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ober\OneDrive\Desktop\C&amp;NLeagueProg\2025-26Winter\"/>
    </mc:Choice>
  </mc:AlternateContent>
  <xr:revisionPtr revIDLastSave="0" documentId="13_ncr:1_{4CCB8E70-A8AF-46B3-9E00-EC961CDFB387}" xr6:coauthVersionLast="47" xr6:coauthVersionMax="47" xr10:uidLastSave="{00000000-0000-0000-0000-000000000000}"/>
  <bookViews>
    <workbookView xWindow="1515" yWindow="345" windowWidth="6015" windowHeight="10920" tabRatio="857" xr2:uid="{00000000-000D-0000-FFFF-FFFF00000000}"/>
  </bookViews>
  <sheets>
    <sheet name="Index" sheetId="86" r:id="rId1"/>
    <sheet name="10m Air Pistol" sheetId="1" r:id="rId2"/>
    <sheet name="10m Air Pistol (Supp rest)" sheetId="50" r:id="rId3"/>
    <sheet name="10m Air Pistol (Supp rest) Sen" sheetId="66" r:id="rId4"/>
    <sheet name="10m Air Pistol Jun" sheetId="64" r:id="rId5"/>
    <sheet name="10m Air Pistol Sen" sheetId="65" r:id="rId6"/>
    <sheet name="10m Air Pistol Team" sheetId="20" r:id="rId7"/>
    <sheet name="10m Air Rifle" sheetId="14" r:id="rId8"/>
    <sheet name="10m Air Rifle (Supp rest)" sheetId="51" r:id="rId9"/>
    <sheet name="10m Air Rifle (Supp rest) Sen" sheetId="69" r:id="rId10"/>
    <sheet name="10m Air Rifle Jun" sheetId="67" r:id="rId11"/>
    <sheet name="10m Air Rifle Sen" sheetId="68" r:id="rId12"/>
    <sheet name="10m Air Rifle Team" sheetId="41" r:id="rId13"/>
    <sheet name="20Yd Pistol" sheetId="21" r:id="rId14"/>
    <sheet name="20Yd Pistol Sen" sheetId="70" r:id="rId15"/>
    <sheet name="20Yd Pistol Team" sheetId="17" state="hidden" r:id="rId16"/>
    <sheet name="6Yd Air Pistol" sheetId="3" r:id="rId17"/>
    <sheet name="Bench 100yd" sheetId="55" r:id="rId18"/>
    <sheet name="Bench 100yd Sen" sheetId="72" r:id="rId19"/>
    <sheet name="Bench 100yd Team" sheetId="56" r:id="rId20"/>
    <sheet name="Bench 50m" sheetId="32" r:id="rId21"/>
    <sheet name="Bench 50m Sen" sheetId="71" r:id="rId22"/>
    <sheet name="Bench 50m Team" sheetId="46" r:id="rId23"/>
    <sheet name="Bench SR (Air)" sheetId="52" r:id="rId24"/>
    <sheet name="Bench SR (Air) Sen" sheetId="73" r:id="rId25"/>
    <sheet name="Bench SR (Air) Team" sheetId="53" r:id="rId26"/>
    <sheet name="Bench SR (Rim)" sheetId="28" r:id="rId27"/>
    <sheet name="Bench SR (Rim) Jun" sheetId="74" r:id="rId28"/>
    <sheet name="Bench SR (Rim) Sen" sheetId="75" r:id="rId29"/>
    <sheet name="Bench SR (Rim) Team" sheetId="47" r:id="rId30"/>
    <sheet name="Gallery Rifle Any" sheetId="38" r:id="rId31"/>
    <sheet name="Gallery Rifle Any Sen" sheetId="76" r:id="rId32"/>
    <sheet name="Gallery Rifle Iron" sheetId="29" r:id="rId33"/>
    <sheet name="Gallery Rifle Iron Sen" sheetId="77" r:id="rId34"/>
    <sheet name="L-Barrelled Revolver Any" sheetId="57" r:id="rId35"/>
    <sheet name="L-Barrelled Revolver Iron" sheetId="58" r:id="rId36"/>
    <sheet name="Long Barrelled Pistol" sheetId="49" r:id="rId37"/>
    <sheet name="Long Barrelled Pistol Sen" sheetId="78" r:id="rId38"/>
    <sheet name="LR Rifle 100 Any" sheetId="37" r:id="rId39"/>
    <sheet name="LR Rifle 100 Any Sen" sheetId="79" r:id="rId40"/>
    <sheet name="LR Rifle 100 Any Team" sheetId="60" state="hidden" r:id="rId41"/>
    <sheet name="LR Rifle 50 Any" sheetId="62" state="hidden" r:id="rId42"/>
    <sheet name="LR Rifle 50 Any Team" sheetId="63" state="hidden" r:id="rId43"/>
    <sheet name="LR Rifle 50 Iron" sheetId="42" r:id="rId44"/>
    <sheet name="LR Rifle 50 Iron Team" sheetId="43" state="hidden" r:id="rId45"/>
    <sheet name="LR Rifle Dewar" sheetId="59" r:id="rId46"/>
    <sheet name="LR Rifle Dewar Sen" sheetId="80" r:id="rId47"/>
    <sheet name="LR Rifle Dewar Team" sheetId="61" state="hidden" r:id="rId48"/>
    <sheet name="Muzzle-loading Nitro" sheetId="54" r:id="rId49"/>
    <sheet name="Muzzle-loading Pistol" sheetId="26" r:id="rId50"/>
    <sheet name="Muzzle-loading Pistol Sen" sheetId="81" r:id="rId51"/>
    <sheet name="Muzzle-loading Revolver" sheetId="45" r:id="rId52"/>
    <sheet name="Muzzle-loading Revolver Sen" sheetId="82" r:id="rId53"/>
    <sheet name="Rapid Fire Air Pistol" sheetId="48" r:id="rId54"/>
    <sheet name="Rapid Fire Rifle" sheetId="27" r:id="rId55"/>
    <sheet name="Short Range Rifle" sheetId="10" r:id="rId56"/>
    <sheet name="Short Range Rifle Jun" sheetId="83" r:id="rId57"/>
    <sheet name="Short Range Rifle Sen" sheetId="84" r:id="rId58"/>
    <sheet name="Short Range Rifle Team" sheetId="9" r:id="rId59"/>
    <sheet name="Sport Rifle" sheetId="18" r:id="rId60"/>
    <sheet name="Sport Rifle Sen" sheetId="85" r:id="rId61"/>
    <sheet name="Sport Rifle Team" sheetId="23" r:id="rId62"/>
    <sheet name="SR Standard Pistol" sheetId="16" r:id="rId63"/>
  </sheets>
  <definedNames>
    <definedName name="idxlst">Index!$B$5</definedName>
    <definedName name="_xlnm.Print_Titles" localSheetId="1">'10m Air Pistol'!$1:$2</definedName>
    <definedName name="_xlnm.Print_Titles" localSheetId="2">'10m Air Pistol (Supp rest)'!$1:$2</definedName>
    <definedName name="_xlnm.Print_Titles" localSheetId="3">'10m Air Pistol (Supp rest) Sen'!$1:$2</definedName>
    <definedName name="_xlnm.Print_Titles" localSheetId="4">'10m Air Pistol Jun'!$1:$2</definedName>
    <definedName name="_xlnm.Print_Titles" localSheetId="5">'10m Air Pistol Sen'!$1:$2</definedName>
    <definedName name="_xlnm.Print_Titles" localSheetId="6">'10m Air Pistol Team'!$1:$2</definedName>
    <definedName name="_xlnm.Print_Titles" localSheetId="7">'10m Air Rifle'!$1:$2</definedName>
    <definedName name="_xlnm.Print_Titles" localSheetId="8">'10m Air Rifle (Supp rest)'!$1:$2</definedName>
    <definedName name="_xlnm.Print_Titles" localSheetId="9">'10m Air Rifle (Supp rest) Sen'!$1:$2</definedName>
    <definedName name="_xlnm.Print_Titles" localSheetId="10">'10m Air Rifle Jun'!$1:$2</definedName>
    <definedName name="_xlnm.Print_Titles" localSheetId="11">'10m Air Rifle Sen'!$1:$2</definedName>
    <definedName name="_xlnm.Print_Titles" localSheetId="12">'10m Air Rifle Team'!$1:$2</definedName>
    <definedName name="_xlnm.Print_Titles" localSheetId="13">'20Yd Pistol'!$1:$2</definedName>
    <definedName name="_xlnm.Print_Titles" localSheetId="14">'20Yd Pistol Sen'!$1:$2</definedName>
    <definedName name="_xlnm.Print_Titles" localSheetId="15">'20Yd Pistol Team'!$1:$2</definedName>
    <definedName name="_xlnm.Print_Titles" localSheetId="16">'6Yd Air Pistol'!$1:$2</definedName>
    <definedName name="_xlnm.Print_Titles" localSheetId="17">'Bench 100yd'!$1:$2</definedName>
    <definedName name="_xlnm.Print_Titles" localSheetId="18">'Bench 100yd Sen'!$1:$2</definedName>
    <definedName name="_xlnm.Print_Titles" localSheetId="19">'Bench 100yd Team'!$1:$2</definedName>
    <definedName name="_xlnm.Print_Titles" localSheetId="20">'Bench 50m'!$1:$2</definedName>
    <definedName name="_xlnm.Print_Titles" localSheetId="21">'Bench 50m Sen'!$1:$2</definedName>
    <definedName name="_xlnm.Print_Titles" localSheetId="22">'Bench 50m Team'!$1:$2</definedName>
    <definedName name="_xlnm.Print_Titles" localSheetId="23">'Bench SR (Air)'!$1:$2</definedName>
    <definedName name="_xlnm.Print_Titles" localSheetId="24">'Bench SR (Air) Sen'!$1:$2</definedName>
    <definedName name="_xlnm.Print_Titles" localSheetId="25">'Bench SR (Air) Team'!$1:$2</definedName>
    <definedName name="_xlnm.Print_Titles" localSheetId="26">'Bench SR (Rim)'!$1:$2</definedName>
    <definedName name="_xlnm.Print_Titles" localSheetId="27">'Bench SR (Rim) Jun'!$1:$2</definedName>
    <definedName name="_xlnm.Print_Titles" localSheetId="28">'Bench SR (Rim) Sen'!$1:$2</definedName>
    <definedName name="_xlnm.Print_Titles" localSheetId="29">'Bench SR (Rim) Team'!$1:$2</definedName>
    <definedName name="_xlnm.Print_Titles" localSheetId="30">'Gallery Rifle Any'!$1:$2</definedName>
    <definedName name="_xlnm.Print_Titles" localSheetId="31">'Gallery Rifle Any Sen'!$1:$2</definedName>
    <definedName name="_xlnm.Print_Titles" localSheetId="32">'Gallery Rifle Iron'!$1:$2</definedName>
    <definedName name="_xlnm.Print_Titles" localSheetId="33">'Gallery Rifle Iron Sen'!$1:$2</definedName>
    <definedName name="_xlnm.Print_Titles" localSheetId="34">'L-Barrelled Revolver Any'!$1:$2</definedName>
    <definedName name="_xlnm.Print_Titles" localSheetId="35">'L-Barrelled Revolver Iron'!$1:$2</definedName>
    <definedName name="_xlnm.Print_Titles" localSheetId="36">'Long Barrelled Pistol'!$1:$2</definedName>
    <definedName name="_xlnm.Print_Titles" localSheetId="37">'Long Barrelled Pistol Sen'!$1:$2</definedName>
    <definedName name="_xlnm.Print_Titles" localSheetId="38">'LR Rifle 100 Any'!$1:$2</definedName>
    <definedName name="_xlnm.Print_Titles" localSheetId="39">'LR Rifle 100 Any Sen'!$1:$2</definedName>
    <definedName name="_xlnm.Print_Titles" localSheetId="40">'LR Rifle 100 Any Team'!$1:$2</definedName>
    <definedName name="_xlnm.Print_Titles" localSheetId="41">'LR Rifle 50 Any'!$1:$2</definedName>
    <definedName name="_xlnm.Print_Titles" localSheetId="42">'LR Rifle 50 Any Team'!$1:$2</definedName>
    <definedName name="_xlnm.Print_Titles" localSheetId="43">'LR Rifle 50 Iron'!$1:$2</definedName>
    <definedName name="_xlnm.Print_Titles" localSheetId="44">'LR Rifle 50 Iron Team'!$1:$2</definedName>
    <definedName name="_xlnm.Print_Titles" localSheetId="45">'LR Rifle Dewar'!$1:$2</definedName>
    <definedName name="_xlnm.Print_Titles" localSheetId="46">'LR Rifle Dewar Sen'!$1:$2</definedName>
    <definedName name="_xlnm.Print_Titles" localSheetId="47">'LR Rifle Dewar Team'!$1:$2</definedName>
    <definedName name="_xlnm.Print_Titles" localSheetId="48">'Muzzle-loading Nitro'!$1:$2</definedName>
    <definedName name="_xlnm.Print_Titles" localSheetId="49">'Muzzle-loading Pistol'!$1:$2</definedName>
    <definedName name="_xlnm.Print_Titles" localSheetId="50">'Muzzle-loading Pistol Sen'!$1:$2</definedName>
    <definedName name="_xlnm.Print_Titles" localSheetId="51">'Muzzle-loading Revolver'!$1:$2</definedName>
    <definedName name="_xlnm.Print_Titles" localSheetId="52">'Muzzle-loading Revolver Sen'!$1:$2</definedName>
    <definedName name="_xlnm.Print_Titles" localSheetId="53">'Rapid Fire Air Pistol'!$1:$2</definedName>
    <definedName name="_xlnm.Print_Titles" localSheetId="54">'Rapid Fire Rifle'!$1:$2</definedName>
    <definedName name="_xlnm.Print_Titles" localSheetId="55">'Short Range Rifle'!$1:$2</definedName>
    <definedName name="_xlnm.Print_Titles" localSheetId="56">'Short Range Rifle Jun'!$1:$2</definedName>
    <definedName name="_xlnm.Print_Titles" localSheetId="57">'Short Range Rifle Sen'!$1:$2</definedName>
    <definedName name="_xlnm.Print_Titles" localSheetId="58">'Short Range Rifle Team'!$1:$2</definedName>
    <definedName name="_xlnm.Print_Titles" localSheetId="59">'Sport Rifle'!$1:$2</definedName>
    <definedName name="_xlnm.Print_Titles" localSheetId="60">'Sport Rifle Sen'!$1:$2</definedName>
    <definedName name="_xlnm.Print_Titles" localSheetId="61">'Sport Rifle Team'!$1:$2</definedName>
    <definedName name="_xlnm.Print_Titles" localSheetId="62">'SR Standard Pistol'!$1:$2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4" i="16" l="1"/>
  <c r="O14" i="16"/>
  <c r="Q14" i="16" s="1"/>
  <c r="P13" i="16"/>
  <c r="O13" i="16"/>
  <c r="Q13" i="16" s="1"/>
  <c r="P12" i="16"/>
  <c r="O12" i="16"/>
  <c r="Q12" i="16" s="1"/>
  <c r="P11" i="16"/>
  <c r="O11" i="16"/>
  <c r="Q11" i="16" s="1"/>
  <c r="P10" i="16"/>
  <c r="O10" i="16"/>
  <c r="Q10" i="16" s="1"/>
  <c r="P9" i="16"/>
  <c r="O9" i="16"/>
  <c r="Q9" i="16" s="1"/>
  <c r="P8" i="16"/>
  <c r="O8" i="16"/>
  <c r="Q8" i="16" s="1"/>
  <c r="P7" i="16"/>
  <c r="O7" i="16"/>
  <c r="Q7" i="16" s="1"/>
  <c r="P6" i="16"/>
  <c r="O6" i="16"/>
  <c r="Q6" i="16" s="1"/>
  <c r="P5" i="16"/>
  <c r="O5" i="16"/>
  <c r="Q5" i="16" s="1"/>
  <c r="P4" i="16"/>
  <c r="P57" i="23"/>
  <c r="O57" i="23"/>
  <c r="Q57" i="23" s="1"/>
  <c r="P56" i="23"/>
  <c r="O56" i="23"/>
  <c r="Q56" i="23" s="1"/>
  <c r="P55" i="23"/>
  <c r="O55" i="23"/>
  <c r="Q55" i="23" s="1"/>
  <c r="P54" i="23"/>
  <c r="O54" i="23"/>
  <c r="Q54" i="23" s="1"/>
  <c r="P53" i="23"/>
  <c r="O53" i="23"/>
  <c r="Q53" i="23" s="1"/>
  <c r="P52" i="23"/>
  <c r="O52" i="23"/>
  <c r="Q52" i="23" s="1"/>
  <c r="P51" i="23"/>
  <c r="O51" i="23"/>
  <c r="Q51" i="23" s="1"/>
  <c r="Q50" i="23"/>
  <c r="P50" i="23"/>
  <c r="O50" i="23"/>
  <c r="P49" i="23"/>
  <c r="O49" i="23"/>
  <c r="Q49" i="23" s="1"/>
  <c r="P48" i="23"/>
  <c r="O48" i="23"/>
  <c r="Q48" i="23" s="1"/>
  <c r="P47" i="23"/>
  <c r="O47" i="23"/>
  <c r="Q47" i="23" s="1"/>
  <c r="P46" i="23"/>
  <c r="O46" i="23"/>
  <c r="Q46" i="23" s="1"/>
  <c r="P45" i="23"/>
  <c r="O45" i="23"/>
  <c r="Q45" i="23" s="1"/>
  <c r="P44" i="23"/>
  <c r="O44" i="23"/>
  <c r="Q44" i="23" s="1"/>
  <c r="Q43" i="23"/>
  <c r="P43" i="23"/>
  <c r="O43" i="23"/>
  <c r="Q42" i="23"/>
  <c r="P42" i="23"/>
  <c r="O42" i="23"/>
  <c r="P41" i="23"/>
  <c r="O41" i="23"/>
  <c r="Q41" i="23" s="1"/>
  <c r="P40" i="23"/>
  <c r="O40" i="23"/>
  <c r="Q40" i="23" s="1"/>
  <c r="P39" i="23"/>
  <c r="O39" i="23"/>
  <c r="Q39" i="23" s="1"/>
  <c r="P38" i="23"/>
  <c r="O38" i="23"/>
  <c r="Q38" i="23" s="1"/>
  <c r="P37" i="23"/>
  <c r="O37" i="23"/>
  <c r="Q37" i="23" s="1"/>
  <c r="P36" i="23"/>
  <c r="O36" i="23"/>
  <c r="Q36" i="23" s="1"/>
  <c r="Q35" i="23"/>
  <c r="P35" i="23"/>
  <c r="O35" i="23"/>
  <c r="Q34" i="23"/>
  <c r="P34" i="23"/>
  <c r="O34" i="23"/>
  <c r="P33" i="23"/>
  <c r="O33" i="23"/>
  <c r="Q33" i="23" s="1"/>
  <c r="P32" i="23"/>
  <c r="O32" i="23"/>
  <c r="Q32" i="23" s="1"/>
  <c r="P31" i="23"/>
  <c r="O31" i="23"/>
  <c r="Q31" i="23" s="1"/>
  <c r="P30" i="23"/>
  <c r="O30" i="23"/>
  <c r="Q30" i="23" s="1"/>
  <c r="P29" i="23"/>
  <c r="O29" i="23"/>
  <c r="Q29" i="23" s="1"/>
  <c r="P28" i="23"/>
  <c r="O28" i="23"/>
  <c r="Q28" i="23" s="1"/>
  <c r="Q27" i="23"/>
  <c r="P27" i="23"/>
  <c r="O27" i="23"/>
  <c r="Q26" i="23"/>
  <c r="P26" i="23"/>
  <c r="O26" i="23"/>
  <c r="P25" i="23"/>
  <c r="O25" i="23"/>
  <c r="Q25" i="23" s="1"/>
  <c r="P24" i="23"/>
  <c r="O24" i="23"/>
  <c r="Q24" i="23" s="1"/>
  <c r="P23" i="23"/>
  <c r="O23" i="23"/>
  <c r="Q23" i="23" s="1"/>
  <c r="P22" i="23"/>
  <c r="O22" i="23"/>
  <c r="Q22" i="23" s="1"/>
  <c r="P21" i="23"/>
  <c r="O21" i="23"/>
  <c r="Q21" i="23" s="1"/>
  <c r="P20" i="23"/>
  <c r="O20" i="23"/>
  <c r="Q20" i="23" s="1"/>
  <c r="Q19" i="23"/>
  <c r="P19" i="23"/>
  <c r="O19" i="23"/>
  <c r="Q18" i="23"/>
  <c r="P18" i="23"/>
  <c r="O18" i="23"/>
  <c r="P17" i="23"/>
  <c r="O17" i="23"/>
  <c r="Q17" i="23" s="1"/>
  <c r="P16" i="23"/>
  <c r="O16" i="23"/>
  <c r="Q16" i="23" s="1"/>
  <c r="P15" i="23"/>
  <c r="O15" i="23"/>
  <c r="Q15" i="23" s="1"/>
  <c r="P14" i="23"/>
  <c r="O14" i="23"/>
  <c r="Q14" i="23" s="1"/>
  <c r="P13" i="23"/>
  <c r="O13" i="23"/>
  <c r="Q13" i="23" s="1"/>
  <c r="P12" i="23"/>
  <c r="O12" i="23"/>
  <c r="Q12" i="23" s="1"/>
  <c r="Q11" i="23"/>
  <c r="P11" i="23"/>
  <c r="O11" i="23"/>
  <c r="Q10" i="23"/>
  <c r="P10" i="23"/>
  <c r="O10" i="23"/>
  <c r="P9" i="23"/>
  <c r="O9" i="23"/>
  <c r="Q9" i="23" s="1"/>
  <c r="P8" i="23"/>
  <c r="O8" i="23"/>
  <c r="Q8" i="23" s="1"/>
  <c r="P7" i="23"/>
  <c r="O7" i="23"/>
  <c r="Q7" i="23" s="1"/>
  <c r="P6" i="23"/>
  <c r="O6" i="23"/>
  <c r="Q6" i="23" s="1"/>
  <c r="P5" i="23"/>
  <c r="O5" i="23"/>
  <c r="Q5" i="23" s="1"/>
  <c r="P4" i="23"/>
  <c r="P45" i="85"/>
  <c r="O45" i="85"/>
  <c r="Q45" i="85" s="1"/>
  <c r="P44" i="85"/>
  <c r="O44" i="85"/>
  <c r="Q44" i="85" s="1"/>
  <c r="P43" i="85"/>
  <c r="O43" i="85"/>
  <c r="Q43" i="85" s="1"/>
  <c r="P42" i="85"/>
  <c r="O42" i="85"/>
  <c r="Q42" i="85" s="1"/>
  <c r="P41" i="85"/>
  <c r="O41" i="85"/>
  <c r="Q41" i="85" s="1"/>
  <c r="P40" i="85"/>
  <c r="O40" i="85"/>
  <c r="Q40" i="85" s="1"/>
  <c r="Q39" i="85"/>
  <c r="P39" i="85"/>
  <c r="O39" i="85"/>
  <c r="P38" i="85"/>
  <c r="O38" i="85"/>
  <c r="Q38" i="85" s="1"/>
  <c r="P37" i="85"/>
  <c r="O37" i="85"/>
  <c r="Q37" i="85" s="1"/>
  <c r="P36" i="85"/>
  <c r="O36" i="85"/>
  <c r="Q36" i="85" s="1"/>
  <c r="P35" i="85"/>
  <c r="O35" i="85"/>
  <c r="Q35" i="85" s="1"/>
  <c r="P34" i="85"/>
  <c r="O34" i="85"/>
  <c r="Q34" i="85" s="1"/>
  <c r="P33" i="85"/>
  <c r="O33" i="85"/>
  <c r="Q33" i="85" s="1"/>
  <c r="Q32" i="85"/>
  <c r="P32" i="85"/>
  <c r="O32" i="85"/>
  <c r="Q31" i="85"/>
  <c r="P31" i="85"/>
  <c r="O31" i="85"/>
  <c r="P30" i="85"/>
  <c r="O30" i="85"/>
  <c r="Q30" i="85" s="1"/>
  <c r="P29" i="85"/>
  <c r="O29" i="85"/>
  <c r="Q29" i="85" s="1"/>
  <c r="P28" i="85"/>
  <c r="O28" i="85"/>
  <c r="Q28" i="85" s="1"/>
  <c r="P27" i="85"/>
  <c r="O27" i="85"/>
  <c r="Q27" i="85" s="1"/>
  <c r="P26" i="85"/>
  <c r="O26" i="85"/>
  <c r="Q26" i="85" s="1"/>
  <c r="P25" i="85"/>
  <c r="O25" i="85"/>
  <c r="Q25" i="85" s="1"/>
  <c r="Q24" i="85"/>
  <c r="P24" i="85"/>
  <c r="O24" i="85"/>
  <c r="Q23" i="85"/>
  <c r="P23" i="85"/>
  <c r="O23" i="85"/>
  <c r="P22" i="85"/>
  <c r="O22" i="85"/>
  <c r="Q22" i="85" s="1"/>
  <c r="P21" i="85"/>
  <c r="O21" i="85"/>
  <c r="Q21" i="85" s="1"/>
  <c r="P20" i="85"/>
  <c r="O20" i="85"/>
  <c r="Q20" i="85" s="1"/>
  <c r="P19" i="85"/>
  <c r="O19" i="85"/>
  <c r="Q19" i="85" s="1"/>
  <c r="P18" i="85"/>
  <c r="O18" i="85"/>
  <c r="Q18" i="85" s="1"/>
  <c r="P17" i="85"/>
  <c r="O17" i="85"/>
  <c r="Q17" i="85" s="1"/>
  <c r="Q16" i="85"/>
  <c r="P16" i="85"/>
  <c r="O16" i="85"/>
  <c r="Q15" i="85"/>
  <c r="P15" i="85"/>
  <c r="O15" i="85"/>
  <c r="P14" i="85"/>
  <c r="O14" i="85"/>
  <c r="Q14" i="85" s="1"/>
  <c r="P13" i="85"/>
  <c r="O13" i="85"/>
  <c r="Q13" i="85" s="1"/>
  <c r="P12" i="85"/>
  <c r="O12" i="85"/>
  <c r="Q12" i="85" s="1"/>
  <c r="P11" i="85"/>
  <c r="O11" i="85"/>
  <c r="Q11" i="85" s="1"/>
  <c r="P10" i="85"/>
  <c r="O10" i="85"/>
  <c r="Q10" i="85" s="1"/>
  <c r="P9" i="85"/>
  <c r="O9" i="85"/>
  <c r="Q9" i="85" s="1"/>
  <c r="Q8" i="85"/>
  <c r="P8" i="85"/>
  <c r="O8" i="85"/>
  <c r="P7" i="85"/>
  <c r="O7" i="85"/>
  <c r="Q7" i="85" s="1"/>
  <c r="P6" i="85"/>
  <c r="O6" i="85"/>
  <c r="Q6" i="85" s="1"/>
  <c r="P5" i="85"/>
  <c r="O5" i="85"/>
  <c r="Q5" i="85" s="1"/>
  <c r="P4" i="85"/>
  <c r="O4" i="85"/>
  <c r="Q4" i="85" s="1"/>
  <c r="P169" i="18"/>
  <c r="O169" i="18"/>
  <c r="Q169" i="18" s="1"/>
  <c r="P168" i="18"/>
  <c r="O168" i="18"/>
  <c r="Q168" i="18" s="1"/>
  <c r="P167" i="18"/>
  <c r="O167" i="18"/>
  <c r="Q167" i="18" s="1"/>
  <c r="P166" i="18"/>
  <c r="O166" i="18"/>
  <c r="Q166" i="18" s="1"/>
  <c r="P165" i="18"/>
  <c r="O165" i="18"/>
  <c r="Q165" i="18" s="1"/>
  <c r="Q164" i="18"/>
  <c r="P164" i="18"/>
  <c r="O164" i="18"/>
  <c r="P163" i="18"/>
  <c r="O163" i="18"/>
  <c r="Q163" i="18" s="1"/>
  <c r="P162" i="18"/>
  <c r="O162" i="18"/>
  <c r="Q162" i="18" s="1"/>
  <c r="P161" i="18"/>
  <c r="O161" i="18"/>
  <c r="Q161" i="18" s="1"/>
  <c r="P160" i="18"/>
  <c r="O160" i="18"/>
  <c r="Q160" i="18" s="1"/>
  <c r="P159" i="18"/>
  <c r="O159" i="18"/>
  <c r="Q159" i="18" s="1"/>
  <c r="P158" i="18"/>
  <c r="O158" i="18"/>
  <c r="Q158" i="18" s="1"/>
  <c r="P157" i="18"/>
  <c r="O157" i="18"/>
  <c r="Q157" i="18" s="1"/>
  <c r="Q156" i="18"/>
  <c r="P156" i="18"/>
  <c r="O156" i="18"/>
  <c r="P155" i="18"/>
  <c r="O155" i="18"/>
  <c r="Q155" i="18" s="1"/>
  <c r="P154" i="18"/>
  <c r="O154" i="18"/>
  <c r="Q154" i="18" s="1"/>
  <c r="P153" i="18"/>
  <c r="O153" i="18"/>
  <c r="Q153" i="18" s="1"/>
  <c r="P152" i="18"/>
  <c r="O152" i="18"/>
  <c r="Q152" i="18" s="1"/>
  <c r="P151" i="18"/>
  <c r="O151" i="18"/>
  <c r="Q151" i="18" s="1"/>
  <c r="P150" i="18"/>
  <c r="O150" i="18"/>
  <c r="Q150" i="18" s="1"/>
  <c r="P149" i="18"/>
  <c r="O149" i="18"/>
  <c r="Q149" i="18" s="1"/>
  <c r="Q148" i="18"/>
  <c r="P148" i="18"/>
  <c r="O148" i="18"/>
  <c r="P147" i="18"/>
  <c r="O147" i="18"/>
  <c r="Q147" i="18" s="1"/>
  <c r="P146" i="18"/>
  <c r="O146" i="18"/>
  <c r="Q146" i="18" s="1"/>
  <c r="P145" i="18"/>
  <c r="O145" i="18"/>
  <c r="Q145" i="18" s="1"/>
  <c r="P144" i="18"/>
  <c r="O144" i="18"/>
  <c r="Q144" i="18" s="1"/>
  <c r="P143" i="18"/>
  <c r="O143" i="18"/>
  <c r="Q143" i="18" s="1"/>
  <c r="P142" i="18"/>
  <c r="O142" i="18"/>
  <c r="Q142" i="18" s="1"/>
  <c r="P141" i="18"/>
  <c r="O141" i="18"/>
  <c r="Q141" i="18" s="1"/>
  <c r="Q140" i="18"/>
  <c r="P140" i="18"/>
  <c r="O140" i="18"/>
  <c r="P139" i="18"/>
  <c r="O139" i="18"/>
  <c r="Q139" i="18" s="1"/>
  <c r="P138" i="18"/>
  <c r="O138" i="18"/>
  <c r="Q138" i="18" s="1"/>
  <c r="P137" i="18"/>
  <c r="O137" i="18"/>
  <c r="Q137" i="18" s="1"/>
  <c r="P136" i="18"/>
  <c r="O136" i="18"/>
  <c r="Q136" i="18" s="1"/>
  <c r="P135" i="18"/>
  <c r="O135" i="18"/>
  <c r="Q135" i="18" s="1"/>
  <c r="P134" i="18"/>
  <c r="O134" i="18"/>
  <c r="Q134" i="18" s="1"/>
  <c r="P133" i="18"/>
  <c r="O133" i="18"/>
  <c r="Q133" i="18" s="1"/>
  <c r="Q132" i="18"/>
  <c r="P132" i="18"/>
  <c r="O132" i="18"/>
  <c r="P131" i="18"/>
  <c r="O131" i="18"/>
  <c r="Q131" i="18" s="1"/>
  <c r="P130" i="18"/>
  <c r="O130" i="18"/>
  <c r="Q130" i="18" s="1"/>
  <c r="P129" i="18"/>
  <c r="O129" i="18"/>
  <c r="Q129" i="18" s="1"/>
  <c r="P128" i="18"/>
  <c r="O128" i="18"/>
  <c r="Q128" i="18" s="1"/>
  <c r="P127" i="18"/>
  <c r="O127" i="18"/>
  <c r="Q127" i="18" s="1"/>
  <c r="P126" i="18"/>
  <c r="O126" i="18"/>
  <c r="Q126" i="18" s="1"/>
  <c r="P125" i="18"/>
  <c r="O125" i="18"/>
  <c r="Q125" i="18" s="1"/>
  <c r="Q124" i="18"/>
  <c r="P124" i="18"/>
  <c r="O124" i="18"/>
  <c r="P123" i="18"/>
  <c r="O123" i="18"/>
  <c r="Q123" i="18" s="1"/>
  <c r="P122" i="18"/>
  <c r="O122" i="18"/>
  <c r="Q122" i="18" s="1"/>
  <c r="P121" i="18"/>
  <c r="O121" i="18"/>
  <c r="Q121" i="18" s="1"/>
  <c r="P120" i="18"/>
  <c r="O120" i="18"/>
  <c r="Q120" i="18" s="1"/>
  <c r="P119" i="18"/>
  <c r="O119" i="18"/>
  <c r="Q119" i="18" s="1"/>
  <c r="P118" i="18"/>
  <c r="O118" i="18"/>
  <c r="Q118" i="18" s="1"/>
  <c r="P117" i="18"/>
  <c r="O117" i="18"/>
  <c r="Q117" i="18" s="1"/>
  <c r="Q116" i="18"/>
  <c r="P116" i="18"/>
  <c r="O116" i="18"/>
  <c r="P115" i="18"/>
  <c r="O115" i="18"/>
  <c r="Q115" i="18" s="1"/>
  <c r="P114" i="18"/>
  <c r="O114" i="18"/>
  <c r="Q114" i="18" s="1"/>
  <c r="P113" i="18"/>
  <c r="O113" i="18"/>
  <c r="Q113" i="18" s="1"/>
  <c r="P112" i="18"/>
  <c r="O112" i="18"/>
  <c r="Q112" i="18" s="1"/>
  <c r="P111" i="18"/>
  <c r="O111" i="18"/>
  <c r="Q111" i="18" s="1"/>
  <c r="P110" i="18"/>
  <c r="O110" i="18"/>
  <c r="Q110" i="18" s="1"/>
  <c r="P109" i="18"/>
  <c r="O109" i="18"/>
  <c r="Q109" i="18" s="1"/>
  <c r="Q108" i="18"/>
  <c r="P108" i="18"/>
  <c r="O108" i="18"/>
  <c r="P107" i="18"/>
  <c r="O107" i="18"/>
  <c r="Q107" i="18" s="1"/>
  <c r="P106" i="18"/>
  <c r="O106" i="18"/>
  <c r="Q106" i="18" s="1"/>
  <c r="P105" i="18"/>
  <c r="O105" i="18"/>
  <c r="Q105" i="18" s="1"/>
  <c r="P104" i="18"/>
  <c r="O104" i="18"/>
  <c r="Q104" i="18" s="1"/>
  <c r="P103" i="18"/>
  <c r="O103" i="18"/>
  <c r="Q103" i="18" s="1"/>
  <c r="P102" i="18"/>
  <c r="O102" i="18"/>
  <c r="Q102" i="18" s="1"/>
  <c r="P101" i="18"/>
  <c r="O101" i="18"/>
  <c r="Q101" i="18" s="1"/>
  <c r="Q100" i="18"/>
  <c r="P100" i="18"/>
  <c r="O100" i="18"/>
  <c r="P99" i="18"/>
  <c r="O99" i="18"/>
  <c r="Q99" i="18" s="1"/>
  <c r="P98" i="18"/>
  <c r="O98" i="18"/>
  <c r="Q98" i="18" s="1"/>
  <c r="P97" i="18"/>
  <c r="O97" i="18"/>
  <c r="Q97" i="18" s="1"/>
  <c r="P96" i="18"/>
  <c r="O96" i="18"/>
  <c r="Q96" i="18" s="1"/>
  <c r="Q95" i="18"/>
  <c r="P95" i="18"/>
  <c r="O95" i="18"/>
  <c r="P94" i="18"/>
  <c r="O94" i="18"/>
  <c r="Q94" i="18" s="1"/>
  <c r="P93" i="18"/>
  <c r="O93" i="18"/>
  <c r="Q93" i="18" s="1"/>
  <c r="Q92" i="18"/>
  <c r="P92" i="18"/>
  <c r="O92" i="18"/>
  <c r="P91" i="18"/>
  <c r="O91" i="18"/>
  <c r="Q91" i="18" s="1"/>
  <c r="P90" i="18"/>
  <c r="O90" i="18"/>
  <c r="Q90" i="18" s="1"/>
  <c r="P89" i="18"/>
  <c r="O89" i="18"/>
  <c r="Q89" i="18" s="1"/>
  <c r="P88" i="18"/>
  <c r="O88" i="18"/>
  <c r="Q88" i="18" s="1"/>
  <c r="Q87" i="18"/>
  <c r="P87" i="18"/>
  <c r="O87" i="18"/>
  <c r="P86" i="18"/>
  <c r="O86" i="18"/>
  <c r="Q86" i="18" s="1"/>
  <c r="P85" i="18"/>
  <c r="O85" i="18"/>
  <c r="Q85" i="18" s="1"/>
  <c r="Q84" i="18"/>
  <c r="P84" i="18"/>
  <c r="O84" i="18"/>
  <c r="P83" i="18"/>
  <c r="O83" i="18"/>
  <c r="Q83" i="18" s="1"/>
  <c r="P82" i="18"/>
  <c r="O82" i="18"/>
  <c r="Q82" i="18" s="1"/>
  <c r="P81" i="18"/>
  <c r="O81" i="18"/>
  <c r="Q81" i="18" s="1"/>
  <c r="P80" i="18"/>
  <c r="O80" i="18"/>
  <c r="Q80" i="18" s="1"/>
  <c r="Q79" i="18"/>
  <c r="P79" i="18"/>
  <c r="O79" i="18"/>
  <c r="P78" i="18"/>
  <c r="O78" i="18"/>
  <c r="Q78" i="18" s="1"/>
  <c r="P77" i="18"/>
  <c r="O77" i="18"/>
  <c r="Q77" i="18" s="1"/>
  <c r="Q76" i="18"/>
  <c r="P76" i="18"/>
  <c r="O76" i="18"/>
  <c r="P75" i="18"/>
  <c r="O75" i="18"/>
  <c r="Q75" i="18" s="1"/>
  <c r="P74" i="18"/>
  <c r="O74" i="18"/>
  <c r="Q74" i="18" s="1"/>
  <c r="P73" i="18"/>
  <c r="O73" i="18"/>
  <c r="Q73" i="18" s="1"/>
  <c r="P72" i="18"/>
  <c r="O72" i="18"/>
  <c r="Q72" i="18" s="1"/>
  <c r="Q71" i="18"/>
  <c r="P71" i="18"/>
  <c r="O71" i="18"/>
  <c r="P70" i="18"/>
  <c r="O70" i="18"/>
  <c r="Q70" i="18" s="1"/>
  <c r="P69" i="18"/>
  <c r="O69" i="18"/>
  <c r="Q69" i="18" s="1"/>
  <c r="Q68" i="18"/>
  <c r="P68" i="18"/>
  <c r="O68" i="18"/>
  <c r="P67" i="18"/>
  <c r="O67" i="18"/>
  <c r="Q67" i="18" s="1"/>
  <c r="P66" i="18"/>
  <c r="O66" i="18"/>
  <c r="Q66" i="18" s="1"/>
  <c r="P65" i="18"/>
  <c r="O65" i="18"/>
  <c r="Q65" i="18" s="1"/>
  <c r="P64" i="18"/>
  <c r="O64" i="18"/>
  <c r="Q64" i="18" s="1"/>
  <c r="P63" i="18"/>
  <c r="O63" i="18"/>
  <c r="Q63" i="18" s="1"/>
  <c r="P62" i="18"/>
  <c r="O62" i="18"/>
  <c r="Q62" i="18" s="1"/>
  <c r="P61" i="18"/>
  <c r="O61" i="18"/>
  <c r="Q61" i="18" s="1"/>
  <c r="Q60" i="18"/>
  <c r="P60" i="18"/>
  <c r="O60" i="18"/>
  <c r="P59" i="18"/>
  <c r="O59" i="18"/>
  <c r="Q59" i="18" s="1"/>
  <c r="P58" i="18"/>
  <c r="O58" i="18"/>
  <c r="Q58" i="18" s="1"/>
  <c r="P57" i="18"/>
  <c r="O57" i="18"/>
  <c r="Q57" i="18" s="1"/>
  <c r="P56" i="18"/>
  <c r="O56" i="18"/>
  <c r="Q56" i="18" s="1"/>
  <c r="P55" i="18"/>
  <c r="O55" i="18"/>
  <c r="Q55" i="18" s="1"/>
  <c r="P54" i="18"/>
  <c r="O54" i="18"/>
  <c r="Q54" i="18" s="1"/>
  <c r="P53" i="18"/>
  <c r="O53" i="18"/>
  <c r="Q53" i="18" s="1"/>
  <c r="Q52" i="18"/>
  <c r="P52" i="18"/>
  <c r="O52" i="18"/>
  <c r="P51" i="18"/>
  <c r="O51" i="18"/>
  <c r="Q51" i="18" s="1"/>
  <c r="P50" i="18"/>
  <c r="O50" i="18"/>
  <c r="Q50" i="18" s="1"/>
  <c r="P49" i="18"/>
  <c r="O49" i="18"/>
  <c r="Q49" i="18" s="1"/>
  <c r="P48" i="18"/>
  <c r="O48" i="18"/>
  <c r="Q48" i="18" s="1"/>
  <c r="P47" i="18"/>
  <c r="O47" i="18"/>
  <c r="Q47" i="18" s="1"/>
  <c r="P46" i="18"/>
  <c r="O46" i="18"/>
  <c r="Q46" i="18" s="1"/>
  <c r="P45" i="18"/>
  <c r="O45" i="18"/>
  <c r="Q45" i="18" s="1"/>
  <c r="Q44" i="18"/>
  <c r="P44" i="18"/>
  <c r="O44" i="18"/>
  <c r="P43" i="18"/>
  <c r="O43" i="18"/>
  <c r="Q43" i="18" s="1"/>
  <c r="P42" i="18"/>
  <c r="O42" i="18"/>
  <c r="Q42" i="18" s="1"/>
  <c r="P41" i="18"/>
  <c r="O41" i="18"/>
  <c r="Q41" i="18" s="1"/>
  <c r="P40" i="18"/>
  <c r="O40" i="18"/>
  <c r="Q40" i="18" s="1"/>
  <c r="P39" i="18"/>
  <c r="O39" i="18"/>
  <c r="Q39" i="18" s="1"/>
  <c r="P38" i="18"/>
  <c r="O38" i="18"/>
  <c r="Q38" i="18" s="1"/>
  <c r="P37" i="18"/>
  <c r="O37" i="18"/>
  <c r="Q37" i="18" s="1"/>
  <c r="Q36" i="18"/>
  <c r="P36" i="18"/>
  <c r="O36" i="18"/>
  <c r="P35" i="18"/>
  <c r="O35" i="18"/>
  <c r="Q35" i="18" s="1"/>
  <c r="P34" i="18"/>
  <c r="O34" i="18"/>
  <c r="Q34" i="18" s="1"/>
  <c r="P33" i="18"/>
  <c r="O33" i="18"/>
  <c r="Q33" i="18" s="1"/>
  <c r="P32" i="18"/>
  <c r="O32" i="18"/>
  <c r="Q32" i="18" s="1"/>
  <c r="Q31" i="18"/>
  <c r="P31" i="18"/>
  <c r="O31" i="18"/>
  <c r="P30" i="18"/>
  <c r="O30" i="18"/>
  <c r="Q30" i="18" s="1"/>
  <c r="P29" i="18"/>
  <c r="O29" i="18"/>
  <c r="Q29" i="18" s="1"/>
  <c r="Q28" i="18"/>
  <c r="P28" i="18"/>
  <c r="O28" i="18"/>
  <c r="P27" i="18"/>
  <c r="O27" i="18"/>
  <c r="Q27" i="18" s="1"/>
  <c r="P26" i="18"/>
  <c r="O26" i="18"/>
  <c r="Q26" i="18" s="1"/>
  <c r="P25" i="18"/>
  <c r="O25" i="18"/>
  <c r="Q25" i="18" s="1"/>
  <c r="P24" i="18"/>
  <c r="O24" i="18"/>
  <c r="Q24" i="18" s="1"/>
  <c r="Q23" i="18"/>
  <c r="P23" i="18"/>
  <c r="O23" i="18"/>
  <c r="P22" i="18"/>
  <c r="O22" i="18"/>
  <c r="Q22" i="18" s="1"/>
  <c r="P21" i="18"/>
  <c r="O21" i="18"/>
  <c r="Q21" i="18" s="1"/>
  <c r="Q20" i="18"/>
  <c r="P20" i="18"/>
  <c r="O20" i="18"/>
  <c r="P19" i="18"/>
  <c r="O19" i="18"/>
  <c r="Q19" i="18" s="1"/>
  <c r="P18" i="18"/>
  <c r="O18" i="18"/>
  <c r="Q18" i="18" s="1"/>
  <c r="P17" i="18"/>
  <c r="O17" i="18"/>
  <c r="Q17" i="18" s="1"/>
  <c r="P16" i="18"/>
  <c r="O16" i="18"/>
  <c r="Q16" i="18" s="1"/>
  <c r="Q15" i="18"/>
  <c r="P15" i="18"/>
  <c r="O15" i="18"/>
  <c r="P14" i="18"/>
  <c r="O14" i="18"/>
  <c r="Q14" i="18" s="1"/>
  <c r="P13" i="18"/>
  <c r="O13" i="18"/>
  <c r="Q13" i="18" s="1"/>
  <c r="Q12" i="18"/>
  <c r="P12" i="18"/>
  <c r="O12" i="18"/>
  <c r="P11" i="18"/>
  <c r="O11" i="18"/>
  <c r="Q11" i="18" s="1"/>
  <c r="P10" i="18"/>
  <c r="O10" i="18"/>
  <c r="Q10" i="18" s="1"/>
  <c r="P9" i="18"/>
  <c r="O9" i="18"/>
  <c r="Q9" i="18" s="1"/>
  <c r="P8" i="18"/>
  <c r="O8" i="18"/>
  <c r="Q8" i="18" s="1"/>
  <c r="Q7" i="18"/>
  <c r="P7" i="18"/>
  <c r="O7" i="18"/>
  <c r="P6" i="18"/>
  <c r="O6" i="18"/>
  <c r="Q6" i="18" s="1"/>
  <c r="P5" i="18"/>
  <c r="O5" i="18"/>
  <c r="Q5" i="18" s="1"/>
  <c r="P4" i="18"/>
  <c r="P81" i="9"/>
  <c r="O81" i="9"/>
  <c r="Q81" i="9" s="1"/>
  <c r="P80" i="9"/>
  <c r="O80" i="9"/>
  <c r="Q80" i="9" s="1"/>
  <c r="P79" i="9"/>
  <c r="O79" i="9"/>
  <c r="Q79" i="9" s="1"/>
  <c r="P78" i="9"/>
  <c r="O78" i="9"/>
  <c r="Q78" i="9" s="1"/>
  <c r="P77" i="9"/>
  <c r="O77" i="9"/>
  <c r="Q77" i="9" s="1"/>
  <c r="P76" i="9"/>
  <c r="O76" i="9"/>
  <c r="Q76" i="9" s="1"/>
  <c r="P75" i="9"/>
  <c r="O75" i="9"/>
  <c r="Q75" i="9" s="1"/>
  <c r="P74" i="9"/>
  <c r="O74" i="9"/>
  <c r="Q74" i="9" s="1"/>
  <c r="Q73" i="9"/>
  <c r="P73" i="9"/>
  <c r="O73" i="9"/>
  <c r="P72" i="9"/>
  <c r="O72" i="9"/>
  <c r="Q72" i="9" s="1"/>
  <c r="P71" i="9"/>
  <c r="O71" i="9"/>
  <c r="Q71" i="9" s="1"/>
  <c r="Q70" i="9"/>
  <c r="P70" i="9"/>
  <c r="O70" i="9"/>
  <c r="P69" i="9"/>
  <c r="O69" i="9"/>
  <c r="Q69" i="9" s="1"/>
  <c r="P68" i="9"/>
  <c r="O68" i="9"/>
  <c r="Q68" i="9" s="1"/>
  <c r="P67" i="9"/>
  <c r="O67" i="9"/>
  <c r="Q67" i="9" s="1"/>
  <c r="P66" i="9"/>
  <c r="O66" i="9"/>
  <c r="Q66" i="9" s="1"/>
  <c r="Q65" i="9"/>
  <c r="P65" i="9"/>
  <c r="O65" i="9"/>
  <c r="P64" i="9"/>
  <c r="O64" i="9"/>
  <c r="Q64" i="9" s="1"/>
  <c r="P63" i="9"/>
  <c r="O63" i="9"/>
  <c r="Q63" i="9" s="1"/>
  <c r="Q62" i="9"/>
  <c r="P62" i="9"/>
  <c r="O62" i="9"/>
  <c r="P61" i="9"/>
  <c r="O61" i="9"/>
  <c r="Q61" i="9" s="1"/>
  <c r="P60" i="9"/>
  <c r="O60" i="9"/>
  <c r="Q60" i="9" s="1"/>
  <c r="P59" i="9"/>
  <c r="O59" i="9"/>
  <c r="Q59" i="9" s="1"/>
  <c r="P58" i="9"/>
  <c r="O58" i="9"/>
  <c r="Q58" i="9" s="1"/>
  <c r="Q57" i="9"/>
  <c r="P57" i="9"/>
  <c r="O57" i="9"/>
  <c r="P56" i="9"/>
  <c r="O56" i="9"/>
  <c r="Q56" i="9" s="1"/>
  <c r="P55" i="9"/>
  <c r="O55" i="9"/>
  <c r="Q55" i="9" s="1"/>
  <c r="Q54" i="9"/>
  <c r="P54" i="9"/>
  <c r="O54" i="9"/>
  <c r="P53" i="9"/>
  <c r="O53" i="9"/>
  <c r="Q53" i="9" s="1"/>
  <c r="P52" i="9"/>
  <c r="O52" i="9"/>
  <c r="Q52" i="9" s="1"/>
  <c r="P51" i="9"/>
  <c r="O51" i="9"/>
  <c r="Q51" i="9" s="1"/>
  <c r="P50" i="9"/>
  <c r="O50" i="9"/>
  <c r="Q50" i="9" s="1"/>
  <c r="Q49" i="9"/>
  <c r="P49" i="9"/>
  <c r="O49" i="9"/>
  <c r="P48" i="9"/>
  <c r="O48" i="9"/>
  <c r="Q48" i="9" s="1"/>
  <c r="P47" i="9"/>
  <c r="O47" i="9"/>
  <c r="Q47" i="9" s="1"/>
  <c r="Q46" i="9"/>
  <c r="P46" i="9"/>
  <c r="O46" i="9"/>
  <c r="P45" i="9"/>
  <c r="O45" i="9"/>
  <c r="Q45" i="9" s="1"/>
  <c r="P44" i="9"/>
  <c r="O44" i="9"/>
  <c r="Q44" i="9" s="1"/>
  <c r="P43" i="9"/>
  <c r="O43" i="9"/>
  <c r="Q43" i="9" s="1"/>
  <c r="P42" i="9"/>
  <c r="O42" i="9"/>
  <c r="Q42" i="9" s="1"/>
  <c r="Q41" i="9"/>
  <c r="P41" i="9"/>
  <c r="O41" i="9"/>
  <c r="P40" i="9"/>
  <c r="O40" i="9"/>
  <c r="Q40" i="9" s="1"/>
  <c r="P39" i="9"/>
  <c r="O39" i="9"/>
  <c r="Q39" i="9" s="1"/>
  <c r="Q38" i="9"/>
  <c r="P38" i="9"/>
  <c r="O38" i="9"/>
  <c r="P37" i="9"/>
  <c r="O37" i="9"/>
  <c r="Q37" i="9" s="1"/>
  <c r="P36" i="9"/>
  <c r="O36" i="9"/>
  <c r="Q36" i="9" s="1"/>
  <c r="P35" i="9"/>
  <c r="O35" i="9"/>
  <c r="Q35" i="9" s="1"/>
  <c r="P34" i="9"/>
  <c r="O34" i="9"/>
  <c r="Q34" i="9" s="1"/>
  <c r="Q33" i="9"/>
  <c r="P33" i="9"/>
  <c r="O33" i="9"/>
  <c r="P32" i="9"/>
  <c r="O32" i="9"/>
  <c r="Q32" i="9" s="1"/>
  <c r="P31" i="9"/>
  <c r="O31" i="9"/>
  <c r="Q31" i="9" s="1"/>
  <c r="Q30" i="9"/>
  <c r="P30" i="9"/>
  <c r="O30" i="9"/>
  <c r="P29" i="9"/>
  <c r="O29" i="9"/>
  <c r="Q29" i="9" s="1"/>
  <c r="P28" i="9"/>
  <c r="O28" i="9"/>
  <c r="Q28" i="9" s="1"/>
  <c r="P27" i="9"/>
  <c r="O27" i="9"/>
  <c r="Q27" i="9" s="1"/>
  <c r="P26" i="9"/>
  <c r="O26" i="9"/>
  <c r="Q26" i="9" s="1"/>
  <c r="Q25" i="9"/>
  <c r="P25" i="9"/>
  <c r="O25" i="9"/>
  <c r="P24" i="9"/>
  <c r="O24" i="9"/>
  <c r="Q24" i="9" s="1"/>
  <c r="P23" i="9"/>
  <c r="O23" i="9"/>
  <c r="Q23" i="9" s="1"/>
  <c r="Q22" i="9"/>
  <c r="P22" i="9"/>
  <c r="O22" i="9"/>
  <c r="P21" i="9"/>
  <c r="O21" i="9"/>
  <c r="Q21" i="9" s="1"/>
  <c r="P20" i="9"/>
  <c r="O20" i="9"/>
  <c r="Q20" i="9" s="1"/>
  <c r="P19" i="9"/>
  <c r="O19" i="9"/>
  <c r="Q19" i="9" s="1"/>
  <c r="P18" i="9"/>
  <c r="O18" i="9"/>
  <c r="Q18" i="9" s="1"/>
  <c r="Q17" i="9"/>
  <c r="P17" i="9"/>
  <c r="O17" i="9"/>
  <c r="P16" i="9"/>
  <c r="O16" i="9"/>
  <c r="Q16" i="9" s="1"/>
  <c r="P15" i="9"/>
  <c r="O15" i="9"/>
  <c r="Q15" i="9" s="1"/>
  <c r="Q14" i="9"/>
  <c r="P14" i="9"/>
  <c r="O14" i="9"/>
  <c r="P13" i="9"/>
  <c r="O13" i="9"/>
  <c r="Q13" i="9" s="1"/>
  <c r="P12" i="9"/>
  <c r="O12" i="9"/>
  <c r="Q12" i="9" s="1"/>
  <c r="P11" i="9"/>
  <c r="O11" i="9"/>
  <c r="Q11" i="9" s="1"/>
  <c r="P10" i="9"/>
  <c r="O10" i="9"/>
  <c r="Q10" i="9" s="1"/>
  <c r="Q9" i="9"/>
  <c r="P9" i="9"/>
  <c r="O9" i="9"/>
  <c r="P8" i="9"/>
  <c r="O8" i="9"/>
  <c r="Q8" i="9" s="1"/>
  <c r="P7" i="9"/>
  <c r="O7" i="9"/>
  <c r="Q7" i="9" s="1"/>
  <c r="Q6" i="9"/>
  <c r="P6" i="9"/>
  <c r="O6" i="9"/>
  <c r="P5" i="9"/>
  <c r="O5" i="9"/>
  <c r="Q5" i="9" s="1"/>
  <c r="P4" i="9"/>
  <c r="P20" i="84"/>
  <c r="O20" i="84"/>
  <c r="Q20" i="84" s="1"/>
  <c r="Q19" i="84"/>
  <c r="P19" i="84"/>
  <c r="O19" i="84"/>
  <c r="P18" i="84"/>
  <c r="O18" i="84"/>
  <c r="Q18" i="84" s="1"/>
  <c r="P17" i="84"/>
  <c r="O17" i="84"/>
  <c r="Q17" i="84" s="1"/>
  <c r="P16" i="84"/>
  <c r="O16" i="84"/>
  <c r="Q16" i="84" s="1"/>
  <c r="P15" i="84"/>
  <c r="O15" i="84"/>
  <c r="Q15" i="84" s="1"/>
  <c r="P14" i="84"/>
  <c r="O14" i="84"/>
  <c r="Q14" i="84" s="1"/>
  <c r="P13" i="84"/>
  <c r="O13" i="84"/>
  <c r="Q13" i="84" s="1"/>
  <c r="P12" i="84"/>
  <c r="O12" i="84"/>
  <c r="Q12" i="84" s="1"/>
  <c r="Q11" i="84"/>
  <c r="P11" i="84"/>
  <c r="O11" i="84"/>
  <c r="P10" i="84"/>
  <c r="O10" i="84"/>
  <c r="Q10" i="84" s="1"/>
  <c r="P9" i="84"/>
  <c r="O9" i="84"/>
  <c r="Q9" i="84" s="1"/>
  <c r="P8" i="84"/>
  <c r="O8" i="84"/>
  <c r="Q8" i="84" s="1"/>
  <c r="P7" i="84"/>
  <c r="O7" i="84"/>
  <c r="Q7" i="84" s="1"/>
  <c r="P6" i="84"/>
  <c r="O6" i="84"/>
  <c r="Q6" i="84" s="1"/>
  <c r="P5" i="84"/>
  <c r="O5" i="84"/>
  <c r="Q5" i="84" s="1"/>
  <c r="P4" i="84"/>
  <c r="O4" i="84"/>
  <c r="Q4" i="84" s="1"/>
  <c r="P16" i="83"/>
  <c r="O16" i="83"/>
  <c r="Q16" i="83" s="1"/>
  <c r="P15" i="83"/>
  <c r="O15" i="83"/>
  <c r="Q15" i="83" s="1"/>
  <c r="P14" i="83"/>
  <c r="O14" i="83"/>
  <c r="Q14" i="83" s="1"/>
  <c r="P13" i="83"/>
  <c r="O13" i="83"/>
  <c r="Q13" i="83" s="1"/>
  <c r="P12" i="83"/>
  <c r="O12" i="83"/>
  <c r="Q12" i="83" s="1"/>
  <c r="Q11" i="83"/>
  <c r="P11" i="83"/>
  <c r="O11" i="83"/>
  <c r="P10" i="83"/>
  <c r="O10" i="83"/>
  <c r="Q10" i="83" s="1"/>
  <c r="P9" i="83"/>
  <c r="O9" i="83"/>
  <c r="Q9" i="83" s="1"/>
  <c r="P8" i="83"/>
  <c r="O8" i="83"/>
  <c r="Q8" i="83" s="1"/>
  <c r="P7" i="83"/>
  <c r="O7" i="83"/>
  <c r="Q7" i="83" s="1"/>
  <c r="P6" i="83"/>
  <c r="O6" i="83"/>
  <c r="Q6" i="83" s="1"/>
  <c r="P5" i="83"/>
  <c r="O5" i="83"/>
  <c r="Q5" i="83" s="1"/>
  <c r="P4" i="83"/>
  <c r="O4" i="83"/>
  <c r="Q4" i="83" s="1"/>
  <c r="P145" i="10"/>
  <c r="O145" i="10"/>
  <c r="Q145" i="10" s="1"/>
  <c r="Q144" i="10"/>
  <c r="P144" i="10"/>
  <c r="O144" i="10"/>
  <c r="P143" i="10"/>
  <c r="O143" i="10"/>
  <c r="Q143" i="10" s="1"/>
  <c r="P142" i="10"/>
  <c r="O142" i="10"/>
  <c r="Q142" i="10" s="1"/>
  <c r="P141" i="10"/>
  <c r="O141" i="10"/>
  <c r="Q141" i="10" s="1"/>
  <c r="P140" i="10"/>
  <c r="O140" i="10"/>
  <c r="Q140" i="10" s="1"/>
  <c r="P139" i="10"/>
  <c r="O139" i="10"/>
  <c r="Q139" i="10" s="1"/>
  <c r="P138" i="10"/>
  <c r="O138" i="10"/>
  <c r="Q138" i="10" s="1"/>
  <c r="P137" i="10"/>
  <c r="O137" i="10"/>
  <c r="Q137" i="10" s="1"/>
  <c r="Q136" i="10"/>
  <c r="P136" i="10"/>
  <c r="O136" i="10"/>
  <c r="P135" i="10"/>
  <c r="O135" i="10"/>
  <c r="Q135" i="10" s="1"/>
  <c r="P134" i="10"/>
  <c r="O134" i="10"/>
  <c r="Q134" i="10" s="1"/>
  <c r="Q133" i="10"/>
  <c r="P133" i="10"/>
  <c r="O133" i="10"/>
  <c r="P132" i="10"/>
  <c r="O132" i="10"/>
  <c r="Q132" i="10" s="1"/>
  <c r="P131" i="10"/>
  <c r="O131" i="10"/>
  <c r="Q131" i="10" s="1"/>
  <c r="P130" i="10"/>
  <c r="O130" i="10"/>
  <c r="Q130" i="10" s="1"/>
  <c r="P129" i="10"/>
  <c r="O129" i="10"/>
  <c r="Q129" i="10" s="1"/>
  <c r="Q128" i="10"/>
  <c r="P128" i="10"/>
  <c r="O128" i="10"/>
  <c r="P127" i="10"/>
  <c r="O127" i="10"/>
  <c r="Q127" i="10" s="1"/>
  <c r="P126" i="10"/>
  <c r="O126" i="10"/>
  <c r="Q126" i="10" s="1"/>
  <c r="Q125" i="10"/>
  <c r="P125" i="10"/>
  <c r="O125" i="10"/>
  <c r="P124" i="10"/>
  <c r="O124" i="10"/>
  <c r="Q124" i="10" s="1"/>
  <c r="P123" i="10"/>
  <c r="O123" i="10"/>
  <c r="Q123" i="10" s="1"/>
  <c r="P122" i="10"/>
  <c r="O122" i="10"/>
  <c r="Q122" i="10" s="1"/>
  <c r="P121" i="10"/>
  <c r="O121" i="10"/>
  <c r="Q121" i="10" s="1"/>
  <c r="Q120" i="10"/>
  <c r="P120" i="10"/>
  <c r="O120" i="10"/>
  <c r="P119" i="10"/>
  <c r="O119" i="10"/>
  <c r="Q119" i="10" s="1"/>
  <c r="P118" i="10"/>
  <c r="O118" i="10"/>
  <c r="Q118" i="10" s="1"/>
  <c r="Q117" i="10"/>
  <c r="P117" i="10"/>
  <c r="O117" i="10"/>
  <c r="P116" i="10"/>
  <c r="O116" i="10"/>
  <c r="Q116" i="10" s="1"/>
  <c r="P115" i="10"/>
  <c r="O115" i="10"/>
  <c r="Q115" i="10" s="1"/>
  <c r="P114" i="10"/>
  <c r="O114" i="10"/>
  <c r="Q114" i="10" s="1"/>
  <c r="P113" i="10"/>
  <c r="O113" i="10"/>
  <c r="Q113" i="10" s="1"/>
  <c r="Q112" i="10"/>
  <c r="P112" i="10"/>
  <c r="O112" i="10"/>
  <c r="P111" i="10"/>
  <c r="O111" i="10"/>
  <c r="Q111" i="10" s="1"/>
  <c r="P110" i="10"/>
  <c r="O110" i="10"/>
  <c r="Q110" i="10" s="1"/>
  <c r="Q109" i="10"/>
  <c r="P109" i="10"/>
  <c r="O109" i="10"/>
  <c r="P108" i="10"/>
  <c r="O108" i="10"/>
  <c r="Q108" i="10" s="1"/>
  <c r="P107" i="10"/>
  <c r="O107" i="10"/>
  <c r="Q107" i="10" s="1"/>
  <c r="P106" i="10"/>
  <c r="O106" i="10"/>
  <c r="Q106" i="10" s="1"/>
  <c r="P105" i="10"/>
  <c r="O105" i="10"/>
  <c r="Q105" i="10" s="1"/>
  <c r="Q104" i="10"/>
  <c r="P104" i="10"/>
  <c r="O104" i="10"/>
  <c r="P103" i="10"/>
  <c r="O103" i="10"/>
  <c r="Q103" i="10" s="1"/>
  <c r="P102" i="10"/>
  <c r="O102" i="10"/>
  <c r="Q102" i="10" s="1"/>
  <c r="Q101" i="10"/>
  <c r="P101" i="10"/>
  <c r="O101" i="10"/>
  <c r="P100" i="10"/>
  <c r="O100" i="10"/>
  <c r="Q100" i="10" s="1"/>
  <c r="P99" i="10"/>
  <c r="O99" i="10"/>
  <c r="Q99" i="10" s="1"/>
  <c r="P98" i="10"/>
  <c r="O98" i="10"/>
  <c r="Q98" i="10" s="1"/>
  <c r="P97" i="10"/>
  <c r="O97" i="10"/>
  <c r="Q97" i="10" s="1"/>
  <c r="Q96" i="10"/>
  <c r="P96" i="10"/>
  <c r="O96" i="10"/>
  <c r="P95" i="10"/>
  <c r="O95" i="10"/>
  <c r="Q95" i="10" s="1"/>
  <c r="P94" i="10"/>
  <c r="O94" i="10"/>
  <c r="Q94" i="10" s="1"/>
  <c r="Q93" i="10"/>
  <c r="P93" i="10"/>
  <c r="O93" i="10"/>
  <c r="P92" i="10"/>
  <c r="O92" i="10"/>
  <c r="Q92" i="10" s="1"/>
  <c r="P91" i="10"/>
  <c r="O91" i="10"/>
  <c r="Q91" i="10" s="1"/>
  <c r="P90" i="10"/>
  <c r="O90" i="10"/>
  <c r="Q90" i="10" s="1"/>
  <c r="P89" i="10"/>
  <c r="O89" i="10"/>
  <c r="Q89" i="10" s="1"/>
  <c r="Q88" i="10"/>
  <c r="P88" i="10"/>
  <c r="O88" i="10"/>
  <c r="P87" i="10"/>
  <c r="O87" i="10"/>
  <c r="Q87" i="10" s="1"/>
  <c r="P86" i="10"/>
  <c r="O86" i="10"/>
  <c r="Q86" i="10" s="1"/>
  <c r="Q85" i="10"/>
  <c r="P85" i="10"/>
  <c r="O85" i="10"/>
  <c r="P84" i="10"/>
  <c r="O84" i="10"/>
  <c r="Q84" i="10" s="1"/>
  <c r="P83" i="10"/>
  <c r="O83" i="10"/>
  <c r="Q83" i="10" s="1"/>
  <c r="P82" i="10"/>
  <c r="O82" i="10"/>
  <c r="Q82" i="10" s="1"/>
  <c r="P81" i="10"/>
  <c r="O81" i="10"/>
  <c r="Q81" i="10" s="1"/>
  <c r="Q80" i="10"/>
  <c r="P80" i="10"/>
  <c r="O80" i="10"/>
  <c r="P79" i="10"/>
  <c r="O79" i="10"/>
  <c r="Q79" i="10" s="1"/>
  <c r="P78" i="10"/>
  <c r="O78" i="10"/>
  <c r="Q78" i="10" s="1"/>
  <c r="Q77" i="10"/>
  <c r="P77" i="10"/>
  <c r="O77" i="10"/>
  <c r="P76" i="10"/>
  <c r="O76" i="10"/>
  <c r="Q76" i="10" s="1"/>
  <c r="P75" i="10"/>
  <c r="O75" i="10"/>
  <c r="Q75" i="10" s="1"/>
  <c r="P74" i="10"/>
  <c r="O74" i="10"/>
  <c r="Q74" i="10" s="1"/>
  <c r="P73" i="10"/>
  <c r="O73" i="10"/>
  <c r="Q73" i="10" s="1"/>
  <c r="Q72" i="10"/>
  <c r="P72" i="10"/>
  <c r="O72" i="10"/>
  <c r="P71" i="10"/>
  <c r="O71" i="10"/>
  <c r="Q71" i="10" s="1"/>
  <c r="P70" i="10"/>
  <c r="O70" i="10"/>
  <c r="Q70" i="10" s="1"/>
  <c r="Q69" i="10"/>
  <c r="P69" i="10"/>
  <c r="O69" i="10"/>
  <c r="P68" i="10"/>
  <c r="O68" i="10"/>
  <c r="Q68" i="10" s="1"/>
  <c r="P67" i="10"/>
  <c r="O67" i="10"/>
  <c r="Q67" i="10" s="1"/>
  <c r="P66" i="10"/>
  <c r="O66" i="10"/>
  <c r="Q66" i="10" s="1"/>
  <c r="P65" i="10"/>
  <c r="O65" i="10"/>
  <c r="Q65" i="10" s="1"/>
  <c r="Q64" i="10"/>
  <c r="P64" i="10"/>
  <c r="O64" i="10"/>
  <c r="P63" i="10"/>
  <c r="O63" i="10"/>
  <c r="Q63" i="10" s="1"/>
  <c r="P62" i="10"/>
  <c r="O62" i="10"/>
  <c r="Q62" i="10" s="1"/>
  <c r="Q61" i="10"/>
  <c r="P61" i="10"/>
  <c r="O61" i="10"/>
  <c r="P60" i="10"/>
  <c r="O60" i="10"/>
  <c r="Q60" i="10" s="1"/>
  <c r="P59" i="10"/>
  <c r="O59" i="10"/>
  <c r="Q59" i="10" s="1"/>
  <c r="P58" i="10"/>
  <c r="O58" i="10"/>
  <c r="Q58" i="10" s="1"/>
  <c r="P57" i="10"/>
  <c r="O57" i="10"/>
  <c r="Q57" i="10" s="1"/>
  <c r="Q56" i="10"/>
  <c r="P56" i="10"/>
  <c r="O56" i="10"/>
  <c r="P55" i="10"/>
  <c r="O55" i="10"/>
  <c r="Q55" i="10" s="1"/>
  <c r="P54" i="10"/>
  <c r="O54" i="10"/>
  <c r="Q54" i="10" s="1"/>
  <c r="Q53" i="10"/>
  <c r="P53" i="10"/>
  <c r="O53" i="10"/>
  <c r="P52" i="10"/>
  <c r="O52" i="10"/>
  <c r="Q52" i="10" s="1"/>
  <c r="P51" i="10"/>
  <c r="O51" i="10"/>
  <c r="Q51" i="10" s="1"/>
  <c r="P50" i="10"/>
  <c r="O50" i="10"/>
  <c r="Q50" i="10" s="1"/>
  <c r="P49" i="10"/>
  <c r="O49" i="10"/>
  <c r="Q49" i="10" s="1"/>
  <c r="Q48" i="10"/>
  <c r="P48" i="10"/>
  <c r="O48" i="10"/>
  <c r="P47" i="10"/>
  <c r="O47" i="10"/>
  <c r="Q47" i="10" s="1"/>
  <c r="P46" i="10"/>
  <c r="O46" i="10"/>
  <c r="Q46" i="10" s="1"/>
  <c r="Q45" i="10"/>
  <c r="P45" i="10"/>
  <c r="O45" i="10"/>
  <c r="P44" i="10"/>
  <c r="O44" i="10"/>
  <c r="Q44" i="10" s="1"/>
  <c r="P43" i="10"/>
  <c r="O43" i="10"/>
  <c r="Q43" i="10" s="1"/>
  <c r="P42" i="10"/>
  <c r="O42" i="10"/>
  <c r="Q42" i="10" s="1"/>
  <c r="P41" i="10"/>
  <c r="O41" i="10"/>
  <c r="Q41" i="10" s="1"/>
  <c r="Q40" i="10"/>
  <c r="P40" i="10"/>
  <c r="O40" i="10"/>
  <c r="P39" i="10"/>
  <c r="O39" i="10"/>
  <c r="Q39" i="10" s="1"/>
  <c r="P38" i="10"/>
  <c r="O38" i="10"/>
  <c r="Q38" i="10" s="1"/>
  <c r="Q37" i="10"/>
  <c r="P37" i="10"/>
  <c r="O37" i="10"/>
  <c r="P36" i="10"/>
  <c r="O36" i="10"/>
  <c r="Q36" i="10" s="1"/>
  <c r="P35" i="10"/>
  <c r="O35" i="10"/>
  <c r="Q35" i="10" s="1"/>
  <c r="P34" i="10"/>
  <c r="O34" i="10"/>
  <c r="Q34" i="10" s="1"/>
  <c r="P33" i="10"/>
  <c r="O33" i="10"/>
  <c r="Q33" i="10" s="1"/>
  <c r="Q32" i="10"/>
  <c r="P32" i="10"/>
  <c r="O32" i="10"/>
  <c r="P31" i="10"/>
  <c r="O31" i="10"/>
  <c r="Q31" i="10" s="1"/>
  <c r="P30" i="10"/>
  <c r="O30" i="10"/>
  <c r="Q30" i="10" s="1"/>
  <c r="Q29" i="10"/>
  <c r="P29" i="10"/>
  <c r="O29" i="10"/>
  <c r="P28" i="10"/>
  <c r="O28" i="10"/>
  <c r="Q28" i="10" s="1"/>
  <c r="P27" i="10"/>
  <c r="O27" i="10"/>
  <c r="Q27" i="10" s="1"/>
  <c r="P26" i="10"/>
  <c r="O26" i="10"/>
  <c r="Q26" i="10" s="1"/>
  <c r="P25" i="10"/>
  <c r="O25" i="10"/>
  <c r="Q25" i="10" s="1"/>
  <c r="Q24" i="10"/>
  <c r="P24" i="10"/>
  <c r="O24" i="10"/>
  <c r="P23" i="10"/>
  <c r="O23" i="10"/>
  <c r="Q23" i="10" s="1"/>
  <c r="P22" i="10"/>
  <c r="O22" i="10"/>
  <c r="Q22" i="10" s="1"/>
  <c r="Q21" i="10"/>
  <c r="P21" i="10"/>
  <c r="O21" i="10"/>
  <c r="P20" i="10"/>
  <c r="O20" i="10"/>
  <c r="Q20" i="10" s="1"/>
  <c r="P19" i="10"/>
  <c r="O19" i="10"/>
  <c r="Q19" i="10" s="1"/>
  <c r="P18" i="10"/>
  <c r="O18" i="10"/>
  <c r="Q18" i="10" s="1"/>
  <c r="P17" i="10"/>
  <c r="O17" i="10"/>
  <c r="Q17" i="10" s="1"/>
  <c r="Q16" i="10"/>
  <c r="P16" i="10"/>
  <c r="O16" i="10"/>
  <c r="P15" i="10"/>
  <c r="O15" i="10"/>
  <c r="Q15" i="10" s="1"/>
  <c r="P14" i="10"/>
  <c r="O14" i="10"/>
  <c r="Q14" i="10" s="1"/>
  <c r="Q13" i="10"/>
  <c r="P13" i="10"/>
  <c r="O13" i="10"/>
  <c r="P12" i="10"/>
  <c r="O12" i="10"/>
  <c r="Q12" i="10" s="1"/>
  <c r="P11" i="10"/>
  <c r="O11" i="10"/>
  <c r="Q11" i="10" s="1"/>
  <c r="P10" i="10"/>
  <c r="O10" i="10"/>
  <c r="Q10" i="10" s="1"/>
  <c r="P9" i="10"/>
  <c r="O9" i="10"/>
  <c r="Q9" i="10" s="1"/>
  <c r="Q8" i="10"/>
  <c r="P8" i="10"/>
  <c r="O8" i="10"/>
  <c r="P7" i="10"/>
  <c r="O7" i="10"/>
  <c r="Q7" i="10" s="1"/>
  <c r="P6" i="10"/>
  <c r="O6" i="10"/>
  <c r="Q6" i="10" s="1"/>
  <c r="Q5" i="10"/>
  <c r="P5" i="10"/>
  <c r="O5" i="10"/>
  <c r="P4" i="10"/>
  <c r="P36" i="27"/>
  <c r="O36" i="27"/>
  <c r="Q36" i="27" s="1"/>
  <c r="P35" i="27"/>
  <c r="O35" i="27"/>
  <c r="Q35" i="27" s="1"/>
  <c r="P34" i="27"/>
  <c r="O34" i="27"/>
  <c r="Q34" i="27" s="1"/>
  <c r="P33" i="27"/>
  <c r="O33" i="27"/>
  <c r="Q33" i="27" s="1"/>
  <c r="Q32" i="27"/>
  <c r="P32" i="27"/>
  <c r="O32" i="27"/>
  <c r="P31" i="27"/>
  <c r="O31" i="27"/>
  <c r="Q31" i="27" s="1"/>
  <c r="P30" i="27"/>
  <c r="O30" i="27"/>
  <c r="Q30" i="27" s="1"/>
  <c r="P29" i="27"/>
  <c r="O29" i="27"/>
  <c r="Q29" i="27" s="1"/>
  <c r="P28" i="27"/>
  <c r="O28" i="27"/>
  <c r="Q28" i="27" s="1"/>
  <c r="Q27" i="27"/>
  <c r="P27" i="27"/>
  <c r="O27" i="27"/>
  <c r="P26" i="27"/>
  <c r="O26" i="27"/>
  <c r="Q26" i="27" s="1"/>
  <c r="P25" i="27"/>
  <c r="O25" i="27"/>
  <c r="Q25" i="27" s="1"/>
  <c r="Q24" i="27"/>
  <c r="P24" i="27"/>
  <c r="O24" i="27"/>
  <c r="P23" i="27"/>
  <c r="O23" i="27"/>
  <c r="Q23" i="27" s="1"/>
  <c r="P22" i="27"/>
  <c r="O22" i="27"/>
  <c r="Q22" i="27" s="1"/>
  <c r="P21" i="27"/>
  <c r="O21" i="27"/>
  <c r="Q21" i="27" s="1"/>
  <c r="P20" i="27"/>
  <c r="O20" i="27"/>
  <c r="Q20" i="27" s="1"/>
  <c r="Q19" i="27"/>
  <c r="P19" i="27"/>
  <c r="O19" i="27"/>
  <c r="P18" i="27"/>
  <c r="O18" i="27"/>
  <c r="Q18" i="27" s="1"/>
  <c r="P17" i="27"/>
  <c r="O17" i="27"/>
  <c r="Q17" i="27" s="1"/>
  <c r="Q16" i="27"/>
  <c r="P16" i="27"/>
  <c r="O16" i="27"/>
  <c r="P15" i="27"/>
  <c r="O15" i="27"/>
  <c r="Q15" i="27" s="1"/>
  <c r="P14" i="27"/>
  <c r="O14" i="27"/>
  <c r="Q14" i="27" s="1"/>
  <c r="P13" i="27"/>
  <c r="O13" i="27"/>
  <c r="Q13" i="27" s="1"/>
  <c r="P12" i="27"/>
  <c r="O12" i="27"/>
  <c r="Q12" i="27" s="1"/>
  <c r="Q11" i="27"/>
  <c r="P11" i="27"/>
  <c r="O11" i="27"/>
  <c r="P10" i="27"/>
  <c r="O10" i="27"/>
  <c r="Q10" i="27" s="1"/>
  <c r="P9" i="27"/>
  <c r="O9" i="27"/>
  <c r="Q9" i="27" s="1"/>
  <c r="Q8" i="27"/>
  <c r="P8" i="27"/>
  <c r="O8" i="27"/>
  <c r="P7" i="27"/>
  <c r="O7" i="27"/>
  <c r="Q7" i="27" s="1"/>
  <c r="P6" i="27"/>
  <c r="O6" i="27"/>
  <c r="Q6" i="27" s="1"/>
  <c r="P5" i="27"/>
  <c r="O5" i="27"/>
  <c r="Q5" i="27" s="1"/>
  <c r="P4" i="27"/>
  <c r="P11" i="48"/>
  <c r="O11" i="48"/>
  <c r="Q11" i="48" s="1"/>
  <c r="P10" i="48"/>
  <c r="O10" i="48"/>
  <c r="Q10" i="48" s="1"/>
  <c r="P9" i="48"/>
  <c r="O9" i="48"/>
  <c r="Q9" i="48" s="1"/>
  <c r="P8" i="48"/>
  <c r="O8" i="48"/>
  <c r="Q8" i="48" s="1"/>
  <c r="P7" i="48"/>
  <c r="O7" i="48"/>
  <c r="Q7" i="48" s="1"/>
  <c r="P6" i="48"/>
  <c r="O6" i="48"/>
  <c r="Q6" i="48" s="1"/>
  <c r="P5" i="48"/>
  <c r="O5" i="48"/>
  <c r="Q5" i="48" s="1"/>
  <c r="P4" i="48"/>
  <c r="P8" i="82"/>
  <c r="O8" i="82"/>
  <c r="Q8" i="82" s="1"/>
  <c r="P7" i="82"/>
  <c r="O7" i="82"/>
  <c r="Q7" i="82" s="1"/>
  <c r="P6" i="82"/>
  <c r="O6" i="82"/>
  <c r="Q6" i="82" s="1"/>
  <c r="P5" i="82"/>
  <c r="O5" i="82"/>
  <c r="Q5" i="82" s="1"/>
  <c r="P4" i="82"/>
  <c r="O4" i="82"/>
  <c r="Q4" i="82" s="1"/>
  <c r="P13" i="45"/>
  <c r="O13" i="45"/>
  <c r="Q13" i="45" s="1"/>
  <c r="P12" i="45"/>
  <c r="O12" i="45"/>
  <c r="Q12" i="45" s="1"/>
  <c r="P11" i="45"/>
  <c r="O11" i="45"/>
  <c r="Q11" i="45" s="1"/>
  <c r="P10" i="45"/>
  <c r="O10" i="45"/>
  <c r="Q10" i="45" s="1"/>
  <c r="P9" i="45"/>
  <c r="O9" i="45"/>
  <c r="Q9" i="45" s="1"/>
  <c r="P8" i="45"/>
  <c r="O8" i="45"/>
  <c r="Q8" i="45" s="1"/>
  <c r="P7" i="45"/>
  <c r="O7" i="45"/>
  <c r="Q7" i="45" s="1"/>
  <c r="P6" i="45"/>
  <c r="O6" i="45"/>
  <c r="Q6" i="45" s="1"/>
  <c r="P5" i="45"/>
  <c r="O5" i="45"/>
  <c r="Q5" i="45" s="1"/>
  <c r="P4" i="45"/>
  <c r="P9" i="81"/>
  <c r="O9" i="81"/>
  <c r="Q9" i="81" s="1"/>
  <c r="P8" i="81"/>
  <c r="O8" i="81"/>
  <c r="Q8" i="81" s="1"/>
  <c r="P7" i="81"/>
  <c r="O7" i="81"/>
  <c r="Q7" i="81" s="1"/>
  <c r="P6" i="81"/>
  <c r="O6" i="81"/>
  <c r="Q6" i="81" s="1"/>
  <c r="P5" i="81"/>
  <c r="O5" i="81"/>
  <c r="Q5" i="81" s="1"/>
  <c r="P4" i="81"/>
  <c r="O4" i="81"/>
  <c r="Q4" i="81" s="1"/>
  <c r="P13" i="26"/>
  <c r="O13" i="26"/>
  <c r="Q13" i="26" s="1"/>
  <c r="P12" i="26"/>
  <c r="O12" i="26"/>
  <c r="Q12" i="26" s="1"/>
  <c r="P11" i="26"/>
  <c r="O11" i="26"/>
  <c r="Q11" i="26" s="1"/>
  <c r="P10" i="26"/>
  <c r="O10" i="26"/>
  <c r="Q10" i="26" s="1"/>
  <c r="P9" i="26"/>
  <c r="O9" i="26"/>
  <c r="Q9" i="26" s="1"/>
  <c r="P8" i="26"/>
  <c r="O8" i="26"/>
  <c r="Q8" i="26" s="1"/>
  <c r="P7" i="26"/>
  <c r="O7" i="26"/>
  <c r="Q7" i="26" s="1"/>
  <c r="P6" i="26"/>
  <c r="O6" i="26"/>
  <c r="Q6" i="26" s="1"/>
  <c r="P5" i="26"/>
  <c r="O5" i="26"/>
  <c r="Q5" i="26" s="1"/>
  <c r="P4" i="26"/>
  <c r="P8" i="54"/>
  <c r="O8" i="54"/>
  <c r="Q8" i="54" s="1"/>
  <c r="P7" i="54"/>
  <c r="O7" i="54"/>
  <c r="Q7" i="54" s="1"/>
  <c r="P6" i="54"/>
  <c r="O6" i="54"/>
  <c r="Q6" i="54" s="1"/>
  <c r="P5" i="54"/>
  <c r="O5" i="54"/>
  <c r="Q5" i="54" s="1"/>
  <c r="P4" i="54"/>
  <c r="P8" i="80"/>
  <c r="O8" i="80"/>
  <c r="Q8" i="80" s="1"/>
  <c r="P7" i="80"/>
  <c r="O7" i="80"/>
  <c r="Q7" i="80" s="1"/>
  <c r="P6" i="80"/>
  <c r="O6" i="80"/>
  <c r="Q6" i="80" s="1"/>
  <c r="P5" i="80"/>
  <c r="O5" i="80"/>
  <c r="Q5" i="80" s="1"/>
  <c r="P4" i="80"/>
  <c r="Q4" i="80"/>
  <c r="O4" i="80"/>
  <c r="P11" i="59"/>
  <c r="O11" i="59"/>
  <c r="Q11" i="59" s="1"/>
  <c r="P10" i="59"/>
  <c r="O10" i="59"/>
  <c r="Q10" i="59" s="1"/>
  <c r="P9" i="59"/>
  <c r="O9" i="59"/>
  <c r="Q9" i="59" s="1"/>
  <c r="P8" i="59"/>
  <c r="O8" i="59"/>
  <c r="Q8" i="59" s="1"/>
  <c r="P7" i="59"/>
  <c r="O7" i="59"/>
  <c r="Q7" i="59" s="1"/>
  <c r="P6" i="59"/>
  <c r="O6" i="59"/>
  <c r="Q6" i="59" s="1"/>
  <c r="P5" i="59"/>
  <c r="O5" i="59"/>
  <c r="Q5" i="59" s="1"/>
  <c r="P4" i="59"/>
  <c r="P8" i="79"/>
  <c r="O8" i="79"/>
  <c r="Q8" i="79" s="1"/>
  <c r="P7" i="79"/>
  <c r="O7" i="79"/>
  <c r="Q7" i="79" s="1"/>
  <c r="P6" i="79"/>
  <c r="O6" i="79"/>
  <c r="Q6" i="79" s="1"/>
  <c r="P5" i="79"/>
  <c r="O5" i="79"/>
  <c r="Q5" i="79" s="1"/>
  <c r="P4" i="79"/>
  <c r="O4" i="79"/>
  <c r="Q4" i="79" s="1"/>
  <c r="P10" i="37"/>
  <c r="O10" i="37"/>
  <c r="Q10" i="37" s="1"/>
  <c r="P9" i="37"/>
  <c r="O9" i="37"/>
  <c r="Q9" i="37" s="1"/>
  <c r="P8" i="37"/>
  <c r="O8" i="37"/>
  <c r="Q8" i="37" s="1"/>
  <c r="P7" i="37"/>
  <c r="O7" i="37"/>
  <c r="Q7" i="37" s="1"/>
  <c r="P6" i="37"/>
  <c r="O6" i="37"/>
  <c r="Q6" i="37" s="1"/>
  <c r="P5" i="37"/>
  <c r="O5" i="37"/>
  <c r="Q5" i="37" s="1"/>
  <c r="P4" i="37"/>
  <c r="P12" i="42"/>
  <c r="O12" i="42"/>
  <c r="Q12" i="42" s="1"/>
  <c r="P11" i="42"/>
  <c r="O11" i="42"/>
  <c r="Q11" i="42" s="1"/>
  <c r="P10" i="42"/>
  <c r="O10" i="42"/>
  <c r="Q10" i="42" s="1"/>
  <c r="P9" i="42"/>
  <c r="O9" i="42"/>
  <c r="Q9" i="42" s="1"/>
  <c r="P8" i="42"/>
  <c r="O8" i="42"/>
  <c r="Q8" i="42" s="1"/>
  <c r="P7" i="42"/>
  <c r="O7" i="42"/>
  <c r="Q7" i="42" s="1"/>
  <c r="P6" i="42"/>
  <c r="O6" i="42"/>
  <c r="Q6" i="42" s="1"/>
  <c r="P5" i="42"/>
  <c r="O5" i="42"/>
  <c r="Q5" i="42" s="1"/>
  <c r="P4" i="42"/>
  <c r="P16" i="58"/>
  <c r="O16" i="58"/>
  <c r="Q16" i="58" s="1"/>
  <c r="P15" i="58"/>
  <c r="O15" i="58"/>
  <c r="Q15" i="58" s="1"/>
  <c r="P14" i="58"/>
  <c r="O14" i="58"/>
  <c r="Q14" i="58" s="1"/>
  <c r="Q13" i="58"/>
  <c r="P13" i="58"/>
  <c r="O13" i="58"/>
  <c r="P12" i="58"/>
  <c r="O12" i="58"/>
  <c r="Q12" i="58" s="1"/>
  <c r="P11" i="58"/>
  <c r="O11" i="58"/>
  <c r="Q11" i="58" s="1"/>
  <c r="P10" i="58"/>
  <c r="O10" i="58"/>
  <c r="Q10" i="58" s="1"/>
  <c r="P9" i="58"/>
  <c r="O9" i="58"/>
  <c r="Q9" i="58" s="1"/>
  <c r="P8" i="58"/>
  <c r="O8" i="58"/>
  <c r="Q8" i="58" s="1"/>
  <c r="P7" i="58"/>
  <c r="O7" i="58"/>
  <c r="Q7" i="58" s="1"/>
  <c r="P6" i="58"/>
  <c r="O6" i="58"/>
  <c r="Q6" i="58" s="1"/>
  <c r="Q5" i="58"/>
  <c r="P5" i="58"/>
  <c r="O5" i="58"/>
  <c r="P4" i="58"/>
  <c r="P16" i="57"/>
  <c r="O16" i="57"/>
  <c r="Q16" i="57" s="1"/>
  <c r="P15" i="57"/>
  <c r="O15" i="57"/>
  <c r="Q15" i="57" s="1"/>
  <c r="P14" i="57"/>
  <c r="O14" i="57"/>
  <c r="Q14" i="57" s="1"/>
  <c r="P13" i="57"/>
  <c r="O13" i="57"/>
  <c r="Q13" i="57" s="1"/>
  <c r="P12" i="57"/>
  <c r="O12" i="57"/>
  <c r="Q12" i="57" s="1"/>
  <c r="P11" i="57"/>
  <c r="O11" i="57"/>
  <c r="Q11" i="57" s="1"/>
  <c r="P10" i="57"/>
  <c r="O10" i="57"/>
  <c r="Q10" i="57" s="1"/>
  <c r="P9" i="57"/>
  <c r="O9" i="57"/>
  <c r="Q9" i="57" s="1"/>
  <c r="P8" i="57"/>
  <c r="O8" i="57"/>
  <c r="Q8" i="57" s="1"/>
  <c r="P7" i="57"/>
  <c r="O7" i="57"/>
  <c r="Q7" i="57" s="1"/>
  <c r="P6" i="57"/>
  <c r="O6" i="57"/>
  <c r="Q6" i="57" s="1"/>
  <c r="P5" i="57"/>
  <c r="O5" i="57"/>
  <c r="Q5" i="57" s="1"/>
  <c r="P4" i="57"/>
  <c r="P10" i="78"/>
  <c r="O10" i="78"/>
  <c r="Q10" i="78" s="1"/>
  <c r="P9" i="78"/>
  <c r="O9" i="78"/>
  <c r="Q9" i="78" s="1"/>
  <c r="P8" i="78"/>
  <c r="O8" i="78"/>
  <c r="Q8" i="78" s="1"/>
  <c r="P7" i="78"/>
  <c r="O7" i="78"/>
  <c r="Q7" i="78" s="1"/>
  <c r="P6" i="78"/>
  <c r="O6" i="78"/>
  <c r="Q6" i="78" s="1"/>
  <c r="Q5" i="78"/>
  <c r="P5" i="78"/>
  <c r="O5" i="78"/>
  <c r="P4" i="78"/>
  <c r="O4" i="78"/>
  <c r="Q4" i="78" s="1"/>
  <c r="P36" i="49"/>
  <c r="O36" i="49"/>
  <c r="Q36" i="49" s="1"/>
  <c r="P35" i="49"/>
  <c r="O35" i="49"/>
  <c r="Q35" i="49" s="1"/>
  <c r="P34" i="49"/>
  <c r="O34" i="49"/>
  <c r="Q34" i="49" s="1"/>
  <c r="P33" i="49"/>
  <c r="O33" i="49"/>
  <c r="Q33" i="49" s="1"/>
  <c r="P32" i="49"/>
  <c r="O32" i="49"/>
  <c r="Q32" i="49" s="1"/>
  <c r="P31" i="49"/>
  <c r="O31" i="49"/>
  <c r="Q31" i="49" s="1"/>
  <c r="P30" i="49"/>
  <c r="O30" i="49"/>
  <c r="Q30" i="49" s="1"/>
  <c r="P29" i="49"/>
  <c r="O29" i="49"/>
  <c r="Q29" i="49" s="1"/>
  <c r="P28" i="49"/>
  <c r="O28" i="49"/>
  <c r="Q28" i="49" s="1"/>
  <c r="P27" i="49"/>
  <c r="O27" i="49"/>
  <c r="Q27" i="49" s="1"/>
  <c r="P26" i="49"/>
  <c r="O26" i="49"/>
  <c r="Q26" i="49" s="1"/>
  <c r="P25" i="49"/>
  <c r="O25" i="49"/>
  <c r="Q25" i="49" s="1"/>
  <c r="P24" i="49"/>
  <c r="O24" i="49"/>
  <c r="Q24" i="49" s="1"/>
  <c r="P23" i="49"/>
  <c r="O23" i="49"/>
  <c r="Q23" i="49" s="1"/>
  <c r="P22" i="49"/>
  <c r="O22" i="49"/>
  <c r="Q22" i="49" s="1"/>
  <c r="P21" i="49"/>
  <c r="O21" i="49"/>
  <c r="Q21" i="49" s="1"/>
  <c r="P20" i="49"/>
  <c r="O20" i="49"/>
  <c r="Q20" i="49" s="1"/>
  <c r="P19" i="49"/>
  <c r="O19" i="49"/>
  <c r="Q19" i="49" s="1"/>
  <c r="P18" i="49"/>
  <c r="O18" i="49"/>
  <c r="Q18" i="49" s="1"/>
  <c r="P17" i="49"/>
  <c r="O17" i="49"/>
  <c r="Q17" i="49" s="1"/>
  <c r="P16" i="49"/>
  <c r="O16" i="49"/>
  <c r="Q16" i="49" s="1"/>
  <c r="P15" i="49"/>
  <c r="O15" i="49"/>
  <c r="Q15" i="49" s="1"/>
  <c r="P14" i="49"/>
  <c r="O14" i="49"/>
  <c r="Q14" i="49" s="1"/>
  <c r="P13" i="49"/>
  <c r="O13" i="49"/>
  <c r="Q13" i="49" s="1"/>
  <c r="P12" i="49"/>
  <c r="O12" i="49"/>
  <c r="Q12" i="49" s="1"/>
  <c r="P11" i="49"/>
  <c r="O11" i="49"/>
  <c r="Q11" i="49" s="1"/>
  <c r="P10" i="49"/>
  <c r="O10" i="49"/>
  <c r="Q10" i="49" s="1"/>
  <c r="P9" i="49"/>
  <c r="O9" i="49"/>
  <c r="Q9" i="49" s="1"/>
  <c r="P8" i="49"/>
  <c r="O8" i="49"/>
  <c r="Q8" i="49" s="1"/>
  <c r="P7" i="49"/>
  <c r="O7" i="49"/>
  <c r="Q7" i="49" s="1"/>
  <c r="P6" i="49"/>
  <c r="O6" i="49"/>
  <c r="Q6" i="49" s="1"/>
  <c r="P5" i="49"/>
  <c r="O5" i="49"/>
  <c r="Q5" i="49" s="1"/>
  <c r="P4" i="49"/>
  <c r="P18" i="77"/>
  <c r="O18" i="77"/>
  <c r="Q18" i="77" s="1"/>
  <c r="P17" i="77"/>
  <c r="O17" i="77"/>
  <c r="Q17" i="77" s="1"/>
  <c r="P16" i="77"/>
  <c r="O16" i="77"/>
  <c r="Q16" i="77" s="1"/>
  <c r="P15" i="77"/>
  <c r="O15" i="77"/>
  <c r="Q15" i="77" s="1"/>
  <c r="P14" i="77"/>
  <c r="O14" i="77"/>
  <c r="Q14" i="77" s="1"/>
  <c r="Q13" i="77"/>
  <c r="P13" i="77"/>
  <c r="O13" i="77"/>
  <c r="P12" i="77"/>
  <c r="O12" i="77"/>
  <c r="Q12" i="77" s="1"/>
  <c r="P11" i="77"/>
  <c r="O11" i="77"/>
  <c r="Q11" i="77" s="1"/>
  <c r="P10" i="77"/>
  <c r="O10" i="77"/>
  <c r="Q10" i="77" s="1"/>
  <c r="P9" i="77"/>
  <c r="O9" i="77"/>
  <c r="Q9" i="77" s="1"/>
  <c r="P8" i="77"/>
  <c r="O8" i="77"/>
  <c r="Q8" i="77" s="1"/>
  <c r="P7" i="77"/>
  <c r="O7" i="77"/>
  <c r="Q7" i="77" s="1"/>
  <c r="Q6" i="77"/>
  <c r="P6" i="77"/>
  <c r="O6" i="77"/>
  <c r="Q5" i="77"/>
  <c r="P5" i="77"/>
  <c r="O5" i="77"/>
  <c r="P4" i="77"/>
  <c r="O4" i="77"/>
  <c r="Q4" i="77" s="1"/>
  <c r="P70" i="29"/>
  <c r="O70" i="29"/>
  <c r="Q70" i="29" s="1"/>
  <c r="P69" i="29"/>
  <c r="O69" i="29"/>
  <c r="Q69" i="29" s="1"/>
  <c r="P68" i="29"/>
  <c r="O68" i="29"/>
  <c r="Q68" i="29" s="1"/>
  <c r="P67" i="29"/>
  <c r="O67" i="29"/>
  <c r="Q67" i="29" s="1"/>
  <c r="P66" i="29"/>
  <c r="O66" i="29"/>
  <c r="Q66" i="29" s="1"/>
  <c r="P65" i="29"/>
  <c r="O65" i="29"/>
  <c r="Q65" i="29" s="1"/>
  <c r="P64" i="29"/>
  <c r="O64" i="29"/>
  <c r="Q64" i="29" s="1"/>
  <c r="P63" i="29"/>
  <c r="O63" i="29"/>
  <c r="Q63" i="29" s="1"/>
  <c r="P62" i="29"/>
  <c r="O62" i="29"/>
  <c r="Q62" i="29" s="1"/>
  <c r="P61" i="29"/>
  <c r="O61" i="29"/>
  <c r="Q61" i="29" s="1"/>
  <c r="P60" i="29"/>
  <c r="O60" i="29"/>
  <c r="Q60" i="29" s="1"/>
  <c r="P59" i="29"/>
  <c r="O59" i="29"/>
  <c r="Q59" i="29" s="1"/>
  <c r="P58" i="29"/>
  <c r="O58" i="29"/>
  <c r="Q58" i="29" s="1"/>
  <c r="P57" i="29"/>
  <c r="O57" i="29"/>
  <c r="Q57" i="29" s="1"/>
  <c r="P56" i="29"/>
  <c r="O56" i="29"/>
  <c r="Q56" i="29" s="1"/>
  <c r="P55" i="29"/>
  <c r="O55" i="29"/>
  <c r="Q55" i="29" s="1"/>
  <c r="P54" i="29"/>
  <c r="O54" i="29"/>
  <c r="Q54" i="29" s="1"/>
  <c r="P53" i="29"/>
  <c r="O53" i="29"/>
  <c r="Q53" i="29" s="1"/>
  <c r="P52" i="29"/>
  <c r="O52" i="29"/>
  <c r="Q52" i="29" s="1"/>
  <c r="P51" i="29"/>
  <c r="O51" i="29"/>
  <c r="Q51" i="29" s="1"/>
  <c r="P50" i="29"/>
  <c r="O50" i="29"/>
  <c r="Q50" i="29" s="1"/>
  <c r="P49" i="29"/>
  <c r="O49" i="29"/>
  <c r="Q49" i="29" s="1"/>
  <c r="P48" i="29"/>
  <c r="O48" i="29"/>
  <c r="Q48" i="29" s="1"/>
  <c r="P47" i="29"/>
  <c r="O47" i="29"/>
  <c r="Q47" i="29" s="1"/>
  <c r="P46" i="29"/>
  <c r="O46" i="29"/>
  <c r="Q46" i="29" s="1"/>
  <c r="P45" i="29"/>
  <c r="O45" i="29"/>
  <c r="Q45" i="29" s="1"/>
  <c r="P44" i="29"/>
  <c r="O44" i="29"/>
  <c r="Q44" i="29" s="1"/>
  <c r="P43" i="29"/>
  <c r="O43" i="29"/>
  <c r="Q43" i="29" s="1"/>
  <c r="P42" i="29"/>
  <c r="O42" i="29"/>
  <c r="Q42" i="29" s="1"/>
  <c r="P41" i="29"/>
  <c r="O41" i="29"/>
  <c r="Q41" i="29" s="1"/>
  <c r="P40" i="29"/>
  <c r="O40" i="29"/>
  <c r="Q40" i="29" s="1"/>
  <c r="P39" i="29"/>
  <c r="O39" i="29"/>
  <c r="Q39" i="29" s="1"/>
  <c r="P38" i="29"/>
  <c r="O38" i="29"/>
  <c r="Q38" i="29" s="1"/>
  <c r="P37" i="29"/>
  <c r="O37" i="29"/>
  <c r="Q37" i="29" s="1"/>
  <c r="P36" i="29"/>
  <c r="O36" i="29"/>
  <c r="Q36" i="29" s="1"/>
  <c r="P35" i="29"/>
  <c r="O35" i="29"/>
  <c r="Q35" i="29" s="1"/>
  <c r="P34" i="29"/>
  <c r="O34" i="29"/>
  <c r="Q34" i="29" s="1"/>
  <c r="P33" i="29"/>
  <c r="O33" i="29"/>
  <c r="Q33" i="29" s="1"/>
  <c r="P32" i="29"/>
  <c r="O32" i="29"/>
  <c r="Q32" i="29" s="1"/>
  <c r="Q31" i="29"/>
  <c r="P31" i="29"/>
  <c r="O31" i="29"/>
  <c r="P30" i="29"/>
  <c r="O30" i="29"/>
  <c r="Q30" i="29" s="1"/>
  <c r="P29" i="29"/>
  <c r="O29" i="29"/>
  <c r="Q29" i="29" s="1"/>
  <c r="P28" i="29"/>
  <c r="O28" i="29"/>
  <c r="Q28" i="29" s="1"/>
  <c r="Q27" i="29"/>
  <c r="P27" i="29"/>
  <c r="O27" i="29"/>
  <c r="P26" i="29"/>
  <c r="O26" i="29"/>
  <c r="Q26" i="29" s="1"/>
  <c r="P25" i="29"/>
  <c r="O25" i="29"/>
  <c r="Q25" i="29" s="1"/>
  <c r="P24" i="29"/>
  <c r="O24" i="29"/>
  <c r="Q24" i="29" s="1"/>
  <c r="P23" i="29"/>
  <c r="O23" i="29"/>
  <c r="Q23" i="29" s="1"/>
  <c r="P22" i="29"/>
  <c r="O22" i="29"/>
  <c r="Q22" i="29" s="1"/>
  <c r="P21" i="29"/>
  <c r="O21" i="29"/>
  <c r="Q21" i="29" s="1"/>
  <c r="P20" i="29"/>
  <c r="O20" i="29"/>
  <c r="Q20" i="29" s="1"/>
  <c r="P19" i="29"/>
  <c r="O19" i="29"/>
  <c r="Q19" i="29" s="1"/>
  <c r="P18" i="29"/>
  <c r="O18" i="29"/>
  <c r="Q18" i="29" s="1"/>
  <c r="P17" i="29"/>
  <c r="O17" i="29"/>
  <c r="Q17" i="29" s="1"/>
  <c r="P16" i="29"/>
  <c r="O16" i="29"/>
  <c r="Q16" i="29" s="1"/>
  <c r="Q15" i="29"/>
  <c r="P15" i="29"/>
  <c r="O15" i="29"/>
  <c r="P14" i="29"/>
  <c r="O14" i="29"/>
  <c r="Q14" i="29" s="1"/>
  <c r="P13" i="29"/>
  <c r="O13" i="29"/>
  <c r="Q13" i="29" s="1"/>
  <c r="P12" i="29"/>
  <c r="O12" i="29"/>
  <c r="Q12" i="29" s="1"/>
  <c r="Q11" i="29"/>
  <c r="P11" i="29"/>
  <c r="O11" i="29"/>
  <c r="P10" i="29"/>
  <c r="O10" i="29"/>
  <c r="Q10" i="29" s="1"/>
  <c r="P9" i="29"/>
  <c r="O9" i="29"/>
  <c r="Q9" i="29" s="1"/>
  <c r="P8" i="29"/>
  <c r="O8" i="29"/>
  <c r="Q8" i="29" s="1"/>
  <c r="P7" i="29"/>
  <c r="O7" i="29"/>
  <c r="Q7" i="29" s="1"/>
  <c r="P6" i="29"/>
  <c r="O6" i="29"/>
  <c r="Q6" i="29" s="1"/>
  <c r="P5" i="29"/>
  <c r="O5" i="29"/>
  <c r="Q5" i="29" s="1"/>
  <c r="P4" i="29"/>
  <c r="P15" i="76"/>
  <c r="O15" i="76"/>
  <c r="Q15" i="76" s="1"/>
  <c r="P14" i="76"/>
  <c r="O14" i="76"/>
  <c r="Q14" i="76" s="1"/>
  <c r="P13" i="76"/>
  <c r="O13" i="76"/>
  <c r="Q13" i="76" s="1"/>
  <c r="P12" i="76"/>
  <c r="O12" i="76"/>
  <c r="Q12" i="76" s="1"/>
  <c r="P11" i="76"/>
  <c r="O11" i="76"/>
  <c r="Q11" i="76" s="1"/>
  <c r="P10" i="76"/>
  <c r="O10" i="76"/>
  <c r="Q10" i="76" s="1"/>
  <c r="P9" i="76"/>
  <c r="O9" i="76"/>
  <c r="Q9" i="76" s="1"/>
  <c r="P8" i="76"/>
  <c r="O8" i="76"/>
  <c r="Q8" i="76" s="1"/>
  <c r="P7" i="76"/>
  <c r="O7" i="76"/>
  <c r="Q7" i="76" s="1"/>
  <c r="Q6" i="76"/>
  <c r="P6" i="76"/>
  <c r="O6" i="76"/>
  <c r="P5" i="76"/>
  <c r="O5" i="76"/>
  <c r="Q5" i="76" s="1"/>
  <c r="P4" i="76"/>
  <c r="Q4" i="76"/>
  <c r="O4" i="76"/>
  <c r="P60" i="38"/>
  <c r="O60" i="38"/>
  <c r="Q60" i="38" s="1"/>
  <c r="P59" i="38"/>
  <c r="O59" i="38"/>
  <c r="Q59" i="38" s="1"/>
  <c r="P58" i="38"/>
  <c r="O58" i="38"/>
  <c r="Q58" i="38" s="1"/>
  <c r="P57" i="38"/>
  <c r="O57" i="38"/>
  <c r="Q57" i="38" s="1"/>
  <c r="P56" i="38"/>
  <c r="O56" i="38"/>
  <c r="Q56" i="38" s="1"/>
  <c r="P55" i="38"/>
  <c r="O55" i="38"/>
  <c r="Q55" i="38" s="1"/>
  <c r="P54" i="38"/>
  <c r="O54" i="38"/>
  <c r="Q54" i="38" s="1"/>
  <c r="P53" i="38"/>
  <c r="O53" i="38"/>
  <c r="Q53" i="38" s="1"/>
  <c r="P52" i="38"/>
  <c r="O52" i="38"/>
  <c r="Q52" i="38" s="1"/>
  <c r="P51" i="38"/>
  <c r="O51" i="38"/>
  <c r="Q51" i="38" s="1"/>
  <c r="P50" i="38"/>
  <c r="O50" i="38"/>
  <c r="Q50" i="38" s="1"/>
  <c r="P49" i="38"/>
  <c r="O49" i="38"/>
  <c r="Q49" i="38" s="1"/>
  <c r="P48" i="38"/>
  <c r="O48" i="38"/>
  <c r="Q48" i="38" s="1"/>
  <c r="P47" i="38"/>
  <c r="O47" i="38"/>
  <c r="Q47" i="38" s="1"/>
  <c r="P46" i="38"/>
  <c r="O46" i="38"/>
  <c r="Q46" i="38" s="1"/>
  <c r="P45" i="38"/>
  <c r="O45" i="38"/>
  <c r="Q45" i="38" s="1"/>
  <c r="P44" i="38"/>
  <c r="O44" i="38"/>
  <c r="Q44" i="38" s="1"/>
  <c r="Q43" i="38"/>
  <c r="P43" i="38"/>
  <c r="O43" i="38"/>
  <c r="P42" i="38"/>
  <c r="O42" i="38"/>
  <c r="Q42" i="38" s="1"/>
  <c r="P41" i="38"/>
  <c r="O41" i="38"/>
  <c r="Q41" i="38" s="1"/>
  <c r="P40" i="38"/>
  <c r="O40" i="38"/>
  <c r="Q40" i="38" s="1"/>
  <c r="P39" i="38"/>
  <c r="O39" i="38"/>
  <c r="Q39" i="38" s="1"/>
  <c r="P38" i="38"/>
  <c r="O38" i="38"/>
  <c r="Q38" i="38" s="1"/>
  <c r="P37" i="38"/>
  <c r="O37" i="38"/>
  <c r="Q37" i="38" s="1"/>
  <c r="Q36" i="38"/>
  <c r="P36" i="38"/>
  <c r="O36" i="38"/>
  <c r="Q35" i="38"/>
  <c r="P35" i="38"/>
  <c r="O35" i="38"/>
  <c r="P34" i="38"/>
  <c r="O34" i="38"/>
  <c r="Q34" i="38" s="1"/>
  <c r="P33" i="38"/>
  <c r="O33" i="38"/>
  <c r="Q33" i="38" s="1"/>
  <c r="P32" i="38"/>
  <c r="O32" i="38"/>
  <c r="Q32" i="38" s="1"/>
  <c r="P31" i="38"/>
  <c r="O31" i="38"/>
  <c r="Q31" i="38" s="1"/>
  <c r="P30" i="38"/>
  <c r="O30" i="38"/>
  <c r="Q30" i="38" s="1"/>
  <c r="P29" i="38"/>
  <c r="O29" i="38"/>
  <c r="Q29" i="38" s="1"/>
  <c r="Q28" i="38"/>
  <c r="P28" i="38"/>
  <c r="O28" i="38"/>
  <c r="Q27" i="38"/>
  <c r="P27" i="38"/>
  <c r="O27" i="38"/>
  <c r="P26" i="38"/>
  <c r="O26" i="38"/>
  <c r="Q26" i="38" s="1"/>
  <c r="P25" i="38"/>
  <c r="O25" i="38"/>
  <c r="Q25" i="38" s="1"/>
  <c r="P24" i="38"/>
  <c r="O24" i="38"/>
  <c r="Q24" i="38" s="1"/>
  <c r="P23" i="38"/>
  <c r="O23" i="38"/>
  <c r="Q23" i="38" s="1"/>
  <c r="P22" i="38"/>
  <c r="O22" i="38"/>
  <c r="Q22" i="38" s="1"/>
  <c r="P21" i="38"/>
  <c r="O21" i="38"/>
  <c r="Q21" i="38" s="1"/>
  <c r="Q20" i="38"/>
  <c r="P20" i="38"/>
  <c r="O20" i="38"/>
  <c r="Q19" i="38"/>
  <c r="P19" i="38"/>
  <c r="O19" i="38"/>
  <c r="P18" i="38"/>
  <c r="O18" i="38"/>
  <c r="Q18" i="38" s="1"/>
  <c r="P17" i="38"/>
  <c r="O17" i="38"/>
  <c r="Q17" i="38" s="1"/>
  <c r="P16" i="38"/>
  <c r="O16" i="38"/>
  <c r="Q16" i="38" s="1"/>
  <c r="P15" i="38"/>
  <c r="O15" i="38"/>
  <c r="Q15" i="38" s="1"/>
  <c r="P14" i="38"/>
  <c r="O14" i="38"/>
  <c r="Q14" i="38" s="1"/>
  <c r="P13" i="38"/>
  <c r="O13" i="38"/>
  <c r="Q13" i="38" s="1"/>
  <c r="Q12" i="38"/>
  <c r="P12" i="38"/>
  <c r="O12" i="38"/>
  <c r="Q11" i="38"/>
  <c r="P11" i="38"/>
  <c r="O11" i="38"/>
  <c r="P10" i="38"/>
  <c r="O10" i="38"/>
  <c r="Q10" i="38" s="1"/>
  <c r="P9" i="38"/>
  <c r="O9" i="38"/>
  <c r="Q9" i="38" s="1"/>
  <c r="P8" i="38"/>
  <c r="O8" i="38"/>
  <c r="Q8" i="38" s="1"/>
  <c r="P7" i="38"/>
  <c r="O7" i="38"/>
  <c r="Q7" i="38" s="1"/>
  <c r="P6" i="38"/>
  <c r="O6" i="38"/>
  <c r="Q6" i="38" s="1"/>
  <c r="P5" i="38"/>
  <c r="O5" i="38"/>
  <c r="Q5" i="38" s="1"/>
  <c r="P4" i="38"/>
  <c r="P87" i="47"/>
  <c r="O87" i="47"/>
  <c r="Q87" i="47" s="1"/>
  <c r="P86" i="47"/>
  <c r="O86" i="47"/>
  <c r="Q86" i="47" s="1"/>
  <c r="P85" i="47"/>
  <c r="O85" i="47"/>
  <c r="Q85" i="47" s="1"/>
  <c r="P84" i="47"/>
  <c r="O84" i="47"/>
  <c r="Q84" i="47" s="1"/>
  <c r="P83" i="47"/>
  <c r="O83" i="47"/>
  <c r="Q83" i="47" s="1"/>
  <c r="P82" i="47"/>
  <c r="O82" i="47"/>
  <c r="Q82" i="47" s="1"/>
  <c r="P81" i="47"/>
  <c r="O81" i="47"/>
  <c r="Q81" i="47" s="1"/>
  <c r="Q80" i="47"/>
  <c r="P80" i="47"/>
  <c r="O80" i="47"/>
  <c r="P79" i="47"/>
  <c r="O79" i="47"/>
  <c r="Q79" i="47" s="1"/>
  <c r="P78" i="47"/>
  <c r="O78" i="47"/>
  <c r="Q78" i="47" s="1"/>
  <c r="P77" i="47"/>
  <c r="O77" i="47"/>
  <c r="Q77" i="47" s="1"/>
  <c r="P76" i="47"/>
  <c r="O76" i="47"/>
  <c r="Q76" i="47" s="1"/>
  <c r="P75" i="47"/>
  <c r="O75" i="47"/>
  <c r="Q75" i="47" s="1"/>
  <c r="P74" i="47"/>
  <c r="O74" i="47"/>
  <c r="Q74" i="47" s="1"/>
  <c r="P73" i="47"/>
  <c r="O73" i="47"/>
  <c r="Q73" i="47" s="1"/>
  <c r="P72" i="47"/>
  <c r="O72" i="47"/>
  <c r="Q72" i="47" s="1"/>
  <c r="P71" i="47"/>
  <c r="O71" i="47"/>
  <c r="Q71" i="47" s="1"/>
  <c r="P70" i="47"/>
  <c r="O70" i="47"/>
  <c r="Q70" i="47" s="1"/>
  <c r="P69" i="47"/>
  <c r="O69" i="47"/>
  <c r="Q69" i="47" s="1"/>
  <c r="P68" i="47"/>
  <c r="O68" i="47"/>
  <c r="Q68" i="47" s="1"/>
  <c r="P67" i="47"/>
  <c r="O67" i="47"/>
  <c r="Q67" i="47" s="1"/>
  <c r="P66" i="47"/>
  <c r="O66" i="47"/>
  <c r="Q66" i="47" s="1"/>
  <c r="P65" i="47"/>
  <c r="O65" i="47"/>
  <c r="Q65" i="47" s="1"/>
  <c r="Q64" i="47"/>
  <c r="P64" i="47"/>
  <c r="O64" i="47"/>
  <c r="P63" i="47"/>
  <c r="O63" i="47"/>
  <c r="Q63" i="47" s="1"/>
  <c r="P62" i="47"/>
  <c r="O62" i="47"/>
  <c r="Q62" i="47" s="1"/>
  <c r="P61" i="47"/>
  <c r="O61" i="47"/>
  <c r="Q61" i="47" s="1"/>
  <c r="P60" i="47"/>
  <c r="O60" i="47"/>
  <c r="Q60" i="47" s="1"/>
  <c r="Q59" i="47"/>
  <c r="P59" i="47"/>
  <c r="O59" i="47"/>
  <c r="P58" i="47"/>
  <c r="O58" i="47"/>
  <c r="Q58" i="47" s="1"/>
  <c r="P57" i="47"/>
  <c r="O57" i="47"/>
  <c r="Q57" i="47" s="1"/>
  <c r="Q56" i="47"/>
  <c r="P56" i="47"/>
  <c r="O56" i="47"/>
  <c r="P55" i="47"/>
  <c r="O55" i="47"/>
  <c r="Q55" i="47" s="1"/>
  <c r="P54" i="47"/>
  <c r="O54" i="47"/>
  <c r="Q54" i="47" s="1"/>
  <c r="P53" i="47"/>
  <c r="O53" i="47"/>
  <c r="Q53" i="47" s="1"/>
  <c r="P52" i="47"/>
  <c r="O52" i="47"/>
  <c r="Q52" i="47" s="1"/>
  <c r="Q51" i="47"/>
  <c r="P51" i="47"/>
  <c r="O51" i="47"/>
  <c r="P50" i="47"/>
  <c r="O50" i="47"/>
  <c r="Q50" i="47" s="1"/>
  <c r="P49" i="47"/>
  <c r="O49" i="47"/>
  <c r="Q49" i="47" s="1"/>
  <c r="P48" i="47"/>
  <c r="O48" i="47"/>
  <c r="Q48" i="47" s="1"/>
  <c r="P47" i="47"/>
  <c r="O47" i="47"/>
  <c r="Q47" i="47" s="1"/>
  <c r="P46" i="47"/>
  <c r="O46" i="47"/>
  <c r="Q46" i="47" s="1"/>
  <c r="P45" i="47"/>
  <c r="O45" i="47"/>
  <c r="Q45" i="47" s="1"/>
  <c r="P44" i="47"/>
  <c r="O44" i="47"/>
  <c r="Q44" i="47" s="1"/>
  <c r="Q43" i="47"/>
  <c r="P43" i="47"/>
  <c r="O43" i="47"/>
  <c r="P42" i="47"/>
  <c r="O42" i="47"/>
  <c r="Q42" i="47" s="1"/>
  <c r="P41" i="47"/>
  <c r="O41" i="47"/>
  <c r="Q41" i="47" s="1"/>
  <c r="P40" i="47"/>
  <c r="O40" i="47"/>
  <c r="Q40" i="47" s="1"/>
  <c r="P39" i="47"/>
  <c r="O39" i="47"/>
  <c r="Q39" i="47" s="1"/>
  <c r="P38" i="47"/>
  <c r="O38" i="47"/>
  <c r="Q38" i="47" s="1"/>
  <c r="P37" i="47"/>
  <c r="O37" i="47"/>
  <c r="Q37" i="47" s="1"/>
  <c r="P36" i="47"/>
  <c r="O36" i="47"/>
  <c r="Q36" i="47" s="1"/>
  <c r="Q35" i="47"/>
  <c r="P35" i="47"/>
  <c r="O35" i="47"/>
  <c r="P34" i="47"/>
  <c r="O34" i="47"/>
  <c r="Q34" i="47" s="1"/>
  <c r="P33" i="47"/>
  <c r="O33" i="47"/>
  <c r="Q33" i="47" s="1"/>
  <c r="P32" i="47"/>
  <c r="O32" i="47"/>
  <c r="Q32" i="47" s="1"/>
  <c r="P31" i="47"/>
  <c r="O31" i="47"/>
  <c r="Q31" i="47" s="1"/>
  <c r="P30" i="47"/>
  <c r="O30" i="47"/>
  <c r="Q30" i="47" s="1"/>
  <c r="P29" i="47"/>
  <c r="O29" i="47"/>
  <c r="Q29" i="47" s="1"/>
  <c r="P28" i="47"/>
  <c r="O28" i="47"/>
  <c r="Q28" i="47" s="1"/>
  <c r="Q27" i="47"/>
  <c r="P27" i="47"/>
  <c r="O27" i="47"/>
  <c r="P26" i="47"/>
  <c r="O26" i="47"/>
  <c r="Q26" i="47" s="1"/>
  <c r="P25" i="47"/>
  <c r="O25" i="47"/>
  <c r="Q25" i="47" s="1"/>
  <c r="P24" i="47"/>
  <c r="O24" i="47"/>
  <c r="Q24" i="47" s="1"/>
  <c r="P23" i="47"/>
  <c r="O23" i="47"/>
  <c r="Q23" i="47" s="1"/>
  <c r="P22" i="47"/>
  <c r="O22" i="47"/>
  <c r="Q22" i="47" s="1"/>
  <c r="P21" i="47"/>
  <c r="O21" i="47"/>
  <c r="Q21" i="47" s="1"/>
  <c r="P20" i="47"/>
  <c r="O20" i="47"/>
  <c r="Q20" i="47" s="1"/>
  <c r="Q19" i="47"/>
  <c r="P19" i="47"/>
  <c r="O19" i="47"/>
  <c r="P18" i="47"/>
  <c r="O18" i="47"/>
  <c r="Q18" i="47" s="1"/>
  <c r="P17" i="47"/>
  <c r="O17" i="47"/>
  <c r="Q17" i="47" s="1"/>
  <c r="P16" i="47"/>
  <c r="O16" i="47"/>
  <c r="Q16" i="47" s="1"/>
  <c r="P15" i="47"/>
  <c r="O15" i="47"/>
  <c r="Q15" i="47" s="1"/>
  <c r="P14" i="47"/>
  <c r="O14" i="47"/>
  <c r="Q14" i="47" s="1"/>
  <c r="P13" i="47"/>
  <c r="O13" i="47"/>
  <c r="Q13" i="47" s="1"/>
  <c r="P12" i="47"/>
  <c r="O12" i="47"/>
  <c r="Q12" i="47" s="1"/>
  <c r="Q11" i="47"/>
  <c r="P11" i="47"/>
  <c r="O11" i="47"/>
  <c r="P10" i="47"/>
  <c r="O10" i="47"/>
  <c r="Q10" i="47" s="1"/>
  <c r="P9" i="47"/>
  <c r="O9" i="47"/>
  <c r="Q9" i="47" s="1"/>
  <c r="P8" i="47"/>
  <c r="O8" i="47"/>
  <c r="Q8" i="47" s="1"/>
  <c r="P7" i="47"/>
  <c r="O7" i="47"/>
  <c r="Q7" i="47" s="1"/>
  <c r="P6" i="47"/>
  <c r="O6" i="47"/>
  <c r="Q6" i="47" s="1"/>
  <c r="P5" i="47"/>
  <c r="O5" i="47"/>
  <c r="Q5" i="47" s="1"/>
  <c r="P4" i="47"/>
  <c r="P68" i="75"/>
  <c r="O68" i="75"/>
  <c r="Q68" i="75" s="1"/>
  <c r="P67" i="75"/>
  <c r="O67" i="75"/>
  <c r="Q67" i="75" s="1"/>
  <c r="P66" i="75"/>
  <c r="O66" i="75"/>
  <c r="Q66" i="75" s="1"/>
  <c r="P65" i="75"/>
  <c r="O65" i="75"/>
  <c r="Q65" i="75" s="1"/>
  <c r="P64" i="75"/>
  <c r="O64" i="75"/>
  <c r="Q64" i="75" s="1"/>
  <c r="Q63" i="75"/>
  <c r="P63" i="75"/>
  <c r="O63" i="75"/>
  <c r="Q62" i="75"/>
  <c r="P62" i="75"/>
  <c r="O62" i="75"/>
  <c r="P61" i="75"/>
  <c r="O61" i="75"/>
  <c r="Q61" i="75" s="1"/>
  <c r="P60" i="75"/>
  <c r="O60" i="75"/>
  <c r="Q60" i="75" s="1"/>
  <c r="P59" i="75"/>
  <c r="O59" i="75"/>
  <c r="Q59" i="75" s="1"/>
  <c r="P58" i="75"/>
  <c r="O58" i="75"/>
  <c r="Q58" i="75" s="1"/>
  <c r="P57" i="75"/>
  <c r="O57" i="75"/>
  <c r="Q57" i="75" s="1"/>
  <c r="P56" i="75"/>
  <c r="O56" i="75"/>
  <c r="Q56" i="75" s="1"/>
  <c r="Q55" i="75"/>
  <c r="P55" i="75"/>
  <c r="O55" i="75"/>
  <c r="Q54" i="75"/>
  <c r="P54" i="75"/>
  <c r="O54" i="75"/>
  <c r="P53" i="75"/>
  <c r="O53" i="75"/>
  <c r="Q53" i="75" s="1"/>
  <c r="P52" i="75"/>
  <c r="O52" i="75"/>
  <c r="Q52" i="75" s="1"/>
  <c r="P51" i="75"/>
  <c r="O51" i="75"/>
  <c r="Q51" i="75" s="1"/>
  <c r="P50" i="75"/>
  <c r="O50" i="75"/>
  <c r="Q50" i="75" s="1"/>
  <c r="P49" i="75"/>
  <c r="O49" i="75"/>
  <c r="Q49" i="75" s="1"/>
  <c r="P48" i="75"/>
  <c r="O48" i="75"/>
  <c r="Q48" i="75" s="1"/>
  <c r="Q47" i="75"/>
  <c r="P47" i="75"/>
  <c r="O47" i="75"/>
  <c r="P46" i="75"/>
  <c r="O46" i="75"/>
  <c r="Q46" i="75" s="1"/>
  <c r="P45" i="75"/>
  <c r="O45" i="75"/>
  <c r="Q45" i="75" s="1"/>
  <c r="Q44" i="75"/>
  <c r="P44" i="75"/>
  <c r="O44" i="75"/>
  <c r="P43" i="75"/>
  <c r="O43" i="75"/>
  <c r="Q43" i="75" s="1"/>
  <c r="P42" i="75"/>
  <c r="O42" i="75"/>
  <c r="Q42" i="75" s="1"/>
  <c r="P41" i="75"/>
  <c r="O41" i="75"/>
  <c r="Q41" i="75" s="1"/>
  <c r="P40" i="75"/>
  <c r="O40" i="75"/>
  <c r="Q40" i="75" s="1"/>
  <c r="Q39" i="75"/>
  <c r="P39" i="75"/>
  <c r="O39" i="75"/>
  <c r="P38" i="75"/>
  <c r="O38" i="75"/>
  <c r="Q38" i="75" s="1"/>
  <c r="P37" i="75"/>
  <c r="O37" i="75"/>
  <c r="Q37" i="75" s="1"/>
  <c r="Q36" i="75"/>
  <c r="P36" i="75"/>
  <c r="O36" i="75"/>
  <c r="P35" i="75"/>
  <c r="O35" i="75"/>
  <c r="Q35" i="75" s="1"/>
  <c r="P34" i="75"/>
  <c r="O34" i="75"/>
  <c r="Q34" i="75" s="1"/>
  <c r="P33" i="75"/>
  <c r="O33" i="75"/>
  <c r="Q33" i="75" s="1"/>
  <c r="P32" i="75"/>
  <c r="O32" i="75"/>
  <c r="Q32" i="75" s="1"/>
  <c r="Q31" i="75"/>
  <c r="P31" i="75"/>
  <c r="O31" i="75"/>
  <c r="P30" i="75"/>
  <c r="O30" i="75"/>
  <c r="Q30" i="75" s="1"/>
  <c r="P29" i="75"/>
  <c r="O29" i="75"/>
  <c r="Q29" i="75" s="1"/>
  <c r="Q28" i="75"/>
  <c r="P28" i="75"/>
  <c r="O28" i="75"/>
  <c r="P27" i="75"/>
  <c r="O27" i="75"/>
  <c r="Q27" i="75" s="1"/>
  <c r="P26" i="75"/>
  <c r="O26" i="75"/>
  <c r="Q26" i="75" s="1"/>
  <c r="P25" i="75"/>
  <c r="O25" i="75"/>
  <c r="Q25" i="75" s="1"/>
  <c r="P24" i="75"/>
  <c r="O24" i="75"/>
  <c r="Q24" i="75" s="1"/>
  <c r="Q23" i="75"/>
  <c r="P23" i="75"/>
  <c r="O23" i="75"/>
  <c r="P22" i="75"/>
  <c r="O22" i="75"/>
  <c r="Q22" i="75" s="1"/>
  <c r="P21" i="75"/>
  <c r="O21" i="75"/>
  <c r="Q21" i="75" s="1"/>
  <c r="Q20" i="75"/>
  <c r="P20" i="75"/>
  <c r="O20" i="75"/>
  <c r="P19" i="75"/>
  <c r="O19" i="75"/>
  <c r="Q19" i="75" s="1"/>
  <c r="P18" i="75"/>
  <c r="O18" i="75"/>
  <c r="Q18" i="75" s="1"/>
  <c r="P17" i="75"/>
  <c r="O17" i="75"/>
  <c r="Q17" i="75" s="1"/>
  <c r="P16" i="75"/>
  <c r="O16" i="75"/>
  <c r="Q16" i="75" s="1"/>
  <c r="Q15" i="75"/>
  <c r="P15" i="75"/>
  <c r="O15" i="75"/>
  <c r="P14" i="75"/>
  <c r="O14" i="75"/>
  <c r="Q14" i="75" s="1"/>
  <c r="P13" i="75"/>
  <c r="O13" i="75"/>
  <c r="Q13" i="75" s="1"/>
  <c r="Q12" i="75"/>
  <c r="P12" i="75"/>
  <c r="O12" i="75"/>
  <c r="P11" i="75"/>
  <c r="O11" i="75"/>
  <c r="Q11" i="75" s="1"/>
  <c r="P10" i="75"/>
  <c r="O10" i="75"/>
  <c r="Q10" i="75" s="1"/>
  <c r="P9" i="75"/>
  <c r="O9" i="75"/>
  <c r="Q9" i="75" s="1"/>
  <c r="P8" i="75"/>
  <c r="O8" i="75"/>
  <c r="Q8" i="75" s="1"/>
  <c r="Q7" i="75"/>
  <c r="P7" i="75"/>
  <c r="O7" i="75"/>
  <c r="P6" i="75"/>
  <c r="O6" i="75"/>
  <c r="Q6" i="75" s="1"/>
  <c r="P5" i="75"/>
  <c r="O5" i="75"/>
  <c r="Q5" i="75" s="1"/>
  <c r="P4" i="75"/>
  <c r="O4" i="75"/>
  <c r="Q4" i="75" s="1"/>
  <c r="P13" i="74"/>
  <c r="O13" i="74"/>
  <c r="Q13" i="74" s="1"/>
  <c r="P12" i="74"/>
  <c r="O12" i="74"/>
  <c r="Q12" i="74" s="1"/>
  <c r="P11" i="74"/>
  <c r="O11" i="74"/>
  <c r="Q11" i="74" s="1"/>
  <c r="P10" i="74"/>
  <c r="O10" i="74"/>
  <c r="Q10" i="74" s="1"/>
  <c r="P9" i="74"/>
  <c r="O9" i="74"/>
  <c r="Q9" i="74" s="1"/>
  <c r="Q8" i="74"/>
  <c r="P8" i="74"/>
  <c r="O8" i="74"/>
  <c r="P7" i="74"/>
  <c r="O7" i="74"/>
  <c r="Q7" i="74" s="1"/>
  <c r="P6" i="74"/>
  <c r="O6" i="74"/>
  <c r="Q6" i="74" s="1"/>
  <c r="P5" i="74"/>
  <c r="O5" i="74"/>
  <c r="Q5" i="74" s="1"/>
  <c r="P4" i="74"/>
  <c r="O4" i="74"/>
  <c r="Q4" i="74" s="1"/>
  <c r="P249" i="28"/>
  <c r="O249" i="28"/>
  <c r="Q249" i="28" s="1"/>
  <c r="P248" i="28"/>
  <c r="O248" i="28"/>
  <c r="Q248" i="28" s="1"/>
  <c r="P247" i="28"/>
  <c r="O247" i="28"/>
  <c r="Q247" i="28" s="1"/>
  <c r="P246" i="28"/>
  <c r="O246" i="28"/>
  <c r="Q246" i="28" s="1"/>
  <c r="P245" i="28"/>
  <c r="O245" i="28"/>
  <c r="Q245" i="28" s="1"/>
  <c r="P244" i="28"/>
  <c r="O244" i="28"/>
  <c r="Q244" i="28" s="1"/>
  <c r="P243" i="28"/>
  <c r="O243" i="28"/>
  <c r="Q243" i="28" s="1"/>
  <c r="Q242" i="28"/>
  <c r="P242" i="28"/>
  <c r="O242" i="28"/>
  <c r="Q241" i="28"/>
  <c r="P241" i="28"/>
  <c r="O241" i="28"/>
  <c r="P240" i="28"/>
  <c r="O240" i="28"/>
  <c r="Q240" i="28" s="1"/>
  <c r="P239" i="28"/>
  <c r="O239" i="28"/>
  <c r="Q239" i="28" s="1"/>
  <c r="P238" i="28"/>
  <c r="O238" i="28"/>
  <c r="Q238" i="28" s="1"/>
  <c r="P237" i="28"/>
  <c r="O237" i="28"/>
  <c r="Q237" i="28" s="1"/>
  <c r="P236" i="28"/>
  <c r="O236" i="28"/>
  <c r="Q236" i="28" s="1"/>
  <c r="P235" i="28"/>
  <c r="O235" i="28"/>
  <c r="Q235" i="28" s="1"/>
  <c r="Q234" i="28"/>
  <c r="P234" i="28"/>
  <c r="O234" i="28"/>
  <c r="P233" i="28"/>
  <c r="O233" i="28"/>
  <c r="Q233" i="28" s="1"/>
  <c r="P232" i="28"/>
  <c r="O232" i="28"/>
  <c r="Q232" i="28" s="1"/>
  <c r="P231" i="28"/>
  <c r="O231" i="28"/>
  <c r="Q231" i="28" s="1"/>
  <c r="P230" i="28"/>
  <c r="O230" i="28"/>
  <c r="Q230" i="28" s="1"/>
  <c r="P229" i="28"/>
  <c r="O229" i="28"/>
  <c r="Q229" i="28" s="1"/>
  <c r="P228" i="28"/>
  <c r="O228" i="28"/>
  <c r="Q228" i="28" s="1"/>
  <c r="P227" i="28"/>
  <c r="O227" i="28"/>
  <c r="Q227" i="28" s="1"/>
  <c r="Q226" i="28"/>
  <c r="P226" i="28"/>
  <c r="O226" i="28"/>
  <c r="P225" i="28"/>
  <c r="O225" i="28"/>
  <c r="Q225" i="28" s="1"/>
  <c r="P224" i="28"/>
  <c r="O224" i="28"/>
  <c r="Q224" i="28" s="1"/>
  <c r="P223" i="28"/>
  <c r="O223" i="28"/>
  <c r="Q223" i="28" s="1"/>
  <c r="P222" i="28"/>
  <c r="O222" i="28"/>
  <c r="Q222" i="28" s="1"/>
  <c r="P221" i="28"/>
  <c r="O221" i="28"/>
  <c r="Q221" i="28" s="1"/>
  <c r="P220" i="28"/>
  <c r="O220" i="28"/>
  <c r="Q220" i="28" s="1"/>
  <c r="P219" i="28"/>
  <c r="O219" i="28"/>
  <c r="Q219" i="28" s="1"/>
  <c r="Q218" i="28"/>
  <c r="P218" i="28"/>
  <c r="O218" i="28"/>
  <c r="P217" i="28"/>
  <c r="O217" i="28"/>
  <c r="Q217" i="28" s="1"/>
  <c r="P216" i="28"/>
  <c r="O216" i="28"/>
  <c r="Q216" i="28" s="1"/>
  <c r="P215" i="28"/>
  <c r="O215" i="28"/>
  <c r="Q215" i="28" s="1"/>
  <c r="P214" i="28"/>
  <c r="O214" i="28"/>
  <c r="Q214" i="28" s="1"/>
  <c r="P213" i="28"/>
  <c r="O213" i="28"/>
  <c r="Q213" i="28" s="1"/>
  <c r="P212" i="28"/>
  <c r="O212" i="28"/>
  <c r="Q212" i="28" s="1"/>
  <c r="P211" i="28"/>
  <c r="O211" i="28"/>
  <c r="Q211" i="28" s="1"/>
  <c r="Q210" i="28"/>
  <c r="P210" i="28"/>
  <c r="O210" i="28"/>
  <c r="P209" i="28"/>
  <c r="O209" i="28"/>
  <c r="Q209" i="28" s="1"/>
  <c r="P208" i="28"/>
  <c r="O208" i="28"/>
  <c r="Q208" i="28" s="1"/>
  <c r="P207" i="28"/>
  <c r="O207" i="28"/>
  <c r="Q207" i="28" s="1"/>
  <c r="P206" i="28"/>
  <c r="O206" i="28"/>
  <c r="Q206" i="28" s="1"/>
  <c r="P205" i="28"/>
  <c r="O205" i="28"/>
  <c r="Q205" i="28" s="1"/>
  <c r="P204" i="28"/>
  <c r="O204" i="28"/>
  <c r="Q204" i="28" s="1"/>
  <c r="P203" i="28"/>
  <c r="O203" i="28"/>
  <c r="Q203" i="28" s="1"/>
  <c r="P202" i="28"/>
  <c r="O202" i="28"/>
  <c r="Q202" i="28" s="1"/>
  <c r="P201" i="28"/>
  <c r="O201" i="28"/>
  <c r="Q201" i="28" s="1"/>
  <c r="P200" i="28"/>
  <c r="O200" i="28"/>
  <c r="Q200" i="28" s="1"/>
  <c r="P199" i="28"/>
  <c r="O199" i="28"/>
  <c r="Q199" i="28" s="1"/>
  <c r="P198" i="28"/>
  <c r="O198" i="28"/>
  <c r="Q198" i="28" s="1"/>
  <c r="Q197" i="28"/>
  <c r="P197" i="28"/>
  <c r="O197" i="28"/>
  <c r="P196" i="28"/>
  <c r="O196" i="28"/>
  <c r="Q196" i="28" s="1"/>
  <c r="P195" i="28"/>
  <c r="O195" i="28"/>
  <c r="Q195" i="28" s="1"/>
  <c r="P194" i="28"/>
  <c r="O194" i="28"/>
  <c r="Q194" i="28" s="1"/>
  <c r="P193" i="28"/>
  <c r="O193" i="28"/>
  <c r="Q193" i="28" s="1"/>
  <c r="P192" i="28"/>
  <c r="O192" i="28"/>
  <c r="Q192" i="28" s="1"/>
  <c r="P191" i="28"/>
  <c r="O191" i="28"/>
  <c r="Q191" i="28" s="1"/>
  <c r="P190" i="28"/>
  <c r="O190" i="28"/>
  <c r="Q190" i="28" s="1"/>
  <c r="Q189" i="28"/>
  <c r="P189" i="28"/>
  <c r="O189" i="28"/>
  <c r="P188" i="28"/>
  <c r="O188" i="28"/>
  <c r="Q188" i="28" s="1"/>
  <c r="P187" i="28"/>
  <c r="O187" i="28"/>
  <c r="Q187" i="28" s="1"/>
  <c r="P186" i="28"/>
  <c r="O186" i="28"/>
  <c r="Q186" i="28" s="1"/>
  <c r="P185" i="28"/>
  <c r="O185" i="28"/>
  <c r="Q185" i="28" s="1"/>
  <c r="P184" i="28"/>
  <c r="O184" i="28"/>
  <c r="Q184" i="28" s="1"/>
  <c r="P183" i="28"/>
  <c r="O183" i="28"/>
  <c r="Q183" i="28" s="1"/>
  <c r="P182" i="28"/>
  <c r="O182" i="28"/>
  <c r="Q182" i="28" s="1"/>
  <c r="Q181" i="28"/>
  <c r="P181" i="28"/>
  <c r="O181" i="28"/>
  <c r="P180" i="28"/>
  <c r="O180" i="28"/>
  <c r="Q180" i="28" s="1"/>
  <c r="P179" i="28"/>
  <c r="O179" i="28"/>
  <c r="Q179" i="28" s="1"/>
  <c r="P178" i="28"/>
  <c r="O178" i="28"/>
  <c r="Q178" i="28" s="1"/>
  <c r="P177" i="28"/>
  <c r="O177" i="28"/>
  <c r="Q177" i="28" s="1"/>
  <c r="P176" i="28"/>
  <c r="O176" i="28"/>
  <c r="Q176" i="28" s="1"/>
  <c r="P175" i="28"/>
  <c r="O175" i="28"/>
  <c r="Q175" i="28" s="1"/>
  <c r="P174" i="28"/>
  <c r="O174" i="28"/>
  <c r="Q174" i="28" s="1"/>
  <c r="Q173" i="28"/>
  <c r="P173" i="28"/>
  <c r="O173" i="28"/>
  <c r="P172" i="28"/>
  <c r="O172" i="28"/>
  <c r="Q172" i="28" s="1"/>
  <c r="P171" i="28"/>
  <c r="O171" i="28"/>
  <c r="Q171" i="28" s="1"/>
  <c r="P170" i="28"/>
  <c r="O170" i="28"/>
  <c r="Q170" i="28" s="1"/>
  <c r="P169" i="28"/>
  <c r="O169" i="28"/>
  <c r="Q169" i="28" s="1"/>
  <c r="P168" i="28"/>
  <c r="O168" i="28"/>
  <c r="Q168" i="28" s="1"/>
  <c r="P167" i="28"/>
  <c r="O167" i="28"/>
  <c r="Q167" i="28" s="1"/>
  <c r="P166" i="28"/>
  <c r="O166" i="28"/>
  <c r="Q166" i="28" s="1"/>
  <c r="P165" i="28"/>
  <c r="O165" i="28"/>
  <c r="Q165" i="28" s="1"/>
  <c r="P164" i="28"/>
  <c r="O164" i="28"/>
  <c r="Q164" i="28" s="1"/>
  <c r="P163" i="28"/>
  <c r="O163" i="28"/>
  <c r="Q163" i="28" s="1"/>
  <c r="P162" i="28"/>
  <c r="O162" i="28"/>
  <c r="Q162" i="28" s="1"/>
  <c r="P161" i="28"/>
  <c r="O161" i="28"/>
  <c r="Q161" i="28" s="1"/>
  <c r="P160" i="28"/>
  <c r="O160" i="28"/>
  <c r="Q160" i="28" s="1"/>
  <c r="P159" i="28"/>
  <c r="O159" i="28"/>
  <c r="Q159" i="28" s="1"/>
  <c r="P158" i="28"/>
  <c r="O158" i="28"/>
  <c r="Q158" i="28" s="1"/>
  <c r="P157" i="28"/>
  <c r="O157" i="28"/>
  <c r="Q157" i="28" s="1"/>
  <c r="P156" i="28"/>
  <c r="O156" i="28"/>
  <c r="Q156" i="28" s="1"/>
  <c r="P155" i="28"/>
  <c r="O155" i="28"/>
  <c r="Q155" i="28" s="1"/>
  <c r="Q154" i="28"/>
  <c r="P154" i="28"/>
  <c r="O154" i="28"/>
  <c r="P153" i="28"/>
  <c r="O153" i="28"/>
  <c r="Q153" i="28" s="1"/>
  <c r="P152" i="28"/>
  <c r="O152" i="28"/>
  <c r="Q152" i="28" s="1"/>
  <c r="P151" i="28"/>
  <c r="O151" i="28"/>
  <c r="Q151" i="28" s="1"/>
  <c r="P150" i="28"/>
  <c r="O150" i="28"/>
  <c r="Q150" i="28" s="1"/>
  <c r="P149" i="28"/>
  <c r="O149" i="28"/>
  <c r="Q149" i="28" s="1"/>
  <c r="P148" i="28"/>
  <c r="O148" i="28"/>
  <c r="Q148" i="28" s="1"/>
  <c r="P147" i="28"/>
  <c r="O147" i="28"/>
  <c r="Q147" i="28" s="1"/>
  <c r="P146" i="28"/>
  <c r="O146" i="28"/>
  <c r="Q146" i="28" s="1"/>
  <c r="P145" i="28"/>
  <c r="O145" i="28"/>
  <c r="Q145" i="28" s="1"/>
  <c r="P144" i="28"/>
  <c r="O144" i="28"/>
  <c r="Q144" i="28" s="1"/>
  <c r="P143" i="28"/>
  <c r="O143" i="28"/>
  <c r="Q143" i="28" s="1"/>
  <c r="P142" i="28"/>
  <c r="O142" i="28"/>
  <c r="Q142" i="28" s="1"/>
  <c r="P141" i="28"/>
  <c r="O141" i="28"/>
  <c r="Q141" i="28" s="1"/>
  <c r="P140" i="28"/>
  <c r="O140" i="28"/>
  <c r="Q140" i="28" s="1"/>
  <c r="P139" i="28"/>
  <c r="O139" i="28"/>
  <c r="Q139" i="28" s="1"/>
  <c r="P138" i="28"/>
  <c r="O138" i="28"/>
  <c r="Q138" i="28" s="1"/>
  <c r="P137" i="28"/>
  <c r="O137" i="28"/>
  <c r="Q137" i="28" s="1"/>
  <c r="P136" i="28"/>
  <c r="O136" i="28"/>
  <c r="Q136" i="28" s="1"/>
  <c r="Q135" i="28"/>
  <c r="P135" i="28"/>
  <c r="O135" i="28"/>
  <c r="P134" i="28"/>
  <c r="O134" i="28"/>
  <c r="Q134" i="28" s="1"/>
  <c r="P133" i="28"/>
  <c r="O133" i="28"/>
  <c r="Q133" i="28" s="1"/>
  <c r="P132" i="28"/>
  <c r="O132" i="28"/>
  <c r="Q132" i="28" s="1"/>
  <c r="P131" i="28"/>
  <c r="O131" i="28"/>
  <c r="Q131" i="28" s="1"/>
  <c r="P130" i="28"/>
  <c r="O130" i="28"/>
  <c r="Q130" i="28" s="1"/>
  <c r="P129" i="28"/>
  <c r="O129" i="28"/>
  <c r="Q129" i="28" s="1"/>
  <c r="P128" i="28"/>
  <c r="O128" i="28"/>
  <c r="Q128" i="28" s="1"/>
  <c r="Q127" i="28"/>
  <c r="P127" i="28"/>
  <c r="O127" i="28"/>
  <c r="Q126" i="28"/>
  <c r="P126" i="28"/>
  <c r="O126" i="28"/>
  <c r="P125" i="28"/>
  <c r="O125" i="28"/>
  <c r="Q125" i="28" s="1"/>
  <c r="P124" i="28"/>
  <c r="O124" i="28"/>
  <c r="Q124" i="28" s="1"/>
  <c r="P123" i="28"/>
  <c r="O123" i="28"/>
  <c r="Q123" i="28" s="1"/>
  <c r="P122" i="28"/>
  <c r="O122" i="28"/>
  <c r="Q122" i="28" s="1"/>
  <c r="P121" i="28"/>
  <c r="O121" i="28"/>
  <c r="Q121" i="28" s="1"/>
  <c r="P120" i="28"/>
  <c r="O120" i="28"/>
  <c r="Q120" i="28" s="1"/>
  <c r="Q119" i="28"/>
  <c r="P119" i="28"/>
  <c r="O119" i="28"/>
  <c r="Q118" i="28"/>
  <c r="P118" i="28"/>
  <c r="O118" i="28"/>
  <c r="P117" i="28"/>
  <c r="O117" i="28"/>
  <c r="Q117" i="28" s="1"/>
  <c r="P116" i="28"/>
  <c r="O116" i="28"/>
  <c r="Q116" i="28" s="1"/>
  <c r="P115" i="28"/>
  <c r="O115" i="28"/>
  <c r="Q115" i="28" s="1"/>
  <c r="P114" i="28"/>
  <c r="O114" i="28"/>
  <c r="Q114" i="28" s="1"/>
  <c r="P113" i="28"/>
  <c r="O113" i="28"/>
  <c r="Q113" i="28" s="1"/>
  <c r="P112" i="28"/>
  <c r="O112" i="28"/>
  <c r="Q112" i="28" s="1"/>
  <c r="Q111" i="28"/>
  <c r="P111" i="28"/>
  <c r="O111" i="28"/>
  <c r="Q110" i="28"/>
  <c r="P110" i="28"/>
  <c r="O110" i="28"/>
  <c r="P109" i="28"/>
  <c r="O109" i="28"/>
  <c r="Q109" i="28" s="1"/>
  <c r="P108" i="28"/>
  <c r="O108" i="28"/>
  <c r="Q108" i="28" s="1"/>
  <c r="P107" i="28"/>
  <c r="O107" i="28"/>
  <c r="Q107" i="28" s="1"/>
  <c r="P106" i="28"/>
  <c r="O106" i="28"/>
  <c r="Q106" i="28" s="1"/>
  <c r="P105" i="28"/>
  <c r="O105" i="28"/>
  <c r="Q105" i="28" s="1"/>
  <c r="P104" i="28"/>
  <c r="O104" i="28"/>
  <c r="Q104" i="28" s="1"/>
  <c r="Q103" i="28"/>
  <c r="P103" i="28"/>
  <c r="O103" i="28"/>
  <c r="P102" i="28"/>
  <c r="O102" i="28"/>
  <c r="Q102" i="28" s="1"/>
  <c r="P101" i="28"/>
  <c r="O101" i="28"/>
  <c r="Q101" i="28" s="1"/>
  <c r="P100" i="28"/>
  <c r="O100" i="28"/>
  <c r="Q100" i="28" s="1"/>
  <c r="P99" i="28"/>
  <c r="O99" i="28"/>
  <c r="Q99" i="28" s="1"/>
  <c r="Q98" i="28"/>
  <c r="P98" i="28"/>
  <c r="O98" i="28"/>
  <c r="P97" i="28"/>
  <c r="O97" i="28"/>
  <c r="Q97" i="28" s="1"/>
  <c r="P96" i="28"/>
  <c r="O96" i="28"/>
  <c r="Q96" i="28" s="1"/>
  <c r="Q95" i="28"/>
  <c r="P95" i="28"/>
  <c r="O95" i="28"/>
  <c r="P94" i="28"/>
  <c r="O94" i="28"/>
  <c r="Q94" i="28" s="1"/>
  <c r="P93" i="28"/>
  <c r="O93" i="28"/>
  <c r="Q93" i="28" s="1"/>
  <c r="P92" i="28"/>
  <c r="O92" i="28"/>
  <c r="Q92" i="28" s="1"/>
  <c r="P91" i="28"/>
  <c r="O91" i="28"/>
  <c r="Q91" i="28" s="1"/>
  <c r="Q90" i="28"/>
  <c r="P90" i="28"/>
  <c r="O90" i="28"/>
  <c r="P89" i="28"/>
  <c r="O89" i="28"/>
  <c r="Q89" i="28" s="1"/>
  <c r="P88" i="28"/>
  <c r="O88" i="28"/>
  <c r="Q88" i="28" s="1"/>
  <c r="Q87" i="28"/>
  <c r="P87" i="28"/>
  <c r="O87" i="28"/>
  <c r="P86" i="28"/>
  <c r="O86" i="28"/>
  <c r="Q86" i="28" s="1"/>
  <c r="P85" i="28"/>
  <c r="O85" i="28"/>
  <c r="Q85" i="28" s="1"/>
  <c r="P84" i="28"/>
  <c r="O84" i="28"/>
  <c r="Q84" i="28" s="1"/>
  <c r="P83" i="28"/>
  <c r="O83" i="28"/>
  <c r="Q83" i="28" s="1"/>
  <c r="Q82" i="28"/>
  <c r="P82" i="28"/>
  <c r="O82" i="28"/>
  <c r="P81" i="28"/>
  <c r="O81" i="28"/>
  <c r="Q81" i="28" s="1"/>
  <c r="P80" i="28"/>
  <c r="O80" i="28"/>
  <c r="Q80" i="28" s="1"/>
  <c r="Q79" i="28"/>
  <c r="P79" i="28"/>
  <c r="O79" i="28"/>
  <c r="P78" i="28"/>
  <c r="O78" i="28"/>
  <c r="Q78" i="28" s="1"/>
  <c r="P77" i="28"/>
  <c r="O77" i="28"/>
  <c r="Q77" i="28" s="1"/>
  <c r="P76" i="28"/>
  <c r="O76" i="28"/>
  <c r="Q76" i="28" s="1"/>
  <c r="P75" i="28"/>
  <c r="O75" i="28"/>
  <c r="Q75" i="28" s="1"/>
  <c r="Q74" i="28"/>
  <c r="P74" i="28"/>
  <c r="O74" i="28"/>
  <c r="P73" i="28"/>
  <c r="O73" i="28"/>
  <c r="Q73" i="28" s="1"/>
  <c r="P72" i="28"/>
  <c r="O72" i="28"/>
  <c r="Q72" i="28" s="1"/>
  <c r="Q71" i="28"/>
  <c r="P71" i="28"/>
  <c r="O71" i="28"/>
  <c r="P70" i="28"/>
  <c r="O70" i="28"/>
  <c r="Q70" i="28" s="1"/>
  <c r="P69" i="28"/>
  <c r="O69" i="28"/>
  <c r="Q69" i="28" s="1"/>
  <c r="P68" i="28"/>
  <c r="O68" i="28"/>
  <c r="Q68" i="28" s="1"/>
  <c r="P67" i="28"/>
  <c r="O67" i="28"/>
  <c r="Q67" i="28" s="1"/>
  <c r="Q66" i="28"/>
  <c r="P66" i="28"/>
  <c r="O66" i="28"/>
  <c r="P65" i="28"/>
  <c r="O65" i="28"/>
  <c r="Q65" i="28" s="1"/>
  <c r="P64" i="28"/>
  <c r="O64" i="28"/>
  <c r="Q64" i="28" s="1"/>
  <c r="Q63" i="28"/>
  <c r="P63" i="28"/>
  <c r="O63" i="28"/>
  <c r="P62" i="28"/>
  <c r="O62" i="28"/>
  <c r="Q62" i="28" s="1"/>
  <c r="P61" i="28"/>
  <c r="O61" i="28"/>
  <c r="Q61" i="28" s="1"/>
  <c r="P60" i="28"/>
  <c r="O60" i="28"/>
  <c r="Q60" i="28" s="1"/>
  <c r="P59" i="28"/>
  <c r="O59" i="28"/>
  <c r="Q59" i="28" s="1"/>
  <c r="Q58" i="28"/>
  <c r="P58" i="28"/>
  <c r="O58" i="28"/>
  <c r="P57" i="28"/>
  <c r="O57" i="28"/>
  <c r="Q57" i="28" s="1"/>
  <c r="P56" i="28"/>
  <c r="O56" i="28"/>
  <c r="Q56" i="28" s="1"/>
  <c r="Q55" i="28"/>
  <c r="P55" i="28"/>
  <c r="O55" i="28"/>
  <c r="P54" i="28"/>
  <c r="O54" i="28"/>
  <c r="Q54" i="28" s="1"/>
  <c r="P53" i="28"/>
  <c r="O53" i="28"/>
  <c r="Q53" i="28" s="1"/>
  <c r="P52" i="28"/>
  <c r="O52" i="28"/>
  <c r="Q52" i="28" s="1"/>
  <c r="P51" i="28"/>
  <c r="O51" i="28"/>
  <c r="Q51" i="28" s="1"/>
  <c r="Q50" i="28"/>
  <c r="P50" i="28"/>
  <c r="O50" i="28"/>
  <c r="P49" i="28"/>
  <c r="O49" i="28"/>
  <c r="Q49" i="28" s="1"/>
  <c r="P48" i="28"/>
  <c r="O48" i="28"/>
  <c r="Q48" i="28" s="1"/>
  <c r="Q47" i="28"/>
  <c r="P47" i="28"/>
  <c r="O47" i="28"/>
  <c r="P46" i="28"/>
  <c r="O46" i="28"/>
  <c r="Q46" i="28" s="1"/>
  <c r="P45" i="28"/>
  <c r="O45" i="28"/>
  <c r="Q45" i="28" s="1"/>
  <c r="P44" i="28"/>
  <c r="O44" i="28"/>
  <c r="Q44" i="28" s="1"/>
  <c r="P43" i="28"/>
  <c r="O43" i="28"/>
  <c r="Q43" i="28" s="1"/>
  <c r="Q42" i="28"/>
  <c r="P42" i="28"/>
  <c r="O42" i="28"/>
  <c r="P41" i="28"/>
  <c r="O41" i="28"/>
  <c r="Q41" i="28" s="1"/>
  <c r="P40" i="28"/>
  <c r="O40" i="28"/>
  <c r="Q40" i="28" s="1"/>
  <c r="Q39" i="28"/>
  <c r="P39" i="28"/>
  <c r="O39" i="28"/>
  <c r="P38" i="28"/>
  <c r="O38" i="28"/>
  <c r="Q38" i="28" s="1"/>
  <c r="P37" i="28"/>
  <c r="O37" i="28"/>
  <c r="Q37" i="28" s="1"/>
  <c r="P36" i="28"/>
  <c r="O36" i="28"/>
  <c r="Q36" i="28" s="1"/>
  <c r="P35" i="28"/>
  <c r="O35" i="28"/>
  <c r="Q35" i="28" s="1"/>
  <c r="Q34" i="28"/>
  <c r="P34" i="28"/>
  <c r="O34" i="28"/>
  <c r="P33" i="28"/>
  <c r="O33" i="28"/>
  <c r="Q33" i="28" s="1"/>
  <c r="P32" i="28"/>
  <c r="O32" i="28"/>
  <c r="Q32" i="28" s="1"/>
  <c r="Q31" i="28"/>
  <c r="P31" i="28"/>
  <c r="O31" i="28"/>
  <c r="P30" i="28"/>
  <c r="O30" i="28"/>
  <c r="Q30" i="28" s="1"/>
  <c r="P29" i="28"/>
  <c r="O29" i="28"/>
  <c r="Q29" i="28" s="1"/>
  <c r="P28" i="28"/>
  <c r="O28" i="28"/>
  <c r="Q28" i="28" s="1"/>
  <c r="P27" i="28"/>
  <c r="O27" i="28"/>
  <c r="Q27" i="28" s="1"/>
  <c r="Q26" i="28"/>
  <c r="P26" i="28"/>
  <c r="O26" i="28"/>
  <c r="P25" i="28"/>
  <c r="O25" i="28"/>
  <c r="Q25" i="28" s="1"/>
  <c r="P24" i="28"/>
  <c r="O24" i="28"/>
  <c r="Q24" i="28" s="1"/>
  <c r="Q23" i="28"/>
  <c r="P23" i="28"/>
  <c r="O23" i="28"/>
  <c r="P22" i="28"/>
  <c r="O22" i="28"/>
  <c r="Q22" i="28" s="1"/>
  <c r="P21" i="28"/>
  <c r="O21" i="28"/>
  <c r="Q21" i="28" s="1"/>
  <c r="P20" i="28"/>
  <c r="O20" i="28"/>
  <c r="Q20" i="28" s="1"/>
  <c r="P19" i="28"/>
  <c r="O19" i="28"/>
  <c r="Q19" i="28" s="1"/>
  <c r="Q18" i="28"/>
  <c r="P18" i="28"/>
  <c r="O18" i="28"/>
  <c r="P17" i="28"/>
  <c r="O17" i="28"/>
  <c r="Q17" i="28" s="1"/>
  <c r="P16" i="28"/>
  <c r="O16" i="28"/>
  <c r="Q16" i="28" s="1"/>
  <c r="Q15" i="28"/>
  <c r="P15" i="28"/>
  <c r="O15" i="28"/>
  <c r="P14" i="28"/>
  <c r="O14" i="28"/>
  <c r="Q14" i="28" s="1"/>
  <c r="P13" i="28"/>
  <c r="O13" i="28"/>
  <c r="Q13" i="28" s="1"/>
  <c r="P12" i="28"/>
  <c r="O12" i="28"/>
  <c r="Q12" i="28" s="1"/>
  <c r="P11" i="28"/>
  <c r="O11" i="28"/>
  <c r="Q11" i="28" s="1"/>
  <c r="Q10" i="28"/>
  <c r="P10" i="28"/>
  <c r="O10" i="28"/>
  <c r="P9" i="28"/>
  <c r="O9" i="28"/>
  <c r="Q9" i="28" s="1"/>
  <c r="P8" i="28"/>
  <c r="O8" i="28"/>
  <c r="Q8" i="28" s="1"/>
  <c r="Q7" i="28"/>
  <c r="P7" i="28"/>
  <c r="O7" i="28"/>
  <c r="P6" i="28"/>
  <c r="O6" i="28"/>
  <c r="Q6" i="28" s="1"/>
  <c r="P5" i="28"/>
  <c r="O5" i="28"/>
  <c r="Q5" i="28" s="1"/>
  <c r="P4" i="28"/>
  <c r="P39" i="53"/>
  <c r="O39" i="53"/>
  <c r="Q39" i="53" s="1"/>
  <c r="P38" i="53"/>
  <c r="O38" i="53"/>
  <c r="Q38" i="53" s="1"/>
  <c r="P37" i="53"/>
  <c r="O37" i="53"/>
  <c r="Q37" i="53" s="1"/>
  <c r="P36" i="53"/>
  <c r="O36" i="53"/>
  <c r="Q36" i="53" s="1"/>
  <c r="P35" i="53"/>
  <c r="O35" i="53"/>
  <c r="Q35" i="53" s="1"/>
  <c r="P34" i="53"/>
  <c r="O34" i="53"/>
  <c r="Q34" i="53" s="1"/>
  <c r="P33" i="53"/>
  <c r="O33" i="53"/>
  <c r="Q33" i="53" s="1"/>
  <c r="P32" i="53"/>
  <c r="O32" i="53"/>
  <c r="Q32" i="53" s="1"/>
  <c r="P31" i="53"/>
  <c r="O31" i="53"/>
  <c r="Q31" i="53" s="1"/>
  <c r="P30" i="53"/>
  <c r="O30" i="53"/>
  <c r="Q30" i="53" s="1"/>
  <c r="P29" i="53"/>
  <c r="O29" i="53"/>
  <c r="Q29" i="53" s="1"/>
  <c r="P28" i="53"/>
  <c r="O28" i="53"/>
  <c r="Q28" i="53" s="1"/>
  <c r="P27" i="53"/>
  <c r="O27" i="53"/>
  <c r="Q27" i="53" s="1"/>
  <c r="P26" i="53"/>
  <c r="O26" i="53"/>
  <c r="Q26" i="53" s="1"/>
  <c r="P25" i="53"/>
  <c r="O25" i="53"/>
  <c r="Q25" i="53" s="1"/>
  <c r="P24" i="53"/>
  <c r="O24" i="53"/>
  <c r="Q24" i="53" s="1"/>
  <c r="P23" i="53"/>
  <c r="O23" i="53"/>
  <c r="Q23" i="53" s="1"/>
  <c r="P22" i="53"/>
  <c r="O22" i="53"/>
  <c r="Q22" i="53" s="1"/>
  <c r="P21" i="53"/>
  <c r="O21" i="53"/>
  <c r="Q21" i="53" s="1"/>
  <c r="P20" i="53"/>
  <c r="O20" i="53"/>
  <c r="Q20" i="53" s="1"/>
  <c r="P19" i="53"/>
  <c r="O19" i="53"/>
  <c r="Q19" i="53" s="1"/>
  <c r="P18" i="53"/>
  <c r="O18" i="53"/>
  <c r="Q18" i="53" s="1"/>
  <c r="P17" i="53"/>
  <c r="O17" i="53"/>
  <c r="Q17" i="53" s="1"/>
  <c r="P16" i="53"/>
  <c r="O16" i="53"/>
  <c r="Q16" i="53" s="1"/>
  <c r="P15" i="53"/>
  <c r="O15" i="53"/>
  <c r="Q15" i="53" s="1"/>
  <c r="P14" i="53"/>
  <c r="O14" i="53"/>
  <c r="Q14" i="53" s="1"/>
  <c r="P13" i="53"/>
  <c r="O13" i="53"/>
  <c r="Q13" i="53" s="1"/>
  <c r="P12" i="53"/>
  <c r="O12" i="53"/>
  <c r="Q12" i="53" s="1"/>
  <c r="P11" i="53"/>
  <c r="O11" i="53"/>
  <c r="Q11" i="53" s="1"/>
  <c r="P10" i="53"/>
  <c r="O10" i="53"/>
  <c r="Q10" i="53" s="1"/>
  <c r="P9" i="53"/>
  <c r="O9" i="53"/>
  <c r="Q9" i="53" s="1"/>
  <c r="P8" i="53"/>
  <c r="O8" i="53"/>
  <c r="Q8" i="53" s="1"/>
  <c r="P7" i="53"/>
  <c r="O7" i="53"/>
  <c r="Q7" i="53" s="1"/>
  <c r="P6" i="53"/>
  <c r="O6" i="53"/>
  <c r="Q6" i="53" s="1"/>
  <c r="P5" i="53"/>
  <c r="O5" i="53"/>
  <c r="Q5" i="53" s="1"/>
  <c r="P4" i="53"/>
  <c r="P45" i="73"/>
  <c r="O45" i="73"/>
  <c r="Q45" i="73" s="1"/>
  <c r="P44" i="73"/>
  <c r="O44" i="73"/>
  <c r="Q44" i="73" s="1"/>
  <c r="P43" i="73"/>
  <c r="O43" i="73"/>
  <c r="Q43" i="73" s="1"/>
  <c r="P42" i="73"/>
  <c r="O42" i="73"/>
  <c r="Q42" i="73" s="1"/>
  <c r="P41" i="73"/>
  <c r="O41" i="73"/>
  <c r="Q41" i="73" s="1"/>
  <c r="Q40" i="73"/>
  <c r="P40" i="73"/>
  <c r="O40" i="73"/>
  <c r="P39" i="73"/>
  <c r="O39" i="73"/>
  <c r="Q39" i="73" s="1"/>
  <c r="P38" i="73"/>
  <c r="O38" i="73"/>
  <c r="Q38" i="73" s="1"/>
  <c r="P37" i="73"/>
  <c r="O37" i="73"/>
  <c r="Q37" i="73" s="1"/>
  <c r="P36" i="73"/>
  <c r="O36" i="73"/>
  <c r="Q36" i="73" s="1"/>
  <c r="P35" i="73"/>
  <c r="O35" i="73"/>
  <c r="Q35" i="73" s="1"/>
  <c r="P34" i="73"/>
  <c r="O34" i="73"/>
  <c r="Q34" i="73" s="1"/>
  <c r="P33" i="73"/>
  <c r="O33" i="73"/>
  <c r="Q33" i="73" s="1"/>
  <c r="P32" i="73"/>
  <c r="O32" i="73"/>
  <c r="Q32" i="73" s="1"/>
  <c r="P31" i="73"/>
  <c r="O31" i="73"/>
  <c r="Q31" i="73" s="1"/>
  <c r="P30" i="73"/>
  <c r="O30" i="73"/>
  <c r="Q30" i="73" s="1"/>
  <c r="P29" i="73"/>
  <c r="O29" i="73"/>
  <c r="Q29" i="73" s="1"/>
  <c r="P28" i="73"/>
  <c r="O28" i="73"/>
  <c r="Q28" i="73" s="1"/>
  <c r="P27" i="73"/>
  <c r="O27" i="73"/>
  <c r="Q27" i="73" s="1"/>
  <c r="P26" i="73"/>
  <c r="O26" i="73"/>
  <c r="Q26" i="73" s="1"/>
  <c r="P25" i="73"/>
  <c r="O25" i="73"/>
  <c r="Q25" i="73" s="1"/>
  <c r="P24" i="73"/>
  <c r="O24" i="73"/>
  <c r="Q24" i="73" s="1"/>
  <c r="P23" i="73"/>
  <c r="O23" i="73"/>
  <c r="Q23" i="73" s="1"/>
  <c r="P22" i="73"/>
  <c r="O22" i="73"/>
  <c r="Q22" i="73" s="1"/>
  <c r="Q21" i="73"/>
  <c r="P21" i="73"/>
  <c r="O21" i="73"/>
  <c r="P20" i="73"/>
  <c r="O20" i="73"/>
  <c r="Q20" i="73" s="1"/>
  <c r="P19" i="73"/>
  <c r="O19" i="73"/>
  <c r="Q19" i="73" s="1"/>
  <c r="P18" i="73"/>
  <c r="O18" i="73"/>
  <c r="Q18" i="73" s="1"/>
  <c r="P17" i="73"/>
  <c r="O17" i="73"/>
  <c r="Q17" i="73" s="1"/>
  <c r="P16" i="73"/>
  <c r="O16" i="73"/>
  <c r="Q16" i="73" s="1"/>
  <c r="P15" i="73"/>
  <c r="O15" i="73"/>
  <c r="Q15" i="73" s="1"/>
  <c r="P14" i="73"/>
  <c r="O14" i="73"/>
  <c r="Q14" i="73" s="1"/>
  <c r="Q13" i="73"/>
  <c r="P13" i="73"/>
  <c r="O13" i="73"/>
  <c r="P12" i="73"/>
  <c r="O12" i="73"/>
  <c r="Q12" i="73" s="1"/>
  <c r="P11" i="73"/>
  <c r="O11" i="73"/>
  <c r="Q11" i="73" s="1"/>
  <c r="P10" i="73"/>
  <c r="O10" i="73"/>
  <c r="Q10" i="73" s="1"/>
  <c r="P9" i="73"/>
  <c r="O9" i="73"/>
  <c r="Q9" i="73" s="1"/>
  <c r="P8" i="73"/>
  <c r="O8" i="73"/>
  <c r="Q8" i="73" s="1"/>
  <c r="P7" i="73"/>
  <c r="O7" i="73"/>
  <c r="Q7" i="73" s="1"/>
  <c r="P6" i="73"/>
  <c r="O6" i="73"/>
  <c r="Q6" i="73" s="1"/>
  <c r="Q5" i="73"/>
  <c r="P5" i="73"/>
  <c r="O5" i="73"/>
  <c r="P4" i="73"/>
  <c r="O4" i="73"/>
  <c r="Q4" i="73" s="1"/>
  <c r="P146" i="52"/>
  <c r="O146" i="52"/>
  <c r="Q146" i="52" s="1"/>
  <c r="P145" i="52"/>
  <c r="O145" i="52"/>
  <c r="Q145" i="52" s="1"/>
  <c r="P144" i="52"/>
  <c r="O144" i="52"/>
  <c r="Q144" i="52" s="1"/>
  <c r="P143" i="52"/>
  <c r="O143" i="52"/>
  <c r="Q143" i="52" s="1"/>
  <c r="P142" i="52"/>
  <c r="O142" i="52"/>
  <c r="Q142" i="52" s="1"/>
  <c r="P141" i="52"/>
  <c r="O141" i="52"/>
  <c r="Q141" i="52" s="1"/>
  <c r="P140" i="52"/>
  <c r="O140" i="52"/>
  <c r="Q140" i="52" s="1"/>
  <c r="P139" i="52"/>
  <c r="O139" i="52"/>
  <c r="Q139" i="52" s="1"/>
  <c r="P138" i="52"/>
  <c r="O138" i="52"/>
  <c r="Q138" i="52" s="1"/>
  <c r="P137" i="52"/>
  <c r="O137" i="52"/>
  <c r="Q137" i="52" s="1"/>
  <c r="P136" i="52"/>
  <c r="O136" i="52"/>
  <c r="Q136" i="52" s="1"/>
  <c r="P135" i="52"/>
  <c r="O135" i="52"/>
  <c r="Q135" i="52" s="1"/>
  <c r="P134" i="52"/>
  <c r="O134" i="52"/>
  <c r="Q134" i="52" s="1"/>
  <c r="P133" i="52"/>
  <c r="O133" i="52"/>
  <c r="Q133" i="52" s="1"/>
  <c r="P132" i="52"/>
  <c r="O132" i="52"/>
  <c r="Q132" i="52" s="1"/>
  <c r="P131" i="52"/>
  <c r="O131" i="52"/>
  <c r="Q131" i="52" s="1"/>
  <c r="P130" i="52"/>
  <c r="O130" i="52"/>
  <c r="Q130" i="52" s="1"/>
  <c r="P129" i="52"/>
  <c r="O129" i="52"/>
  <c r="Q129" i="52" s="1"/>
  <c r="P128" i="52"/>
  <c r="O128" i="52"/>
  <c r="Q128" i="52" s="1"/>
  <c r="P127" i="52"/>
  <c r="O127" i="52"/>
  <c r="Q127" i="52" s="1"/>
  <c r="P126" i="52"/>
  <c r="O126" i="52"/>
  <c r="Q126" i="52" s="1"/>
  <c r="P125" i="52"/>
  <c r="O125" i="52"/>
  <c r="Q125" i="52" s="1"/>
  <c r="P124" i="52"/>
  <c r="O124" i="52"/>
  <c r="Q124" i="52" s="1"/>
  <c r="P123" i="52"/>
  <c r="O123" i="52"/>
  <c r="Q123" i="52" s="1"/>
  <c r="P122" i="52"/>
  <c r="O122" i="52"/>
  <c r="Q122" i="52" s="1"/>
  <c r="P121" i="52"/>
  <c r="O121" i="52"/>
  <c r="Q121" i="52" s="1"/>
  <c r="P120" i="52"/>
  <c r="O120" i="52"/>
  <c r="Q120" i="52" s="1"/>
  <c r="P119" i="52"/>
  <c r="O119" i="52"/>
  <c r="Q119" i="52" s="1"/>
  <c r="P118" i="52"/>
  <c r="O118" i="52"/>
  <c r="Q118" i="52" s="1"/>
  <c r="P117" i="52"/>
  <c r="O117" i="52"/>
  <c r="Q117" i="52" s="1"/>
  <c r="P116" i="52"/>
  <c r="O116" i="52"/>
  <c r="Q116" i="52" s="1"/>
  <c r="P115" i="52"/>
  <c r="O115" i="52"/>
  <c r="Q115" i="52" s="1"/>
  <c r="P114" i="52"/>
  <c r="O114" i="52"/>
  <c r="Q114" i="52" s="1"/>
  <c r="P113" i="52"/>
  <c r="O113" i="52"/>
  <c r="Q113" i="52" s="1"/>
  <c r="P112" i="52"/>
  <c r="O112" i="52"/>
  <c r="Q112" i="52" s="1"/>
  <c r="P111" i="52"/>
  <c r="O111" i="52"/>
  <c r="Q111" i="52" s="1"/>
  <c r="P110" i="52"/>
  <c r="O110" i="52"/>
  <c r="Q110" i="52" s="1"/>
  <c r="P109" i="52"/>
  <c r="O109" i="52"/>
  <c r="Q109" i="52" s="1"/>
  <c r="P108" i="52"/>
  <c r="O108" i="52"/>
  <c r="Q108" i="52" s="1"/>
  <c r="P107" i="52"/>
  <c r="O107" i="52"/>
  <c r="Q107" i="52" s="1"/>
  <c r="P106" i="52"/>
  <c r="O106" i="52"/>
  <c r="Q106" i="52" s="1"/>
  <c r="P105" i="52"/>
  <c r="O105" i="52"/>
  <c r="Q105" i="52" s="1"/>
  <c r="P104" i="52"/>
  <c r="O104" i="52"/>
  <c r="Q104" i="52" s="1"/>
  <c r="P103" i="52"/>
  <c r="O103" i="52"/>
  <c r="Q103" i="52" s="1"/>
  <c r="P102" i="52"/>
  <c r="O102" i="52"/>
  <c r="Q102" i="52" s="1"/>
  <c r="P101" i="52"/>
  <c r="O101" i="52"/>
  <c r="Q101" i="52" s="1"/>
  <c r="P100" i="52"/>
  <c r="O100" i="52"/>
  <c r="Q100" i="52" s="1"/>
  <c r="P99" i="52"/>
  <c r="O99" i="52"/>
  <c r="Q99" i="52" s="1"/>
  <c r="P98" i="52"/>
  <c r="O98" i="52"/>
  <c r="Q98" i="52" s="1"/>
  <c r="P97" i="52"/>
  <c r="O97" i="52"/>
  <c r="Q97" i="52" s="1"/>
  <c r="P96" i="52"/>
  <c r="O96" i="52"/>
  <c r="Q96" i="52" s="1"/>
  <c r="P95" i="52"/>
  <c r="O95" i="52"/>
  <c r="Q95" i="52" s="1"/>
  <c r="P94" i="52"/>
  <c r="O94" i="52"/>
  <c r="Q94" i="52" s="1"/>
  <c r="P93" i="52"/>
  <c r="O93" i="52"/>
  <c r="Q93" i="52" s="1"/>
  <c r="P92" i="52"/>
  <c r="O92" i="52"/>
  <c r="Q92" i="52" s="1"/>
  <c r="P91" i="52"/>
  <c r="O91" i="52"/>
  <c r="Q91" i="52" s="1"/>
  <c r="P90" i="52"/>
  <c r="O90" i="52"/>
  <c r="Q90" i="52" s="1"/>
  <c r="P89" i="52"/>
  <c r="O89" i="52"/>
  <c r="Q89" i="52" s="1"/>
  <c r="P88" i="52"/>
  <c r="O88" i="52"/>
  <c r="Q88" i="52" s="1"/>
  <c r="P87" i="52"/>
  <c r="O87" i="52"/>
  <c r="Q87" i="52" s="1"/>
  <c r="P86" i="52"/>
  <c r="O86" i="52"/>
  <c r="Q86" i="52" s="1"/>
  <c r="P85" i="52"/>
  <c r="O85" i="52"/>
  <c r="Q85" i="52" s="1"/>
  <c r="P84" i="52"/>
  <c r="O84" i="52"/>
  <c r="Q84" i="52" s="1"/>
  <c r="P83" i="52"/>
  <c r="O83" i="52"/>
  <c r="Q83" i="52" s="1"/>
  <c r="P82" i="52"/>
  <c r="O82" i="52"/>
  <c r="Q82" i="52" s="1"/>
  <c r="P81" i="52"/>
  <c r="O81" i="52"/>
  <c r="Q81" i="52" s="1"/>
  <c r="P80" i="52"/>
  <c r="O80" i="52"/>
  <c r="Q80" i="52" s="1"/>
  <c r="P79" i="52"/>
  <c r="O79" i="52"/>
  <c r="Q79" i="52" s="1"/>
  <c r="P78" i="52"/>
  <c r="O78" i="52"/>
  <c r="Q78" i="52" s="1"/>
  <c r="P77" i="52"/>
  <c r="O77" i="52"/>
  <c r="Q77" i="52" s="1"/>
  <c r="P76" i="52"/>
  <c r="O76" i="52"/>
  <c r="Q76" i="52" s="1"/>
  <c r="P75" i="52"/>
  <c r="O75" i="52"/>
  <c r="Q75" i="52" s="1"/>
  <c r="P74" i="52"/>
  <c r="O74" i="52"/>
  <c r="Q74" i="52" s="1"/>
  <c r="P73" i="52"/>
  <c r="O73" i="52"/>
  <c r="Q73" i="52" s="1"/>
  <c r="P72" i="52"/>
  <c r="O72" i="52"/>
  <c r="Q72" i="52" s="1"/>
  <c r="P71" i="52"/>
  <c r="O71" i="52"/>
  <c r="Q71" i="52" s="1"/>
  <c r="P70" i="52"/>
  <c r="O70" i="52"/>
  <c r="Q70" i="52" s="1"/>
  <c r="P69" i="52"/>
  <c r="O69" i="52"/>
  <c r="Q69" i="52" s="1"/>
  <c r="P68" i="52"/>
  <c r="O68" i="52"/>
  <c r="Q68" i="52" s="1"/>
  <c r="P67" i="52"/>
  <c r="O67" i="52"/>
  <c r="Q67" i="52" s="1"/>
  <c r="P66" i="52"/>
  <c r="O66" i="52"/>
  <c r="Q66" i="52" s="1"/>
  <c r="P65" i="52"/>
  <c r="O65" i="52"/>
  <c r="Q65" i="52" s="1"/>
  <c r="P64" i="52"/>
  <c r="O64" i="52"/>
  <c r="Q64" i="52" s="1"/>
  <c r="P63" i="52"/>
  <c r="O63" i="52"/>
  <c r="Q63" i="52" s="1"/>
  <c r="P62" i="52"/>
  <c r="O62" i="52"/>
  <c r="Q62" i="52" s="1"/>
  <c r="P61" i="52"/>
  <c r="O61" i="52"/>
  <c r="Q61" i="52" s="1"/>
  <c r="P60" i="52"/>
  <c r="O60" i="52"/>
  <c r="Q60" i="52" s="1"/>
  <c r="P59" i="52"/>
  <c r="O59" i="52"/>
  <c r="Q59" i="52" s="1"/>
  <c r="P58" i="52"/>
  <c r="O58" i="52"/>
  <c r="Q58" i="52" s="1"/>
  <c r="P57" i="52"/>
  <c r="O57" i="52"/>
  <c r="Q57" i="52" s="1"/>
  <c r="P56" i="52"/>
  <c r="O56" i="52"/>
  <c r="Q56" i="52" s="1"/>
  <c r="P55" i="52"/>
  <c r="O55" i="52"/>
  <c r="Q55" i="52" s="1"/>
  <c r="P54" i="52"/>
  <c r="O54" i="52"/>
  <c r="Q54" i="52" s="1"/>
  <c r="P53" i="52"/>
  <c r="O53" i="52"/>
  <c r="Q53" i="52" s="1"/>
  <c r="P52" i="52"/>
  <c r="O52" i="52"/>
  <c r="Q52" i="52" s="1"/>
  <c r="P51" i="52"/>
  <c r="O51" i="52"/>
  <c r="Q51" i="52" s="1"/>
  <c r="P50" i="52"/>
  <c r="O50" i="52"/>
  <c r="Q50" i="52" s="1"/>
  <c r="P49" i="52"/>
  <c r="O49" i="52"/>
  <c r="Q49" i="52" s="1"/>
  <c r="P48" i="52"/>
  <c r="O48" i="52"/>
  <c r="Q48" i="52" s="1"/>
  <c r="P47" i="52"/>
  <c r="O47" i="52"/>
  <c r="Q47" i="52" s="1"/>
  <c r="P46" i="52"/>
  <c r="O46" i="52"/>
  <c r="Q46" i="52" s="1"/>
  <c r="P45" i="52"/>
  <c r="O45" i="52"/>
  <c r="Q45" i="52" s="1"/>
  <c r="P44" i="52"/>
  <c r="O44" i="52"/>
  <c r="Q44" i="52" s="1"/>
  <c r="P43" i="52"/>
  <c r="O43" i="52"/>
  <c r="Q43" i="52" s="1"/>
  <c r="P42" i="52"/>
  <c r="O42" i="52"/>
  <c r="Q42" i="52" s="1"/>
  <c r="P41" i="52"/>
  <c r="O41" i="52"/>
  <c r="Q41" i="52" s="1"/>
  <c r="P40" i="52"/>
  <c r="O40" i="52"/>
  <c r="Q40" i="52" s="1"/>
  <c r="P39" i="52"/>
  <c r="O39" i="52"/>
  <c r="Q39" i="52" s="1"/>
  <c r="P38" i="52"/>
  <c r="O38" i="52"/>
  <c r="Q38" i="52" s="1"/>
  <c r="P37" i="52"/>
  <c r="O37" i="52"/>
  <c r="Q37" i="52" s="1"/>
  <c r="P36" i="52"/>
  <c r="O36" i="52"/>
  <c r="Q36" i="52" s="1"/>
  <c r="P35" i="52"/>
  <c r="O35" i="52"/>
  <c r="Q35" i="52" s="1"/>
  <c r="P34" i="52"/>
  <c r="O34" i="52"/>
  <c r="Q34" i="52" s="1"/>
  <c r="P33" i="52"/>
  <c r="O33" i="52"/>
  <c r="Q33" i="52" s="1"/>
  <c r="P32" i="52"/>
  <c r="O32" i="52"/>
  <c r="Q32" i="52" s="1"/>
  <c r="P31" i="52"/>
  <c r="O31" i="52"/>
  <c r="Q31" i="52" s="1"/>
  <c r="P30" i="52"/>
  <c r="O30" i="52"/>
  <c r="Q30" i="52" s="1"/>
  <c r="P29" i="52"/>
  <c r="O29" i="52"/>
  <c r="Q29" i="52" s="1"/>
  <c r="P28" i="52"/>
  <c r="O28" i="52"/>
  <c r="Q28" i="52" s="1"/>
  <c r="P27" i="52"/>
  <c r="O27" i="52"/>
  <c r="Q27" i="52" s="1"/>
  <c r="P26" i="52"/>
  <c r="O26" i="52"/>
  <c r="Q26" i="52" s="1"/>
  <c r="P25" i="52"/>
  <c r="O25" i="52"/>
  <c r="Q25" i="52" s="1"/>
  <c r="P24" i="52"/>
  <c r="O24" i="52"/>
  <c r="Q24" i="52" s="1"/>
  <c r="P23" i="52"/>
  <c r="O23" i="52"/>
  <c r="Q23" i="52" s="1"/>
  <c r="P22" i="52"/>
  <c r="O22" i="52"/>
  <c r="Q22" i="52" s="1"/>
  <c r="P21" i="52"/>
  <c r="O21" i="52"/>
  <c r="Q21" i="52" s="1"/>
  <c r="P20" i="52"/>
  <c r="O20" i="52"/>
  <c r="Q20" i="52" s="1"/>
  <c r="P19" i="52"/>
  <c r="O19" i="52"/>
  <c r="Q19" i="52" s="1"/>
  <c r="P18" i="52"/>
  <c r="O18" i="52"/>
  <c r="Q18" i="52" s="1"/>
  <c r="P17" i="52"/>
  <c r="O17" i="52"/>
  <c r="Q17" i="52" s="1"/>
  <c r="P16" i="52"/>
  <c r="O16" i="52"/>
  <c r="Q16" i="52" s="1"/>
  <c r="P15" i="52"/>
  <c r="O15" i="52"/>
  <c r="Q15" i="52" s="1"/>
  <c r="P14" i="52"/>
  <c r="O14" i="52"/>
  <c r="Q14" i="52" s="1"/>
  <c r="P13" i="52"/>
  <c r="O13" i="52"/>
  <c r="Q13" i="52" s="1"/>
  <c r="P12" i="52"/>
  <c r="O12" i="52"/>
  <c r="Q12" i="52" s="1"/>
  <c r="P11" i="52"/>
  <c r="O11" i="52"/>
  <c r="Q11" i="52" s="1"/>
  <c r="P10" i="52"/>
  <c r="O10" i="52"/>
  <c r="Q10" i="52" s="1"/>
  <c r="P9" i="52"/>
  <c r="O9" i="52"/>
  <c r="Q9" i="52" s="1"/>
  <c r="P8" i="52"/>
  <c r="O8" i="52"/>
  <c r="Q8" i="52" s="1"/>
  <c r="P7" i="52"/>
  <c r="O7" i="52"/>
  <c r="Q7" i="52" s="1"/>
  <c r="P6" i="52"/>
  <c r="O6" i="52"/>
  <c r="Q6" i="52" s="1"/>
  <c r="P5" i="52"/>
  <c r="O5" i="52"/>
  <c r="Q5" i="52" s="1"/>
  <c r="P4" i="52"/>
  <c r="P33" i="56"/>
  <c r="O33" i="56"/>
  <c r="Q33" i="56" s="1"/>
  <c r="P32" i="56"/>
  <c r="O32" i="56"/>
  <c r="Q32" i="56" s="1"/>
  <c r="P31" i="56"/>
  <c r="O31" i="56"/>
  <c r="Q31" i="56" s="1"/>
  <c r="P30" i="56"/>
  <c r="O30" i="56"/>
  <c r="Q30" i="56" s="1"/>
  <c r="P29" i="56"/>
  <c r="O29" i="56"/>
  <c r="Q29" i="56" s="1"/>
  <c r="Q28" i="56"/>
  <c r="P28" i="56"/>
  <c r="O28" i="56"/>
  <c r="P27" i="56"/>
  <c r="O27" i="56"/>
  <c r="Q27" i="56" s="1"/>
  <c r="P26" i="56"/>
  <c r="O26" i="56"/>
  <c r="Q26" i="56" s="1"/>
  <c r="P25" i="56"/>
  <c r="O25" i="56"/>
  <c r="Q25" i="56" s="1"/>
  <c r="P24" i="56"/>
  <c r="O24" i="56"/>
  <c r="Q24" i="56" s="1"/>
  <c r="P23" i="56"/>
  <c r="O23" i="56"/>
  <c r="Q23" i="56" s="1"/>
  <c r="P22" i="56"/>
  <c r="O22" i="56"/>
  <c r="Q22" i="56" s="1"/>
  <c r="P21" i="56"/>
  <c r="O21" i="56"/>
  <c r="Q21" i="56" s="1"/>
  <c r="P20" i="56"/>
  <c r="O20" i="56"/>
  <c r="Q20" i="56" s="1"/>
  <c r="P19" i="56"/>
  <c r="O19" i="56"/>
  <c r="Q19" i="56" s="1"/>
  <c r="P18" i="56"/>
  <c r="O18" i="56"/>
  <c r="Q18" i="56" s="1"/>
  <c r="P17" i="56"/>
  <c r="O17" i="56"/>
  <c r="Q17" i="56" s="1"/>
  <c r="P16" i="56"/>
  <c r="O16" i="56"/>
  <c r="Q16" i="56" s="1"/>
  <c r="P15" i="56"/>
  <c r="O15" i="56"/>
  <c r="Q15" i="56" s="1"/>
  <c r="P14" i="56"/>
  <c r="O14" i="56"/>
  <c r="Q14" i="56" s="1"/>
  <c r="P13" i="56"/>
  <c r="O13" i="56"/>
  <c r="Q13" i="56" s="1"/>
  <c r="P12" i="56"/>
  <c r="O12" i="56"/>
  <c r="Q12" i="56" s="1"/>
  <c r="P11" i="56"/>
  <c r="O11" i="56"/>
  <c r="Q11" i="56" s="1"/>
  <c r="P10" i="56"/>
  <c r="O10" i="56"/>
  <c r="Q10" i="56" s="1"/>
  <c r="Q9" i="56"/>
  <c r="P9" i="56"/>
  <c r="O9" i="56"/>
  <c r="P8" i="56"/>
  <c r="O8" i="56"/>
  <c r="Q8" i="56" s="1"/>
  <c r="P7" i="56"/>
  <c r="O7" i="56"/>
  <c r="Q7" i="56" s="1"/>
  <c r="P6" i="56"/>
  <c r="O6" i="56"/>
  <c r="Q6" i="56" s="1"/>
  <c r="P5" i="56"/>
  <c r="O5" i="56"/>
  <c r="Q5" i="56" s="1"/>
  <c r="P4" i="56"/>
  <c r="P23" i="72"/>
  <c r="O23" i="72"/>
  <c r="Q23" i="72" s="1"/>
  <c r="P22" i="72"/>
  <c r="O22" i="72"/>
  <c r="Q22" i="72" s="1"/>
  <c r="P21" i="72"/>
  <c r="O21" i="72"/>
  <c r="Q21" i="72" s="1"/>
  <c r="P20" i="72"/>
  <c r="O20" i="72"/>
  <c r="Q20" i="72" s="1"/>
  <c r="P19" i="72"/>
  <c r="O19" i="72"/>
  <c r="Q19" i="72" s="1"/>
  <c r="Q18" i="72"/>
  <c r="P18" i="72"/>
  <c r="O18" i="72"/>
  <c r="Q17" i="72"/>
  <c r="P17" i="72"/>
  <c r="O17" i="72"/>
  <c r="P16" i="72"/>
  <c r="O16" i="72"/>
  <c r="Q16" i="72" s="1"/>
  <c r="P15" i="72"/>
  <c r="O15" i="72"/>
  <c r="Q15" i="72" s="1"/>
  <c r="P14" i="72"/>
  <c r="O14" i="72"/>
  <c r="Q14" i="72" s="1"/>
  <c r="P13" i="72"/>
  <c r="O13" i="72"/>
  <c r="Q13" i="72" s="1"/>
  <c r="P12" i="72"/>
  <c r="O12" i="72"/>
  <c r="Q12" i="72" s="1"/>
  <c r="P11" i="72"/>
  <c r="O11" i="72"/>
  <c r="Q11" i="72" s="1"/>
  <c r="Q10" i="72"/>
  <c r="P10" i="72"/>
  <c r="O10" i="72"/>
  <c r="Q9" i="72"/>
  <c r="P9" i="72"/>
  <c r="O9" i="72"/>
  <c r="P8" i="72"/>
  <c r="O8" i="72"/>
  <c r="Q8" i="72" s="1"/>
  <c r="P7" i="72"/>
  <c r="O7" i="72"/>
  <c r="Q7" i="72" s="1"/>
  <c r="P6" i="72"/>
  <c r="O6" i="72"/>
  <c r="Q6" i="72" s="1"/>
  <c r="P5" i="72"/>
  <c r="O5" i="72"/>
  <c r="Q5" i="72" s="1"/>
  <c r="P4" i="72"/>
  <c r="O4" i="72"/>
  <c r="Q4" i="72" s="1"/>
  <c r="P66" i="55"/>
  <c r="O66" i="55"/>
  <c r="Q66" i="55" s="1"/>
  <c r="P65" i="55"/>
  <c r="O65" i="55"/>
  <c r="Q65" i="55" s="1"/>
  <c r="P64" i="55"/>
  <c r="O64" i="55"/>
  <c r="Q64" i="55" s="1"/>
  <c r="P63" i="55"/>
  <c r="O63" i="55"/>
  <c r="Q63" i="55" s="1"/>
  <c r="P62" i="55"/>
  <c r="O62" i="55"/>
  <c r="Q62" i="55" s="1"/>
  <c r="P61" i="55"/>
  <c r="O61" i="55"/>
  <c r="Q61" i="55" s="1"/>
  <c r="P60" i="55"/>
  <c r="O60" i="55"/>
  <c r="Q60" i="55" s="1"/>
  <c r="Q59" i="55"/>
  <c r="P59" i="55"/>
  <c r="O59" i="55"/>
  <c r="P58" i="55"/>
  <c r="O58" i="55"/>
  <c r="Q58" i="55" s="1"/>
  <c r="P57" i="55"/>
  <c r="O57" i="55"/>
  <c r="Q57" i="55" s="1"/>
  <c r="P56" i="55"/>
  <c r="O56" i="55"/>
  <c r="Q56" i="55" s="1"/>
  <c r="P55" i="55"/>
  <c r="O55" i="55"/>
  <c r="Q55" i="55" s="1"/>
  <c r="Q54" i="55"/>
  <c r="P54" i="55"/>
  <c r="O54" i="55"/>
  <c r="P53" i="55"/>
  <c r="O53" i="55"/>
  <c r="Q53" i="55" s="1"/>
  <c r="P52" i="55"/>
  <c r="O52" i="55"/>
  <c r="Q52" i="55" s="1"/>
  <c r="P51" i="55"/>
  <c r="O51" i="55"/>
  <c r="Q51" i="55" s="1"/>
  <c r="P50" i="55"/>
  <c r="O50" i="55"/>
  <c r="Q50" i="55" s="1"/>
  <c r="P49" i="55"/>
  <c r="O49" i="55"/>
  <c r="Q49" i="55" s="1"/>
  <c r="P48" i="55"/>
  <c r="O48" i="55"/>
  <c r="Q48" i="55" s="1"/>
  <c r="P47" i="55"/>
  <c r="O47" i="55"/>
  <c r="Q47" i="55" s="1"/>
  <c r="Q46" i="55"/>
  <c r="P46" i="55"/>
  <c r="O46" i="55"/>
  <c r="P45" i="55"/>
  <c r="O45" i="55"/>
  <c r="Q45" i="55" s="1"/>
  <c r="P44" i="55"/>
  <c r="O44" i="55"/>
  <c r="Q44" i="55" s="1"/>
  <c r="P43" i="55"/>
  <c r="O43" i="55"/>
  <c r="Q43" i="55" s="1"/>
  <c r="P42" i="55"/>
  <c r="O42" i="55"/>
  <c r="Q42" i="55" s="1"/>
  <c r="P41" i="55"/>
  <c r="O41" i="55"/>
  <c r="Q41" i="55" s="1"/>
  <c r="P40" i="55"/>
  <c r="O40" i="55"/>
  <c r="Q40" i="55" s="1"/>
  <c r="P39" i="55"/>
  <c r="O39" i="55"/>
  <c r="Q39" i="55" s="1"/>
  <c r="Q38" i="55"/>
  <c r="P38" i="55"/>
  <c r="O38" i="55"/>
  <c r="P37" i="55"/>
  <c r="O37" i="55"/>
  <c r="Q37" i="55" s="1"/>
  <c r="P36" i="55"/>
  <c r="O36" i="55"/>
  <c r="Q36" i="55" s="1"/>
  <c r="P35" i="55"/>
  <c r="O35" i="55"/>
  <c r="Q35" i="55" s="1"/>
  <c r="P34" i="55"/>
  <c r="O34" i="55"/>
  <c r="Q34" i="55" s="1"/>
  <c r="P33" i="55"/>
  <c r="O33" i="55"/>
  <c r="Q33" i="55" s="1"/>
  <c r="P32" i="55"/>
  <c r="O32" i="55"/>
  <c r="Q32" i="55" s="1"/>
  <c r="P31" i="55"/>
  <c r="O31" i="55"/>
  <c r="Q31" i="55" s="1"/>
  <c r="Q30" i="55"/>
  <c r="P30" i="55"/>
  <c r="O30" i="55"/>
  <c r="P29" i="55"/>
  <c r="O29" i="55"/>
  <c r="Q29" i="55" s="1"/>
  <c r="P28" i="55"/>
  <c r="O28" i="55"/>
  <c r="Q28" i="55" s="1"/>
  <c r="P27" i="55"/>
  <c r="O27" i="55"/>
  <c r="Q27" i="55" s="1"/>
  <c r="P26" i="55"/>
  <c r="O26" i="55"/>
  <c r="Q26" i="55" s="1"/>
  <c r="P25" i="55"/>
  <c r="O25" i="55"/>
  <c r="Q25" i="55" s="1"/>
  <c r="P24" i="55"/>
  <c r="O24" i="55"/>
  <c r="Q24" i="55" s="1"/>
  <c r="P23" i="55"/>
  <c r="O23" i="55"/>
  <c r="Q23" i="55" s="1"/>
  <c r="Q22" i="55"/>
  <c r="P22" i="55"/>
  <c r="O22" i="55"/>
  <c r="P21" i="55"/>
  <c r="O21" i="55"/>
  <c r="Q21" i="55" s="1"/>
  <c r="P20" i="55"/>
  <c r="O20" i="55"/>
  <c r="Q20" i="55" s="1"/>
  <c r="P19" i="55"/>
  <c r="O19" i="55"/>
  <c r="Q19" i="55" s="1"/>
  <c r="P18" i="55"/>
  <c r="O18" i="55"/>
  <c r="Q18" i="55" s="1"/>
  <c r="P17" i="55"/>
  <c r="O17" i="55"/>
  <c r="Q17" i="55" s="1"/>
  <c r="P16" i="55"/>
  <c r="O16" i="55"/>
  <c r="Q16" i="55" s="1"/>
  <c r="P15" i="55"/>
  <c r="O15" i="55"/>
  <c r="Q15" i="55" s="1"/>
  <c r="Q14" i="55"/>
  <c r="P14" i="55"/>
  <c r="O14" i="55"/>
  <c r="P13" i="55"/>
  <c r="O13" i="55"/>
  <c r="Q13" i="55" s="1"/>
  <c r="P12" i="55"/>
  <c r="O12" i="55"/>
  <c r="Q12" i="55" s="1"/>
  <c r="P11" i="55"/>
  <c r="O11" i="55"/>
  <c r="Q11" i="55" s="1"/>
  <c r="P10" i="55"/>
  <c r="O10" i="55"/>
  <c r="Q10" i="55" s="1"/>
  <c r="P9" i="55"/>
  <c r="O9" i="55"/>
  <c r="Q9" i="55" s="1"/>
  <c r="P8" i="55"/>
  <c r="O8" i="55"/>
  <c r="Q8" i="55" s="1"/>
  <c r="P7" i="55"/>
  <c r="O7" i="55"/>
  <c r="Q7" i="55" s="1"/>
  <c r="Q6" i="55"/>
  <c r="P6" i="55"/>
  <c r="O6" i="55"/>
  <c r="P5" i="55"/>
  <c r="O5" i="55"/>
  <c r="Q5" i="55" s="1"/>
  <c r="P4" i="55"/>
  <c r="P30" i="46"/>
  <c r="O30" i="46"/>
  <c r="Q30" i="46" s="1"/>
  <c r="P29" i="46"/>
  <c r="O29" i="46"/>
  <c r="Q29" i="46" s="1"/>
  <c r="P28" i="46"/>
  <c r="O28" i="46"/>
  <c r="Q28" i="46" s="1"/>
  <c r="P27" i="46"/>
  <c r="O27" i="46"/>
  <c r="Q27" i="46" s="1"/>
  <c r="P26" i="46"/>
  <c r="O26" i="46"/>
  <c r="Q26" i="46" s="1"/>
  <c r="Q25" i="46"/>
  <c r="P25" i="46"/>
  <c r="O25" i="46"/>
  <c r="Q24" i="46"/>
  <c r="P24" i="46"/>
  <c r="O24" i="46"/>
  <c r="P23" i="46"/>
  <c r="O23" i="46"/>
  <c r="Q23" i="46" s="1"/>
  <c r="P22" i="46"/>
  <c r="O22" i="46"/>
  <c r="Q22" i="46" s="1"/>
  <c r="P21" i="46"/>
  <c r="O21" i="46"/>
  <c r="Q21" i="46" s="1"/>
  <c r="P20" i="46"/>
  <c r="O20" i="46"/>
  <c r="Q20" i="46" s="1"/>
  <c r="P19" i="46"/>
  <c r="O19" i="46"/>
  <c r="Q19" i="46" s="1"/>
  <c r="P18" i="46"/>
  <c r="O18" i="46"/>
  <c r="Q18" i="46" s="1"/>
  <c r="Q17" i="46"/>
  <c r="P17" i="46"/>
  <c r="O17" i="46"/>
  <c r="Q16" i="46"/>
  <c r="P16" i="46"/>
  <c r="O16" i="46"/>
  <c r="P15" i="46"/>
  <c r="O15" i="46"/>
  <c r="Q15" i="46" s="1"/>
  <c r="P14" i="46"/>
  <c r="O14" i="46"/>
  <c r="Q14" i="46" s="1"/>
  <c r="P13" i="46"/>
  <c r="O13" i="46"/>
  <c r="Q13" i="46" s="1"/>
  <c r="P12" i="46"/>
  <c r="O12" i="46"/>
  <c r="Q12" i="46" s="1"/>
  <c r="P11" i="46"/>
  <c r="O11" i="46"/>
  <c r="Q11" i="46" s="1"/>
  <c r="P10" i="46"/>
  <c r="O10" i="46"/>
  <c r="Q10" i="46" s="1"/>
  <c r="Q9" i="46"/>
  <c r="P9" i="46"/>
  <c r="O9" i="46"/>
  <c r="Q8" i="46"/>
  <c r="P8" i="46"/>
  <c r="O8" i="46"/>
  <c r="P7" i="46"/>
  <c r="O7" i="46"/>
  <c r="Q7" i="46" s="1"/>
  <c r="P6" i="46"/>
  <c r="O6" i="46"/>
  <c r="Q6" i="46" s="1"/>
  <c r="P5" i="46"/>
  <c r="O5" i="46"/>
  <c r="Q5" i="46" s="1"/>
  <c r="P4" i="46"/>
  <c r="P16" i="71"/>
  <c r="O16" i="71"/>
  <c r="Q16" i="71" s="1"/>
  <c r="P15" i="71"/>
  <c r="O15" i="71"/>
  <c r="Q15" i="71" s="1"/>
  <c r="P14" i="71"/>
  <c r="O14" i="71"/>
  <c r="Q14" i="71" s="1"/>
  <c r="P13" i="71"/>
  <c r="O13" i="71"/>
  <c r="Q13" i="71" s="1"/>
  <c r="P12" i="71"/>
  <c r="O12" i="71"/>
  <c r="Q12" i="71" s="1"/>
  <c r="P11" i="71"/>
  <c r="O11" i="71"/>
  <c r="Q11" i="71" s="1"/>
  <c r="P10" i="71"/>
  <c r="O10" i="71"/>
  <c r="Q10" i="71" s="1"/>
  <c r="P9" i="71"/>
  <c r="O9" i="71"/>
  <c r="Q9" i="71" s="1"/>
  <c r="Q8" i="71"/>
  <c r="P8" i="71"/>
  <c r="O8" i="71"/>
  <c r="Q7" i="71"/>
  <c r="P7" i="71"/>
  <c r="O7" i="71"/>
  <c r="P6" i="71"/>
  <c r="O6" i="71"/>
  <c r="Q6" i="71" s="1"/>
  <c r="P5" i="71"/>
  <c r="O5" i="71"/>
  <c r="Q5" i="71" s="1"/>
  <c r="P4" i="71"/>
  <c r="O4" i="71"/>
  <c r="Q4" i="71" s="1"/>
  <c r="P89" i="32"/>
  <c r="O89" i="32"/>
  <c r="Q89" i="32" s="1"/>
  <c r="P88" i="32"/>
  <c r="O88" i="32"/>
  <c r="Q88" i="32" s="1"/>
  <c r="P87" i="32"/>
  <c r="O87" i="32"/>
  <c r="Q87" i="32" s="1"/>
  <c r="P86" i="32"/>
  <c r="O86" i="32"/>
  <c r="Q86" i="32" s="1"/>
  <c r="P85" i="32"/>
  <c r="O85" i="32"/>
  <c r="Q85" i="32" s="1"/>
  <c r="P84" i="32"/>
  <c r="O84" i="32"/>
  <c r="Q84" i="32" s="1"/>
  <c r="P83" i="32"/>
  <c r="O83" i="32"/>
  <c r="Q83" i="32" s="1"/>
  <c r="P82" i="32"/>
  <c r="O82" i="32"/>
  <c r="Q82" i="32" s="1"/>
  <c r="P81" i="32"/>
  <c r="O81" i="32"/>
  <c r="Q81" i="32" s="1"/>
  <c r="P80" i="32"/>
  <c r="O80" i="32"/>
  <c r="Q80" i="32" s="1"/>
  <c r="P79" i="32"/>
  <c r="O79" i="32"/>
  <c r="Q79" i="32" s="1"/>
  <c r="P78" i="32"/>
  <c r="O78" i="32"/>
  <c r="Q78" i="32" s="1"/>
  <c r="P77" i="32"/>
  <c r="O77" i="32"/>
  <c r="Q77" i="32" s="1"/>
  <c r="P76" i="32"/>
  <c r="O76" i="32"/>
  <c r="Q76" i="32" s="1"/>
  <c r="P75" i="32"/>
  <c r="O75" i="32"/>
  <c r="Q75" i="32" s="1"/>
  <c r="P74" i="32"/>
  <c r="O74" i="32"/>
  <c r="Q74" i="32" s="1"/>
  <c r="P73" i="32"/>
  <c r="O73" i="32"/>
  <c r="Q73" i="32" s="1"/>
  <c r="P72" i="32"/>
  <c r="O72" i="32"/>
  <c r="Q72" i="32" s="1"/>
  <c r="P71" i="32"/>
  <c r="O71" i="32"/>
  <c r="Q71" i="32" s="1"/>
  <c r="P70" i="32"/>
  <c r="O70" i="32"/>
  <c r="Q70" i="32" s="1"/>
  <c r="P69" i="32"/>
  <c r="O69" i="32"/>
  <c r="Q69" i="32" s="1"/>
  <c r="P68" i="32"/>
  <c r="O68" i="32"/>
  <c r="Q68" i="32" s="1"/>
  <c r="P67" i="32"/>
  <c r="O67" i="32"/>
  <c r="Q67" i="32" s="1"/>
  <c r="P66" i="32"/>
  <c r="O66" i="32"/>
  <c r="Q66" i="32" s="1"/>
  <c r="P65" i="32"/>
  <c r="O65" i="32"/>
  <c r="Q65" i="32" s="1"/>
  <c r="P64" i="32"/>
  <c r="O64" i="32"/>
  <c r="Q64" i="32" s="1"/>
  <c r="P63" i="32"/>
  <c r="O63" i="32"/>
  <c r="Q63" i="32" s="1"/>
  <c r="P62" i="32"/>
  <c r="O62" i="32"/>
  <c r="Q62" i="32" s="1"/>
  <c r="P61" i="32"/>
  <c r="O61" i="32"/>
  <c r="Q61" i="32" s="1"/>
  <c r="P60" i="32"/>
  <c r="O60" i="32"/>
  <c r="Q60" i="32" s="1"/>
  <c r="P59" i="32"/>
  <c r="O59" i="32"/>
  <c r="Q59" i="32" s="1"/>
  <c r="P58" i="32"/>
  <c r="O58" i="32"/>
  <c r="Q58" i="32" s="1"/>
  <c r="P57" i="32"/>
  <c r="O57" i="32"/>
  <c r="Q57" i="32" s="1"/>
  <c r="P56" i="32"/>
  <c r="O56" i="32"/>
  <c r="Q56" i="32" s="1"/>
  <c r="P55" i="32"/>
  <c r="O55" i="32"/>
  <c r="Q55" i="32" s="1"/>
  <c r="P54" i="32"/>
  <c r="O54" i="32"/>
  <c r="Q54" i="32" s="1"/>
  <c r="P53" i="32"/>
  <c r="O53" i="32"/>
  <c r="Q53" i="32" s="1"/>
  <c r="P52" i="32"/>
  <c r="O52" i="32"/>
  <c r="Q52" i="32" s="1"/>
  <c r="P51" i="32"/>
  <c r="O51" i="32"/>
  <c r="Q51" i="32" s="1"/>
  <c r="P50" i="32"/>
  <c r="O50" i="32"/>
  <c r="Q50" i="32" s="1"/>
  <c r="P49" i="32"/>
  <c r="O49" i="32"/>
  <c r="Q49" i="32" s="1"/>
  <c r="P48" i="32"/>
  <c r="O48" i="32"/>
  <c r="Q48" i="32" s="1"/>
  <c r="P47" i="32"/>
  <c r="O47" i="32"/>
  <c r="Q47" i="32" s="1"/>
  <c r="P46" i="32"/>
  <c r="O46" i="32"/>
  <c r="Q46" i="32" s="1"/>
  <c r="P45" i="32"/>
  <c r="O45" i="32"/>
  <c r="Q45" i="32" s="1"/>
  <c r="P44" i="32"/>
  <c r="O44" i="32"/>
  <c r="Q44" i="32" s="1"/>
  <c r="P43" i="32"/>
  <c r="O43" i="32"/>
  <c r="Q43" i="32" s="1"/>
  <c r="P42" i="32"/>
  <c r="O42" i="32"/>
  <c r="Q42" i="32" s="1"/>
  <c r="P41" i="32"/>
  <c r="O41" i="32"/>
  <c r="Q41" i="32" s="1"/>
  <c r="P40" i="32"/>
  <c r="O40" i="32"/>
  <c r="Q40" i="32" s="1"/>
  <c r="P39" i="32"/>
  <c r="O39" i="32"/>
  <c r="Q39" i="32" s="1"/>
  <c r="P38" i="32"/>
  <c r="O38" i="32"/>
  <c r="Q38" i="32" s="1"/>
  <c r="P37" i="32"/>
  <c r="O37" i="32"/>
  <c r="Q37" i="32" s="1"/>
  <c r="P36" i="32"/>
  <c r="O36" i="32"/>
  <c r="Q36" i="32" s="1"/>
  <c r="P35" i="32"/>
  <c r="O35" i="32"/>
  <c r="Q35" i="32" s="1"/>
  <c r="P34" i="32"/>
  <c r="O34" i="32"/>
  <c r="Q34" i="32" s="1"/>
  <c r="P33" i="32"/>
  <c r="O33" i="32"/>
  <c r="Q33" i="32" s="1"/>
  <c r="P32" i="32"/>
  <c r="O32" i="32"/>
  <c r="Q32" i="32" s="1"/>
  <c r="P31" i="32"/>
  <c r="O31" i="32"/>
  <c r="Q31" i="32" s="1"/>
  <c r="P30" i="32"/>
  <c r="O30" i="32"/>
  <c r="Q30" i="32" s="1"/>
  <c r="P29" i="32"/>
  <c r="O29" i="32"/>
  <c r="Q29" i="32" s="1"/>
  <c r="P28" i="32"/>
  <c r="O28" i="32"/>
  <c r="Q28" i="32" s="1"/>
  <c r="P27" i="32"/>
  <c r="O27" i="32"/>
  <c r="Q27" i="32" s="1"/>
  <c r="P26" i="32"/>
  <c r="O26" i="32"/>
  <c r="Q26" i="32" s="1"/>
  <c r="P25" i="32"/>
  <c r="O25" i="32"/>
  <c r="Q25" i="32" s="1"/>
  <c r="P24" i="32"/>
  <c r="O24" i="32"/>
  <c r="Q24" i="32" s="1"/>
  <c r="P23" i="32"/>
  <c r="O23" i="32"/>
  <c r="Q23" i="32" s="1"/>
  <c r="P22" i="32"/>
  <c r="O22" i="32"/>
  <c r="Q22" i="32" s="1"/>
  <c r="P21" i="32"/>
  <c r="O21" i="32"/>
  <c r="Q21" i="32" s="1"/>
  <c r="P20" i="32"/>
  <c r="O20" i="32"/>
  <c r="Q20" i="32" s="1"/>
  <c r="P19" i="32"/>
  <c r="O19" i="32"/>
  <c r="Q19" i="32" s="1"/>
  <c r="P18" i="32"/>
  <c r="O18" i="32"/>
  <c r="Q18" i="32" s="1"/>
  <c r="P17" i="32"/>
  <c r="O17" i="32"/>
  <c r="Q17" i="32" s="1"/>
  <c r="P16" i="32"/>
  <c r="O16" i="32"/>
  <c r="Q16" i="32" s="1"/>
  <c r="P15" i="32"/>
  <c r="O15" i="32"/>
  <c r="Q15" i="32" s="1"/>
  <c r="P14" i="32"/>
  <c r="O14" i="32"/>
  <c r="Q14" i="32" s="1"/>
  <c r="P13" i="32"/>
  <c r="O13" i="32"/>
  <c r="Q13" i="32" s="1"/>
  <c r="P12" i="32"/>
  <c r="O12" i="32"/>
  <c r="Q12" i="32" s="1"/>
  <c r="P11" i="32"/>
  <c r="O11" i="32"/>
  <c r="Q11" i="32" s="1"/>
  <c r="P10" i="32"/>
  <c r="O10" i="32"/>
  <c r="Q10" i="32" s="1"/>
  <c r="P9" i="32"/>
  <c r="O9" i="32"/>
  <c r="Q9" i="32" s="1"/>
  <c r="P8" i="32"/>
  <c r="O8" i="32"/>
  <c r="Q8" i="32" s="1"/>
  <c r="P7" i="32"/>
  <c r="O7" i="32"/>
  <c r="Q7" i="32" s="1"/>
  <c r="P6" i="32"/>
  <c r="O6" i="32"/>
  <c r="Q6" i="32" s="1"/>
  <c r="P5" i="32"/>
  <c r="O5" i="32"/>
  <c r="Q5" i="32" s="1"/>
  <c r="P4" i="32"/>
  <c r="P13" i="3"/>
  <c r="O13" i="3"/>
  <c r="Q13" i="3" s="1"/>
  <c r="P12" i="3"/>
  <c r="O12" i="3"/>
  <c r="Q12" i="3" s="1"/>
  <c r="P11" i="3"/>
  <c r="O11" i="3"/>
  <c r="Q11" i="3" s="1"/>
  <c r="P10" i="3"/>
  <c r="O10" i="3"/>
  <c r="Q10" i="3" s="1"/>
  <c r="P9" i="3"/>
  <c r="O9" i="3"/>
  <c r="Q9" i="3" s="1"/>
  <c r="Q8" i="3"/>
  <c r="P8" i="3"/>
  <c r="O8" i="3"/>
  <c r="P7" i="3"/>
  <c r="O7" i="3"/>
  <c r="Q7" i="3" s="1"/>
  <c r="P6" i="3"/>
  <c r="O6" i="3"/>
  <c r="Q6" i="3" s="1"/>
  <c r="P5" i="3"/>
  <c r="O5" i="3"/>
  <c r="Q5" i="3" s="1"/>
  <c r="P4" i="3"/>
  <c r="P14" i="70"/>
  <c r="O14" i="70"/>
  <c r="Q14" i="70" s="1"/>
  <c r="P13" i="70"/>
  <c r="O13" i="70"/>
  <c r="Q13" i="70" s="1"/>
  <c r="P12" i="70"/>
  <c r="O12" i="70"/>
  <c r="Q12" i="70" s="1"/>
  <c r="P11" i="70"/>
  <c r="O11" i="70"/>
  <c r="Q11" i="70" s="1"/>
  <c r="P10" i="70"/>
  <c r="O10" i="70"/>
  <c r="Q10" i="70" s="1"/>
  <c r="Q9" i="70"/>
  <c r="P9" i="70"/>
  <c r="O9" i="70"/>
  <c r="Q8" i="70"/>
  <c r="P8" i="70"/>
  <c r="O8" i="70"/>
  <c r="P7" i="70"/>
  <c r="O7" i="70"/>
  <c r="Q7" i="70" s="1"/>
  <c r="P6" i="70"/>
  <c r="O6" i="70"/>
  <c r="Q6" i="70" s="1"/>
  <c r="P5" i="70"/>
  <c r="O5" i="70"/>
  <c r="Q5" i="70" s="1"/>
  <c r="P4" i="70"/>
  <c r="O4" i="70"/>
  <c r="Q4" i="70" s="1"/>
  <c r="P36" i="21"/>
  <c r="O36" i="21"/>
  <c r="Q36" i="21" s="1"/>
  <c r="P35" i="21"/>
  <c r="O35" i="21"/>
  <c r="Q35" i="21" s="1"/>
  <c r="P34" i="21"/>
  <c r="O34" i="21"/>
  <c r="Q34" i="21" s="1"/>
  <c r="P33" i="21"/>
  <c r="O33" i="21"/>
  <c r="Q33" i="21" s="1"/>
  <c r="P32" i="21"/>
  <c r="O32" i="21"/>
  <c r="Q32" i="21" s="1"/>
  <c r="P31" i="21"/>
  <c r="O31" i="21"/>
  <c r="Q31" i="21" s="1"/>
  <c r="P30" i="21"/>
  <c r="O30" i="21"/>
  <c r="Q30" i="21" s="1"/>
  <c r="P29" i="21"/>
  <c r="O29" i="21"/>
  <c r="Q29" i="21" s="1"/>
  <c r="P28" i="21"/>
  <c r="O28" i="21"/>
  <c r="Q28" i="21" s="1"/>
  <c r="P27" i="21"/>
  <c r="O27" i="21"/>
  <c r="Q27" i="21" s="1"/>
  <c r="P26" i="21"/>
  <c r="O26" i="21"/>
  <c r="Q26" i="21" s="1"/>
  <c r="P25" i="21"/>
  <c r="O25" i="21"/>
  <c r="Q25" i="21" s="1"/>
  <c r="P24" i="21"/>
  <c r="O24" i="21"/>
  <c r="Q24" i="21" s="1"/>
  <c r="P23" i="21"/>
  <c r="O23" i="21"/>
  <c r="Q23" i="21" s="1"/>
  <c r="P22" i="21"/>
  <c r="O22" i="21"/>
  <c r="Q22" i="21" s="1"/>
  <c r="P21" i="21"/>
  <c r="O21" i="21"/>
  <c r="Q21" i="21" s="1"/>
  <c r="P20" i="21"/>
  <c r="O20" i="21"/>
  <c r="Q20" i="21" s="1"/>
  <c r="P19" i="21"/>
  <c r="O19" i="21"/>
  <c r="Q19" i="21" s="1"/>
  <c r="P18" i="21"/>
  <c r="O18" i="21"/>
  <c r="Q18" i="21" s="1"/>
  <c r="P17" i="21"/>
  <c r="O17" i="21"/>
  <c r="Q17" i="21" s="1"/>
  <c r="P16" i="21"/>
  <c r="O16" i="21"/>
  <c r="Q16" i="21" s="1"/>
  <c r="P15" i="21"/>
  <c r="O15" i="21"/>
  <c r="Q15" i="21" s="1"/>
  <c r="P14" i="21"/>
  <c r="O14" i="21"/>
  <c r="Q14" i="21" s="1"/>
  <c r="P13" i="21"/>
  <c r="O13" i="21"/>
  <c r="Q13" i="21" s="1"/>
  <c r="P12" i="21"/>
  <c r="O12" i="21"/>
  <c r="Q12" i="21" s="1"/>
  <c r="P11" i="21"/>
  <c r="O11" i="21"/>
  <c r="Q11" i="21" s="1"/>
  <c r="P10" i="21"/>
  <c r="O10" i="21"/>
  <c r="Q10" i="21" s="1"/>
  <c r="P9" i="21"/>
  <c r="O9" i="21"/>
  <c r="Q9" i="21" s="1"/>
  <c r="P8" i="21"/>
  <c r="O8" i="21"/>
  <c r="Q8" i="21" s="1"/>
  <c r="P7" i="21"/>
  <c r="O7" i="21"/>
  <c r="Q7" i="21" s="1"/>
  <c r="P6" i="21"/>
  <c r="O6" i="21"/>
  <c r="Q6" i="21" s="1"/>
  <c r="P5" i="21"/>
  <c r="O5" i="21"/>
  <c r="Q5" i="21" s="1"/>
  <c r="P4" i="21"/>
  <c r="P16" i="69"/>
  <c r="O16" i="69"/>
  <c r="Q16" i="69" s="1"/>
  <c r="P15" i="69"/>
  <c r="O15" i="69"/>
  <c r="Q15" i="69" s="1"/>
  <c r="Q14" i="69"/>
  <c r="P14" i="69"/>
  <c r="O14" i="69"/>
  <c r="Q13" i="69"/>
  <c r="P13" i="69"/>
  <c r="O13" i="69"/>
  <c r="P12" i="69"/>
  <c r="O12" i="69"/>
  <c r="Q12" i="69" s="1"/>
  <c r="P11" i="69"/>
  <c r="O11" i="69"/>
  <c r="Q11" i="69" s="1"/>
  <c r="P10" i="69"/>
  <c r="O10" i="69"/>
  <c r="Q10" i="69" s="1"/>
  <c r="P9" i="69"/>
  <c r="O9" i="69"/>
  <c r="Q9" i="69" s="1"/>
  <c r="P8" i="69"/>
  <c r="O8" i="69"/>
  <c r="Q8" i="69" s="1"/>
  <c r="P7" i="69"/>
  <c r="O7" i="69"/>
  <c r="Q7" i="69" s="1"/>
  <c r="Q6" i="69"/>
  <c r="P6" i="69"/>
  <c r="O6" i="69"/>
  <c r="Q5" i="69"/>
  <c r="P5" i="69"/>
  <c r="O5" i="69"/>
  <c r="P4" i="69"/>
  <c r="Q4" i="69"/>
  <c r="O4" i="69"/>
  <c r="P27" i="51"/>
  <c r="O27" i="51"/>
  <c r="Q27" i="51" s="1"/>
  <c r="P26" i="51"/>
  <c r="O26" i="51"/>
  <c r="Q26" i="51" s="1"/>
  <c r="P25" i="51"/>
  <c r="O25" i="51"/>
  <c r="Q25" i="51" s="1"/>
  <c r="P24" i="51"/>
  <c r="O24" i="51"/>
  <c r="Q24" i="51" s="1"/>
  <c r="P23" i="51"/>
  <c r="O23" i="51"/>
  <c r="Q23" i="51" s="1"/>
  <c r="P22" i="51"/>
  <c r="O22" i="51"/>
  <c r="Q22" i="51" s="1"/>
  <c r="P21" i="51"/>
  <c r="O21" i="51"/>
  <c r="Q21" i="51" s="1"/>
  <c r="P20" i="51"/>
  <c r="O20" i="51"/>
  <c r="Q20" i="51" s="1"/>
  <c r="P19" i="51"/>
  <c r="O19" i="51"/>
  <c r="Q19" i="51" s="1"/>
  <c r="P18" i="51"/>
  <c r="O18" i="51"/>
  <c r="Q18" i="51" s="1"/>
  <c r="P17" i="51"/>
  <c r="O17" i="51"/>
  <c r="Q17" i="51" s="1"/>
  <c r="P16" i="51"/>
  <c r="O16" i="51"/>
  <c r="Q16" i="51" s="1"/>
  <c r="P15" i="51"/>
  <c r="O15" i="51"/>
  <c r="Q15" i="51" s="1"/>
  <c r="Q14" i="51"/>
  <c r="P14" i="51"/>
  <c r="O14" i="51"/>
  <c r="P13" i="51"/>
  <c r="O13" i="51"/>
  <c r="Q13" i="51" s="1"/>
  <c r="P12" i="51"/>
  <c r="O12" i="51"/>
  <c r="Q12" i="51" s="1"/>
  <c r="P11" i="51"/>
  <c r="O11" i="51"/>
  <c r="Q11" i="51" s="1"/>
  <c r="P10" i="51"/>
  <c r="O10" i="51"/>
  <c r="Q10" i="51" s="1"/>
  <c r="P9" i="51"/>
  <c r="O9" i="51"/>
  <c r="Q9" i="51" s="1"/>
  <c r="P8" i="51"/>
  <c r="O8" i="51"/>
  <c r="Q8" i="51" s="1"/>
  <c r="Q7" i="51"/>
  <c r="P7" i="51"/>
  <c r="O7" i="51"/>
  <c r="Q6" i="51"/>
  <c r="P6" i="51"/>
  <c r="O6" i="51"/>
  <c r="P5" i="51"/>
  <c r="O5" i="51"/>
  <c r="Q5" i="51" s="1"/>
  <c r="P4" i="51"/>
  <c r="P15" i="41"/>
  <c r="O15" i="41"/>
  <c r="Q15" i="41" s="1"/>
  <c r="P14" i="41"/>
  <c r="O14" i="41"/>
  <c r="Q14" i="41" s="1"/>
  <c r="P13" i="41"/>
  <c r="O13" i="41"/>
  <c r="Q13" i="41" s="1"/>
  <c r="P12" i="41"/>
  <c r="O12" i="41"/>
  <c r="Q12" i="41" s="1"/>
  <c r="P11" i="41"/>
  <c r="O11" i="41"/>
  <c r="Q11" i="41" s="1"/>
  <c r="Q10" i="41"/>
  <c r="P10" i="41"/>
  <c r="O10" i="41"/>
  <c r="P9" i="41"/>
  <c r="O9" i="41"/>
  <c r="Q9" i="41" s="1"/>
  <c r="P8" i="41"/>
  <c r="O8" i="41"/>
  <c r="Q8" i="41" s="1"/>
  <c r="P7" i="41"/>
  <c r="O7" i="41"/>
  <c r="Q7" i="41" s="1"/>
  <c r="P6" i="41"/>
  <c r="O6" i="41"/>
  <c r="Q6" i="41" s="1"/>
  <c r="P5" i="41"/>
  <c r="O5" i="41"/>
  <c r="Q5" i="41" s="1"/>
  <c r="P4" i="41"/>
  <c r="P17" i="68"/>
  <c r="O17" i="68"/>
  <c r="Q17" i="68" s="1"/>
  <c r="P16" i="68"/>
  <c r="O16" i="68"/>
  <c r="Q16" i="68" s="1"/>
  <c r="P15" i="68"/>
  <c r="O15" i="68"/>
  <c r="Q15" i="68" s="1"/>
  <c r="P14" i="68"/>
  <c r="O14" i="68"/>
  <c r="Q14" i="68" s="1"/>
  <c r="P13" i="68"/>
  <c r="O13" i="68"/>
  <c r="Q13" i="68" s="1"/>
  <c r="Q12" i="68"/>
  <c r="P12" i="68"/>
  <c r="O12" i="68"/>
  <c r="P11" i="68"/>
  <c r="O11" i="68"/>
  <c r="Q11" i="68" s="1"/>
  <c r="P10" i="68"/>
  <c r="O10" i="68"/>
  <c r="Q10" i="68" s="1"/>
  <c r="P9" i="68"/>
  <c r="O9" i="68"/>
  <c r="Q9" i="68" s="1"/>
  <c r="P8" i="68"/>
  <c r="O8" i="68"/>
  <c r="Q8" i="68" s="1"/>
  <c r="Q7" i="68"/>
  <c r="P7" i="68"/>
  <c r="O7" i="68"/>
  <c r="P6" i="68"/>
  <c r="O6" i="68"/>
  <c r="Q6" i="68" s="1"/>
  <c r="P5" i="68"/>
  <c r="O5" i="68"/>
  <c r="Q5" i="68" s="1"/>
  <c r="P4" i="68"/>
  <c r="O4" i="68"/>
  <c r="Q4" i="68" s="1"/>
  <c r="P20" i="67"/>
  <c r="O20" i="67"/>
  <c r="Q20" i="67" s="1"/>
  <c r="P19" i="67"/>
  <c r="O19" i="67"/>
  <c r="Q19" i="67" s="1"/>
  <c r="P18" i="67"/>
  <c r="O18" i="67"/>
  <c r="Q18" i="67" s="1"/>
  <c r="P17" i="67"/>
  <c r="O17" i="67"/>
  <c r="Q17" i="67" s="1"/>
  <c r="P16" i="67"/>
  <c r="O16" i="67"/>
  <c r="Q16" i="67" s="1"/>
  <c r="P15" i="67"/>
  <c r="O15" i="67"/>
  <c r="Q15" i="67" s="1"/>
  <c r="Q14" i="67"/>
  <c r="P14" i="67"/>
  <c r="O14" i="67"/>
  <c r="P13" i="67"/>
  <c r="O13" i="67"/>
  <c r="Q13" i="67" s="1"/>
  <c r="P12" i="67"/>
  <c r="O12" i="67"/>
  <c r="Q12" i="67" s="1"/>
  <c r="P11" i="67"/>
  <c r="O11" i="67"/>
  <c r="Q11" i="67" s="1"/>
  <c r="P10" i="67"/>
  <c r="O10" i="67"/>
  <c r="Q10" i="67" s="1"/>
  <c r="P9" i="67"/>
  <c r="O9" i="67"/>
  <c r="Q9" i="67" s="1"/>
  <c r="P8" i="67"/>
  <c r="O8" i="67"/>
  <c r="Q8" i="67" s="1"/>
  <c r="P7" i="67"/>
  <c r="O7" i="67"/>
  <c r="Q7" i="67" s="1"/>
  <c r="Q6" i="67"/>
  <c r="P6" i="67"/>
  <c r="O6" i="67"/>
  <c r="P5" i="67"/>
  <c r="O5" i="67"/>
  <c r="Q5" i="67" s="1"/>
  <c r="P4" i="67"/>
  <c r="O4" i="67"/>
  <c r="Q4" i="67" s="1"/>
  <c r="P66" i="14"/>
  <c r="O66" i="14"/>
  <c r="Q66" i="14" s="1"/>
  <c r="P65" i="14"/>
  <c r="O65" i="14"/>
  <c r="Q65" i="14" s="1"/>
  <c r="P64" i="14"/>
  <c r="O64" i="14"/>
  <c r="Q64" i="14" s="1"/>
  <c r="P63" i="14"/>
  <c r="O63" i="14"/>
  <c r="Q63" i="14" s="1"/>
  <c r="P62" i="14"/>
  <c r="O62" i="14"/>
  <c r="Q62" i="14" s="1"/>
  <c r="P61" i="14"/>
  <c r="O61" i="14"/>
  <c r="Q61" i="14" s="1"/>
  <c r="P60" i="14"/>
  <c r="O60" i="14"/>
  <c r="Q60" i="14" s="1"/>
  <c r="P59" i="14"/>
  <c r="O59" i="14"/>
  <c r="Q59" i="14" s="1"/>
  <c r="P58" i="14"/>
  <c r="O58" i="14"/>
  <c r="Q58" i="14" s="1"/>
  <c r="P57" i="14"/>
  <c r="O57" i="14"/>
  <c r="Q57" i="14" s="1"/>
  <c r="P56" i="14"/>
  <c r="O56" i="14"/>
  <c r="Q56" i="14" s="1"/>
  <c r="P55" i="14"/>
  <c r="O55" i="14"/>
  <c r="Q55" i="14" s="1"/>
  <c r="P54" i="14"/>
  <c r="O54" i="14"/>
  <c r="Q54" i="14" s="1"/>
  <c r="P53" i="14"/>
  <c r="O53" i="14"/>
  <c r="Q53" i="14" s="1"/>
  <c r="P52" i="14"/>
  <c r="O52" i="14"/>
  <c r="Q52" i="14" s="1"/>
  <c r="P51" i="14"/>
  <c r="O51" i="14"/>
  <c r="Q51" i="14" s="1"/>
  <c r="P50" i="14"/>
  <c r="O50" i="14"/>
  <c r="Q50" i="14" s="1"/>
  <c r="P49" i="14"/>
  <c r="O49" i="14"/>
  <c r="Q49" i="14" s="1"/>
  <c r="P48" i="14"/>
  <c r="O48" i="14"/>
  <c r="Q48" i="14" s="1"/>
  <c r="P47" i="14"/>
  <c r="O47" i="14"/>
  <c r="Q47" i="14" s="1"/>
  <c r="P46" i="14"/>
  <c r="O46" i="14"/>
  <c r="Q46" i="14" s="1"/>
  <c r="P45" i="14"/>
  <c r="O45" i="14"/>
  <c r="Q45" i="14" s="1"/>
  <c r="P44" i="14"/>
  <c r="O44" i="14"/>
  <c r="Q44" i="14" s="1"/>
  <c r="P43" i="14"/>
  <c r="O43" i="14"/>
  <c r="Q43" i="14" s="1"/>
  <c r="P42" i="14"/>
  <c r="O42" i="14"/>
  <c r="Q42" i="14" s="1"/>
  <c r="P41" i="14"/>
  <c r="O41" i="14"/>
  <c r="Q41" i="14" s="1"/>
  <c r="P40" i="14"/>
  <c r="O40" i="14"/>
  <c r="Q40" i="14" s="1"/>
  <c r="P39" i="14"/>
  <c r="O39" i="14"/>
  <c r="Q39" i="14" s="1"/>
  <c r="P38" i="14"/>
  <c r="O38" i="14"/>
  <c r="Q38" i="14" s="1"/>
  <c r="P37" i="14"/>
  <c r="O37" i="14"/>
  <c r="Q37" i="14" s="1"/>
  <c r="P36" i="14"/>
  <c r="O36" i="14"/>
  <c r="Q36" i="14" s="1"/>
  <c r="P35" i="14"/>
  <c r="O35" i="14"/>
  <c r="Q35" i="14" s="1"/>
  <c r="P34" i="14"/>
  <c r="O34" i="14"/>
  <c r="Q34" i="14" s="1"/>
  <c r="P33" i="14"/>
  <c r="O33" i="14"/>
  <c r="Q33" i="14" s="1"/>
  <c r="P32" i="14"/>
  <c r="O32" i="14"/>
  <c r="Q32" i="14" s="1"/>
  <c r="P31" i="14"/>
  <c r="O31" i="14"/>
  <c r="Q31" i="14" s="1"/>
  <c r="P30" i="14"/>
  <c r="O30" i="14"/>
  <c r="Q30" i="14" s="1"/>
  <c r="P29" i="14"/>
  <c r="O29" i="14"/>
  <c r="Q29" i="14" s="1"/>
  <c r="P28" i="14"/>
  <c r="O28" i="14"/>
  <c r="Q28" i="14" s="1"/>
  <c r="P27" i="14"/>
  <c r="O27" i="14"/>
  <c r="Q27" i="14" s="1"/>
  <c r="P26" i="14"/>
  <c r="O26" i="14"/>
  <c r="Q26" i="14" s="1"/>
  <c r="P25" i="14"/>
  <c r="O25" i="14"/>
  <c r="Q25" i="14" s="1"/>
  <c r="P24" i="14"/>
  <c r="O24" i="14"/>
  <c r="Q24" i="14" s="1"/>
  <c r="P23" i="14"/>
  <c r="O23" i="14"/>
  <c r="Q23" i="14" s="1"/>
  <c r="P22" i="14"/>
  <c r="O22" i="14"/>
  <c r="Q22" i="14" s="1"/>
  <c r="P21" i="14"/>
  <c r="O21" i="14"/>
  <c r="Q21" i="14" s="1"/>
  <c r="P20" i="14"/>
  <c r="O20" i="14"/>
  <c r="Q20" i="14" s="1"/>
  <c r="P19" i="14"/>
  <c r="O19" i="14"/>
  <c r="Q19" i="14" s="1"/>
  <c r="P18" i="14"/>
  <c r="O18" i="14"/>
  <c r="Q18" i="14" s="1"/>
  <c r="P17" i="14"/>
  <c r="O17" i="14"/>
  <c r="Q17" i="14" s="1"/>
  <c r="P16" i="14"/>
  <c r="O16" i="14"/>
  <c r="Q16" i="14" s="1"/>
  <c r="P15" i="14"/>
  <c r="O15" i="14"/>
  <c r="Q15" i="14" s="1"/>
  <c r="P14" i="14"/>
  <c r="O14" i="14"/>
  <c r="Q14" i="14" s="1"/>
  <c r="P13" i="14"/>
  <c r="O13" i="14"/>
  <c r="Q13" i="14" s="1"/>
  <c r="P12" i="14"/>
  <c r="O12" i="14"/>
  <c r="Q12" i="14" s="1"/>
  <c r="P11" i="14"/>
  <c r="O11" i="14"/>
  <c r="Q11" i="14" s="1"/>
  <c r="P10" i="14"/>
  <c r="O10" i="14"/>
  <c r="Q10" i="14" s="1"/>
  <c r="P9" i="14"/>
  <c r="O9" i="14"/>
  <c r="Q9" i="14" s="1"/>
  <c r="P8" i="14"/>
  <c r="O8" i="14"/>
  <c r="Q8" i="14" s="1"/>
  <c r="P7" i="14"/>
  <c r="O7" i="14"/>
  <c r="Q7" i="14" s="1"/>
  <c r="P6" i="14"/>
  <c r="O6" i="14"/>
  <c r="Q6" i="14" s="1"/>
  <c r="P5" i="14"/>
  <c r="O5" i="14"/>
  <c r="Q5" i="14" s="1"/>
  <c r="P4" i="14"/>
  <c r="P25" i="66"/>
  <c r="O25" i="66"/>
  <c r="Q25" i="66" s="1"/>
  <c r="P24" i="66"/>
  <c r="O24" i="66"/>
  <c r="Q24" i="66" s="1"/>
  <c r="P23" i="66"/>
  <c r="O23" i="66"/>
  <c r="Q23" i="66" s="1"/>
  <c r="P22" i="66"/>
  <c r="O22" i="66"/>
  <c r="Q22" i="66" s="1"/>
  <c r="P21" i="66"/>
  <c r="O21" i="66"/>
  <c r="Q21" i="66" s="1"/>
  <c r="Q20" i="66"/>
  <c r="P20" i="66"/>
  <c r="O20" i="66"/>
  <c r="Q19" i="66"/>
  <c r="P19" i="66"/>
  <c r="O19" i="66"/>
  <c r="P18" i="66"/>
  <c r="O18" i="66"/>
  <c r="Q18" i="66" s="1"/>
  <c r="P17" i="66"/>
  <c r="O17" i="66"/>
  <c r="Q17" i="66" s="1"/>
  <c r="P16" i="66"/>
  <c r="O16" i="66"/>
  <c r="Q16" i="66" s="1"/>
  <c r="P15" i="66"/>
  <c r="O15" i="66"/>
  <c r="Q15" i="66" s="1"/>
  <c r="P14" i="66"/>
  <c r="O14" i="66"/>
  <c r="Q14" i="66" s="1"/>
  <c r="P13" i="66"/>
  <c r="O13" i="66"/>
  <c r="Q13" i="66" s="1"/>
  <c r="Q12" i="66"/>
  <c r="P12" i="66"/>
  <c r="O12" i="66"/>
  <c r="Q11" i="66"/>
  <c r="P11" i="66"/>
  <c r="O11" i="66"/>
  <c r="P10" i="66"/>
  <c r="O10" i="66"/>
  <c r="Q10" i="66" s="1"/>
  <c r="P9" i="66"/>
  <c r="O9" i="66"/>
  <c r="Q9" i="66" s="1"/>
  <c r="P8" i="66"/>
  <c r="O8" i="66"/>
  <c r="Q8" i="66" s="1"/>
  <c r="P7" i="66"/>
  <c r="O7" i="66"/>
  <c r="Q7" i="66" s="1"/>
  <c r="P6" i="66"/>
  <c r="O6" i="66"/>
  <c r="Q6" i="66" s="1"/>
  <c r="P5" i="66"/>
  <c r="O5" i="66"/>
  <c r="Q5" i="66" s="1"/>
  <c r="P4" i="66"/>
  <c r="Q4" i="66"/>
  <c r="O4" i="66"/>
  <c r="P43" i="50"/>
  <c r="O43" i="50"/>
  <c r="Q43" i="50" s="1"/>
  <c r="P42" i="50"/>
  <c r="O42" i="50"/>
  <c r="Q42" i="50" s="1"/>
  <c r="P41" i="50"/>
  <c r="O41" i="50"/>
  <c r="Q41" i="50" s="1"/>
  <c r="P40" i="50"/>
  <c r="O40" i="50"/>
  <c r="Q40" i="50" s="1"/>
  <c r="P39" i="50"/>
  <c r="O39" i="50"/>
  <c r="Q39" i="50" s="1"/>
  <c r="P38" i="50"/>
  <c r="O38" i="50"/>
  <c r="Q38" i="50" s="1"/>
  <c r="P37" i="50"/>
  <c r="O37" i="50"/>
  <c r="Q37" i="50" s="1"/>
  <c r="Q36" i="50"/>
  <c r="P36" i="50"/>
  <c r="O36" i="50"/>
  <c r="P35" i="50"/>
  <c r="O35" i="50"/>
  <c r="Q35" i="50" s="1"/>
  <c r="P34" i="50"/>
  <c r="O34" i="50"/>
  <c r="Q34" i="50" s="1"/>
  <c r="P33" i="50"/>
  <c r="O33" i="50"/>
  <c r="Q33" i="50" s="1"/>
  <c r="P32" i="50"/>
  <c r="O32" i="50"/>
  <c r="Q32" i="50" s="1"/>
  <c r="P31" i="50"/>
  <c r="O31" i="50"/>
  <c r="Q31" i="50" s="1"/>
  <c r="P30" i="50"/>
  <c r="O30" i="50"/>
  <c r="Q30" i="50" s="1"/>
  <c r="P29" i="50"/>
  <c r="O29" i="50"/>
  <c r="Q29" i="50" s="1"/>
  <c r="P28" i="50"/>
  <c r="O28" i="50"/>
  <c r="Q28" i="50" s="1"/>
  <c r="P27" i="50"/>
  <c r="O27" i="50"/>
  <c r="Q27" i="50" s="1"/>
  <c r="P26" i="50"/>
  <c r="O26" i="50"/>
  <c r="Q26" i="50" s="1"/>
  <c r="P25" i="50"/>
  <c r="O25" i="50"/>
  <c r="Q25" i="50" s="1"/>
  <c r="P24" i="50"/>
  <c r="O24" i="50"/>
  <c r="Q24" i="50" s="1"/>
  <c r="P23" i="50"/>
  <c r="O23" i="50"/>
  <c r="Q23" i="50" s="1"/>
  <c r="P22" i="50"/>
  <c r="O22" i="50"/>
  <c r="Q22" i="50" s="1"/>
  <c r="P21" i="50"/>
  <c r="O21" i="50"/>
  <c r="Q21" i="50" s="1"/>
  <c r="Q20" i="50"/>
  <c r="P20" i="50"/>
  <c r="O20" i="50"/>
  <c r="P19" i="50"/>
  <c r="O19" i="50"/>
  <c r="Q19" i="50" s="1"/>
  <c r="P18" i="50"/>
  <c r="O18" i="50"/>
  <c r="Q18" i="50" s="1"/>
  <c r="P17" i="50"/>
  <c r="O17" i="50"/>
  <c r="Q17" i="50" s="1"/>
  <c r="P16" i="50"/>
  <c r="O16" i="50"/>
  <c r="Q16" i="50" s="1"/>
  <c r="P15" i="50"/>
  <c r="O15" i="50"/>
  <c r="Q15" i="50" s="1"/>
  <c r="P14" i="50"/>
  <c r="O14" i="50"/>
  <c r="Q14" i="50" s="1"/>
  <c r="P13" i="50"/>
  <c r="O13" i="50"/>
  <c r="Q13" i="50" s="1"/>
  <c r="P12" i="50"/>
  <c r="O12" i="50"/>
  <c r="Q12" i="50" s="1"/>
  <c r="P11" i="50"/>
  <c r="O11" i="50"/>
  <c r="Q11" i="50" s="1"/>
  <c r="P10" i="50"/>
  <c r="O10" i="50"/>
  <c r="Q10" i="50" s="1"/>
  <c r="P9" i="50"/>
  <c r="O9" i="50"/>
  <c r="Q9" i="50" s="1"/>
  <c r="P8" i="50"/>
  <c r="O8" i="50"/>
  <c r="Q8" i="50" s="1"/>
  <c r="P7" i="50"/>
  <c r="O7" i="50"/>
  <c r="Q7" i="50" s="1"/>
  <c r="P6" i="50"/>
  <c r="O6" i="50"/>
  <c r="Q6" i="50" s="1"/>
  <c r="P5" i="50"/>
  <c r="O5" i="50"/>
  <c r="Q5" i="50" s="1"/>
  <c r="P4" i="50"/>
  <c r="P57" i="20"/>
  <c r="O57" i="20"/>
  <c r="Q57" i="20" s="1"/>
  <c r="P56" i="20"/>
  <c r="O56" i="20"/>
  <c r="Q56" i="20" s="1"/>
  <c r="P55" i="20"/>
  <c r="O55" i="20"/>
  <c r="Q55" i="20" s="1"/>
  <c r="P54" i="20"/>
  <c r="O54" i="20"/>
  <c r="Q54" i="20" s="1"/>
  <c r="P53" i="20"/>
  <c r="O53" i="20"/>
  <c r="Q53" i="20" s="1"/>
  <c r="P52" i="20"/>
  <c r="O52" i="20"/>
  <c r="Q52" i="20" s="1"/>
  <c r="P51" i="20"/>
  <c r="O51" i="20"/>
  <c r="Q51" i="20" s="1"/>
  <c r="Q50" i="20"/>
  <c r="P50" i="20"/>
  <c r="O50" i="20"/>
  <c r="P49" i="20"/>
  <c r="O49" i="20"/>
  <c r="Q49" i="20" s="1"/>
  <c r="P48" i="20"/>
  <c r="O48" i="20"/>
  <c r="Q48" i="20" s="1"/>
  <c r="P47" i="20"/>
  <c r="O47" i="20"/>
  <c r="Q47" i="20" s="1"/>
  <c r="P46" i="20"/>
  <c r="O46" i="20"/>
  <c r="Q46" i="20" s="1"/>
  <c r="P45" i="20"/>
  <c r="O45" i="20"/>
  <c r="Q45" i="20" s="1"/>
  <c r="P44" i="20"/>
  <c r="O44" i="20"/>
  <c r="Q44" i="20" s="1"/>
  <c r="P43" i="20"/>
  <c r="O43" i="20"/>
  <c r="Q43" i="20" s="1"/>
  <c r="P42" i="20"/>
  <c r="O42" i="20"/>
  <c r="Q42" i="20" s="1"/>
  <c r="P41" i="20"/>
  <c r="O41" i="20"/>
  <c r="Q41" i="20" s="1"/>
  <c r="P40" i="20"/>
  <c r="O40" i="20"/>
  <c r="Q40" i="20" s="1"/>
  <c r="P39" i="20"/>
  <c r="O39" i="20"/>
  <c r="Q39" i="20" s="1"/>
  <c r="P38" i="20"/>
  <c r="O38" i="20"/>
  <c r="Q38" i="20" s="1"/>
  <c r="P37" i="20"/>
  <c r="O37" i="20"/>
  <c r="Q37" i="20" s="1"/>
  <c r="P36" i="20"/>
  <c r="O36" i="20"/>
  <c r="Q36" i="20" s="1"/>
  <c r="P35" i="20"/>
  <c r="O35" i="20"/>
  <c r="Q35" i="20" s="1"/>
  <c r="Q34" i="20"/>
  <c r="P34" i="20"/>
  <c r="O34" i="20"/>
  <c r="P33" i="20"/>
  <c r="O33" i="20"/>
  <c r="Q33" i="20" s="1"/>
  <c r="P32" i="20"/>
  <c r="O32" i="20"/>
  <c r="Q32" i="20" s="1"/>
  <c r="P31" i="20"/>
  <c r="O31" i="20"/>
  <c r="Q31" i="20" s="1"/>
  <c r="P30" i="20"/>
  <c r="O30" i="20"/>
  <c r="Q30" i="20" s="1"/>
  <c r="P29" i="20"/>
  <c r="O29" i="20"/>
  <c r="Q29" i="20" s="1"/>
  <c r="P28" i="20"/>
  <c r="O28" i="20"/>
  <c r="Q28" i="20" s="1"/>
  <c r="P27" i="20"/>
  <c r="O27" i="20"/>
  <c r="Q27" i="20" s="1"/>
  <c r="P26" i="20"/>
  <c r="O26" i="20"/>
  <c r="Q26" i="20" s="1"/>
  <c r="P25" i="20"/>
  <c r="O25" i="20"/>
  <c r="Q25" i="20" s="1"/>
  <c r="P24" i="20"/>
  <c r="O24" i="20"/>
  <c r="Q24" i="20" s="1"/>
  <c r="P23" i="20"/>
  <c r="O23" i="20"/>
  <c r="Q23" i="20" s="1"/>
  <c r="Q22" i="20"/>
  <c r="P22" i="20"/>
  <c r="O22" i="20"/>
  <c r="P21" i="20"/>
  <c r="O21" i="20"/>
  <c r="Q21" i="20" s="1"/>
  <c r="P20" i="20"/>
  <c r="O20" i="20"/>
  <c r="Q20" i="20" s="1"/>
  <c r="P19" i="20"/>
  <c r="O19" i="20"/>
  <c r="Q19" i="20" s="1"/>
  <c r="P18" i="20"/>
  <c r="O18" i="20"/>
  <c r="Q18" i="20" s="1"/>
  <c r="P17" i="20"/>
  <c r="O17" i="20"/>
  <c r="Q17" i="20" s="1"/>
  <c r="P16" i="20"/>
  <c r="O16" i="20"/>
  <c r="Q16" i="20" s="1"/>
  <c r="P15" i="20"/>
  <c r="O15" i="20"/>
  <c r="Q15" i="20" s="1"/>
  <c r="Q14" i="20"/>
  <c r="P14" i="20"/>
  <c r="O14" i="20"/>
  <c r="P13" i="20"/>
  <c r="O13" i="20"/>
  <c r="Q13" i="20" s="1"/>
  <c r="P12" i="20"/>
  <c r="O12" i="20"/>
  <c r="Q12" i="20" s="1"/>
  <c r="P11" i="20"/>
  <c r="O11" i="20"/>
  <c r="Q11" i="20" s="1"/>
  <c r="P10" i="20"/>
  <c r="O10" i="20"/>
  <c r="Q10" i="20" s="1"/>
  <c r="P9" i="20"/>
  <c r="O9" i="20"/>
  <c r="Q9" i="20" s="1"/>
  <c r="P8" i="20"/>
  <c r="O8" i="20"/>
  <c r="Q8" i="20" s="1"/>
  <c r="P7" i="20"/>
  <c r="O7" i="20"/>
  <c r="Q7" i="20" s="1"/>
  <c r="Q6" i="20"/>
  <c r="P6" i="20"/>
  <c r="O6" i="20"/>
  <c r="P5" i="20"/>
  <c r="O5" i="20"/>
  <c r="Q5" i="20" s="1"/>
  <c r="P4" i="20"/>
  <c r="P48" i="65"/>
  <c r="O48" i="65"/>
  <c r="Q48" i="65" s="1"/>
  <c r="P47" i="65"/>
  <c r="O47" i="65"/>
  <c r="Q47" i="65" s="1"/>
  <c r="P46" i="65"/>
  <c r="O46" i="65"/>
  <c r="Q46" i="65" s="1"/>
  <c r="P45" i="65"/>
  <c r="O45" i="65"/>
  <c r="Q45" i="65" s="1"/>
  <c r="P44" i="65"/>
  <c r="O44" i="65"/>
  <c r="Q44" i="65" s="1"/>
  <c r="Q43" i="65"/>
  <c r="P43" i="65"/>
  <c r="O43" i="65"/>
  <c r="P42" i="65"/>
  <c r="O42" i="65"/>
  <c r="Q42" i="65" s="1"/>
  <c r="P41" i="65"/>
  <c r="O41" i="65"/>
  <c r="Q41" i="65" s="1"/>
  <c r="Q40" i="65"/>
  <c r="P40" i="65"/>
  <c r="O40" i="65"/>
  <c r="P39" i="65"/>
  <c r="O39" i="65"/>
  <c r="Q39" i="65" s="1"/>
  <c r="P38" i="65"/>
  <c r="O38" i="65"/>
  <c r="Q38" i="65" s="1"/>
  <c r="P37" i="65"/>
  <c r="O37" i="65"/>
  <c r="Q37" i="65" s="1"/>
  <c r="P36" i="65"/>
  <c r="O36" i="65"/>
  <c r="Q36" i="65" s="1"/>
  <c r="Q35" i="65"/>
  <c r="P35" i="65"/>
  <c r="O35" i="65"/>
  <c r="P34" i="65"/>
  <c r="O34" i="65"/>
  <c r="Q34" i="65" s="1"/>
  <c r="P33" i="65"/>
  <c r="O33" i="65"/>
  <c r="Q33" i="65" s="1"/>
  <c r="Q32" i="65"/>
  <c r="P32" i="65"/>
  <c r="O32" i="65"/>
  <c r="P31" i="65"/>
  <c r="O31" i="65"/>
  <c r="Q31" i="65" s="1"/>
  <c r="P30" i="65"/>
  <c r="O30" i="65"/>
  <c r="Q30" i="65" s="1"/>
  <c r="P29" i="65"/>
  <c r="O29" i="65"/>
  <c r="Q29" i="65" s="1"/>
  <c r="P28" i="65"/>
  <c r="O28" i="65"/>
  <c r="Q28" i="65" s="1"/>
  <c r="P27" i="65"/>
  <c r="O27" i="65"/>
  <c r="Q27" i="65" s="1"/>
  <c r="P26" i="65"/>
  <c r="O26" i="65"/>
  <c r="Q26" i="65" s="1"/>
  <c r="P25" i="65"/>
  <c r="O25" i="65"/>
  <c r="Q25" i="65" s="1"/>
  <c r="Q24" i="65"/>
  <c r="P24" i="65"/>
  <c r="O24" i="65"/>
  <c r="P23" i="65"/>
  <c r="O23" i="65"/>
  <c r="Q23" i="65" s="1"/>
  <c r="P22" i="65"/>
  <c r="O22" i="65"/>
  <c r="Q22" i="65" s="1"/>
  <c r="P21" i="65"/>
  <c r="O21" i="65"/>
  <c r="Q21" i="65" s="1"/>
  <c r="P20" i="65"/>
  <c r="O20" i="65"/>
  <c r="Q20" i="65" s="1"/>
  <c r="Q19" i="65"/>
  <c r="P19" i="65"/>
  <c r="O19" i="65"/>
  <c r="P18" i="65"/>
  <c r="O18" i="65"/>
  <c r="Q18" i="65" s="1"/>
  <c r="P17" i="65"/>
  <c r="O17" i="65"/>
  <c r="Q17" i="65" s="1"/>
  <c r="Q16" i="65"/>
  <c r="P16" i="65"/>
  <c r="O16" i="65"/>
  <c r="P15" i="65"/>
  <c r="O15" i="65"/>
  <c r="Q15" i="65" s="1"/>
  <c r="P14" i="65"/>
  <c r="O14" i="65"/>
  <c r="Q14" i="65" s="1"/>
  <c r="P13" i="65"/>
  <c r="O13" i="65"/>
  <c r="Q13" i="65" s="1"/>
  <c r="P12" i="65"/>
  <c r="O12" i="65"/>
  <c r="Q12" i="65" s="1"/>
  <c r="Q11" i="65"/>
  <c r="P11" i="65"/>
  <c r="O11" i="65"/>
  <c r="P10" i="65"/>
  <c r="O10" i="65"/>
  <c r="Q10" i="65" s="1"/>
  <c r="P9" i="65"/>
  <c r="O9" i="65"/>
  <c r="Q9" i="65" s="1"/>
  <c r="Q8" i="65"/>
  <c r="P8" i="65"/>
  <c r="O8" i="65"/>
  <c r="P7" i="65"/>
  <c r="O7" i="65"/>
  <c r="Q7" i="65" s="1"/>
  <c r="P6" i="65"/>
  <c r="O6" i="65"/>
  <c r="Q6" i="65" s="1"/>
  <c r="P5" i="65"/>
  <c r="O5" i="65"/>
  <c r="Q5" i="65" s="1"/>
  <c r="P4" i="65"/>
  <c r="O4" i="65"/>
  <c r="Q4" i="65" s="1"/>
  <c r="P13" i="64"/>
  <c r="O13" i="64"/>
  <c r="Q13" i="64" s="1"/>
  <c r="P12" i="64"/>
  <c r="O12" i="64"/>
  <c r="Q12" i="64" s="1"/>
  <c r="P11" i="64"/>
  <c r="O11" i="64"/>
  <c r="Q11" i="64" s="1"/>
  <c r="P10" i="64"/>
  <c r="O10" i="64"/>
  <c r="Q10" i="64" s="1"/>
  <c r="P9" i="64"/>
  <c r="O9" i="64"/>
  <c r="Q9" i="64" s="1"/>
  <c r="Q8" i="64"/>
  <c r="P8" i="64"/>
  <c r="O8" i="64"/>
  <c r="P7" i="64"/>
  <c r="O7" i="64"/>
  <c r="Q7" i="64" s="1"/>
  <c r="P6" i="64"/>
  <c r="O6" i="64"/>
  <c r="Q6" i="64" s="1"/>
  <c r="P5" i="64"/>
  <c r="O5" i="64"/>
  <c r="Q5" i="64" s="1"/>
  <c r="P4" i="64"/>
  <c r="O4" i="64"/>
  <c r="Q4" i="64" s="1"/>
  <c r="P166" i="1"/>
  <c r="O166" i="1"/>
  <c r="Q166" i="1" s="1"/>
  <c r="P165" i="1"/>
  <c r="O165" i="1"/>
  <c r="Q165" i="1" s="1"/>
  <c r="P164" i="1"/>
  <c r="O164" i="1"/>
  <c r="Q164" i="1" s="1"/>
  <c r="P163" i="1"/>
  <c r="O163" i="1"/>
  <c r="Q163" i="1" s="1"/>
  <c r="P162" i="1"/>
  <c r="O162" i="1"/>
  <c r="Q162" i="1" s="1"/>
  <c r="P161" i="1"/>
  <c r="O161" i="1"/>
  <c r="Q161" i="1" s="1"/>
  <c r="P160" i="1"/>
  <c r="O160" i="1"/>
  <c r="Q160" i="1" s="1"/>
  <c r="Q159" i="1"/>
  <c r="P159" i="1"/>
  <c r="O159" i="1"/>
  <c r="P158" i="1"/>
  <c r="O158" i="1"/>
  <c r="Q158" i="1" s="1"/>
  <c r="P157" i="1"/>
  <c r="O157" i="1"/>
  <c r="Q157" i="1" s="1"/>
  <c r="P156" i="1"/>
  <c r="O156" i="1"/>
  <c r="Q156" i="1" s="1"/>
  <c r="Q155" i="1"/>
  <c r="P155" i="1"/>
  <c r="O155" i="1"/>
  <c r="P154" i="1"/>
  <c r="O154" i="1"/>
  <c r="Q154" i="1" s="1"/>
  <c r="P153" i="1"/>
  <c r="O153" i="1"/>
  <c r="Q153" i="1" s="1"/>
  <c r="Q152" i="1"/>
  <c r="P152" i="1"/>
  <c r="O152" i="1"/>
  <c r="P151" i="1"/>
  <c r="O151" i="1"/>
  <c r="Q151" i="1" s="1"/>
  <c r="P150" i="1"/>
  <c r="O150" i="1"/>
  <c r="Q150" i="1" s="1"/>
  <c r="P149" i="1"/>
  <c r="O149" i="1"/>
  <c r="Q149" i="1" s="1"/>
  <c r="P148" i="1"/>
  <c r="O148" i="1"/>
  <c r="Q148" i="1" s="1"/>
  <c r="Q147" i="1"/>
  <c r="P147" i="1"/>
  <c r="O147" i="1"/>
  <c r="P146" i="1"/>
  <c r="O146" i="1"/>
  <c r="Q146" i="1" s="1"/>
  <c r="P145" i="1"/>
  <c r="O145" i="1"/>
  <c r="Q145" i="1" s="1"/>
  <c r="Q144" i="1"/>
  <c r="P144" i="1"/>
  <c r="O144" i="1"/>
  <c r="P143" i="1"/>
  <c r="O143" i="1"/>
  <c r="Q143" i="1" s="1"/>
  <c r="P142" i="1"/>
  <c r="O142" i="1"/>
  <c r="Q142" i="1" s="1"/>
  <c r="P141" i="1"/>
  <c r="O141" i="1"/>
  <c r="Q141" i="1" s="1"/>
  <c r="P140" i="1"/>
  <c r="O140" i="1"/>
  <c r="Q140" i="1" s="1"/>
  <c r="Q139" i="1"/>
  <c r="P139" i="1"/>
  <c r="O139" i="1"/>
  <c r="P138" i="1"/>
  <c r="O138" i="1"/>
  <c r="Q138" i="1" s="1"/>
  <c r="P137" i="1"/>
  <c r="O137" i="1"/>
  <c r="Q137" i="1" s="1"/>
  <c r="Q136" i="1"/>
  <c r="P136" i="1"/>
  <c r="O136" i="1"/>
  <c r="P135" i="1"/>
  <c r="O135" i="1"/>
  <c r="Q135" i="1" s="1"/>
  <c r="P134" i="1"/>
  <c r="O134" i="1"/>
  <c r="Q134" i="1" s="1"/>
  <c r="P133" i="1"/>
  <c r="O133" i="1"/>
  <c r="Q133" i="1" s="1"/>
  <c r="P132" i="1"/>
  <c r="O132" i="1"/>
  <c r="Q132" i="1" s="1"/>
  <c r="Q131" i="1"/>
  <c r="P131" i="1"/>
  <c r="O131" i="1"/>
  <c r="P130" i="1"/>
  <c r="O130" i="1"/>
  <c r="Q130" i="1" s="1"/>
  <c r="P129" i="1"/>
  <c r="O129" i="1"/>
  <c r="Q129" i="1" s="1"/>
  <c r="Q128" i="1"/>
  <c r="P128" i="1"/>
  <c r="O128" i="1"/>
  <c r="P127" i="1"/>
  <c r="O127" i="1"/>
  <c r="Q127" i="1" s="1"/>
  <c r="P126" i="1"/>
  <c r="O126" i="1"/>
  <c r="Q126" i="1" s="1"/>
  <c r="P125" i="1"/>
  <c r="O125" i="1"/>
  <c r="Q125" i="1" s="1"/>
  <c r="P124" i="1"/>
  <c r="O124" i="1"/>
  <c r="Q124" i="1" s="1"/>
  <c r="Q123" i="1"/>
  <c r="P123" i="1"/>
  <c r="O123" i="1"/>
  <c r="P122" i="1"/>
  <c r="O122" i="1"/>
  <c r="Q122" i="1" s="1"/>
  <c r="P121" i="1"/>
  <c r="O121" i="1"/>
  <c r="Q121" i="1" s="1"/>
  <c r="Q120" i="1"/>
  <c r="P120" i="1"/>
  <c r="O120" i="1"/>
  <c r="P119" i="1"/>
  <c r="O119" i="1"/>
  <c r="Q119" i="1" s="1"/>
  <c r="P118" i="1"/>
  <c r="O118" i="1"/>
  <c r="Q118" i="1" s="1"/>
  <c r="P117" i="1"/>
  <c r="O117" i="1"/>
  <c r="Q117" i="1" s="1"/>
  <c r="P116" i="1"/>
  <c r="O116" i="1"/>
  <c r="Q116" i="1" s="1"/>
  <c r="Q115" i="1"/>
  <c r="P115" i="1"/>
  <c r="O115" i="1"/>
  <c r="P114" i="1"/>
  <c r="O114" i="1"/>
  <c r="Q114" i="1" s="1"/>
  <c r="P113" i="1"/>
  <c r="O113" i="1"/>
  <c r="Q113" i="1" s="1"/>
  <c r="Q112" i="1"/>
  <c r="P112" i="1"/>
  <c r="O112" i="1"/>
  <c r="P111" i="1"/>
  <c r="O111" i="1"/>
  <c r="Q111" i="1" s="1"/>
  <c r="P110" i="1"/>
  <c r="O110" i="1"/>
  <c r="Q110" i="1" s="1"/>
  <c r="P109" i="1"/>
  <c r="O109" i="1"/>
  <c r="Q109" i="1" s="1"/>
  <c r="P108" i="1"/>
  <c r="O108" i="1"/>
  <c r="Q108" i="1" s="1"/>
  <c r="Q107" i="1"/>
  <c r="P107" i="1"/>
  <c r="O107" i="1"/>
  <c r="P106" i="1"/>
  <c r="O106" i="1"/>
  <c r="Q106" i="1" s="1"/>
  <c r="P105" i="1"/>
  <c r="O105" i="1"/>
  <c r="Q105" i="1" s="1"/>
  <c r="Q104" i="1"/>
  <c r="P104" i="1"/>
  <c r="O104" i="1"/>
  <c r="P103" i="1"/>
  <c r="O103" i="1"/>
  <c r="Q103" i="1" s="1"/>
  <c r="P102" i="1"/>
  <c r="O102" i="1"/>
  <c r="Q102" i="1" s="1"/>
  <c r="P101" i="1"/>
  <c r="O101" i="1"/>
  <c r="Q101" i="1" s="1"/>
  <c r="P100" i="1"/>
  <c r="O100" i="1"/>
  <c r="Q100" i="1" s="1"/>
  <c r="Q99" i="1"/>
  <c r="P99" i="1"/>
  <c r="O99" i="1"/>
  <c r="P98" i="1"/>
  <c r="O98" i="1"/>
  <c r="Q98" i="1" s="1"/>
  <c r="P97" i="1"/>
  <c r="O97" i="1"/>
  <c r="Q97" i="1" s="1"/>
  <c r="Q96" i="1"/>
  <c r="P96" i="1"/>
  <c r="O96" i="1"/>
  <c r="P95" i="1"/>
  <c r="O95" i="1"/>
  <c r="Q95" i="1" s="1"/>
  <c r="P94" i="1"/>
  <c r="O94" i="1"/>
  <c r="Q94" i="1" s="1"/>
  <c r="P93" i="1"/>
  <c r="O93" i="1"/>
  <c r="Q93" i="1" s="1"/>
  <c r="P92" i="1"/>
  <c r="O92" i="1"/>
  <c r="Q92" i="1" s="1"/>
  <c r="Q91" i="1"/>
  <c r="P91" i="1"/>
  <c r="O91" i="1"/>
  <c r="P90" i="1"/>
  <c r="O90" i="1"/>
  <c r="Q90" i="1" s="1"/>
  <c r="P89" i="1"/>
  <c r="O89" i="1"/>
  <c r="Q89" i="1" s="1"/>
  <c r="Q88" i="1"/>
  <c r="P88" i="1"/>
  <c r="O88" i="1"/>
  <c r="P87" i="1"/>
  <c r="O87" i="1"/>
  <c r="Q87" i="1" s="1"/>
  <c r="P86" i="1"/>
  <c r="O86" i="1"/>
  <c r="Q86" i="1" s="1"/>
  <c r="P85" i="1"/>
  <c r="O85" i="1"/>
  <c r="Q85" i="1" s="1"/>
  <c r="P84" i="1"/>
  <c r="O84" i="1"/>
  <c r="Q84" i="1" s="1"/>
  <c r="Q83" i="1"/>
  <c r="P83" i="1"/>
  <c r="O83" i="1"/>
  <c r="P82" i="1"/>
  <c r="O82" i="1"/>
  <c r="Q82" i="1" s="1"/>
  <c r="P81" i="1"/>
  <c r="O81" i="1"/>
  <c r="Q81" i="1" s="1"/>
  <c r="Q80" i="1"/>
  <c r="P80" i="1"/>
  <c r="O80" i="1"/>
  <c r="P79" i="1"/>
  <c r="O79" i="1"/>
  <c r="Q79" i="1" s="1"/>
  <c r="P78" i="1"/>
  <c r="O78" i="1"/>
  <c r="Q78" i="1" s="1"/>
  <c r="P77" i="1"/>
  <c r="O77" i="1"/>
  <c r="Q77" i="1" s="1"/>
  <c r="P76" i="1"/>
  <c r="O76" i="1"/>
  <c r="Q76" i="1" s="1"/>
  <c r="Q75" i="1"/>
  <c r="P75" i="1"/>
  <c r="O75" i="1"/>
  <c r="P74" i="1"/>
  <c r="O74" i="1"/>
  <c r="Q74" i="1" s="1"/>
  <c r="P73" i="1"/>
  <c r="O73" i="1"/>
  <c r="Q73" i="1" s="1"/>
  <c r="Q72" i="1"/>
  <c r="P72" i="1"/>
  <c r="O72" i="1"/>
  <c r="P71" i="1"/>
  <c r="O71" i="1"/>
  <c r="Q71" i="1" s="1"/>
  <c r="P70" i="1"/>
  <c r="O70" i="1"/>
  <c r="Q70" i="1" s="1"/>
  <c r="P69" i="1"/>
  <c r="O69" i="1"/>
  <c r="Q69" i="1" s="1"/>
  <c r="P68" i="1"/>
  <c r="O68" i="1"/>
  <c r="Q68" i="1" s="1"/>
  <c r="Q67" i="1"/>
  <c r="P67" i="1"/>
  <c r="O67" i="1"/>
  <c r="P66" i="1"/>
  <c r="O66" i="1"/>
  <c r="Q66" i="1" s="1"/>
  <c r="P65" i="1"/>
  <c r="O65" i="1"/>
  <c r="Q65" i="1" s="1"/>
  <c r="Q64" i="1"/>
  <c r="P64" i="1"/>
  <c r="O64" i="1"/>
  <c r="P63" i="1"/>
  <c r="O63" i="1"/>
  <c r="Q63" i="1" s="1"/>
  <c r="P62" i="1"/>
  <c r="O62" i="1"/>
  <c r="Q62" i="1" s="1"/>
  <c r="P61" i="1"/>
  <c r="O61" i="1"/>
  <c r="Q61" i="1" s="1"/>
  <c r="P60" i="1"/>
  <c r="O60" i="1"/>
  <c r="Q60" i="1" s="1"/>
  <c r="Q59" i="1"/>
  <c r="P59" i="1"/>
  <c r="O59" i="1"/>
  <c r="P58" i="1"/>
  <c r="O58" i="1"/>
  <c r="Q58" i="1" s="1"/>
  <c r="P57" i="1"/>
  <c r="O57" i="1"/>
  <c r="Q57" i="1" s="1"/>
  <c r="Q56" i="1"/>
  <c r="P56" i="1"/>
  <c r="O56" i="1"/>
  <c r="P55" i="1"/>
  <c r="O55" i="1"/>
  <c r="Q55" i="1" s="1"/>
  <c r="P54" i="1"/>
  <c r="O54" i="1"/>
  <c r="Q54" i="1" s="1"/>
  <c r="P53" i="1"/>
  <c r="O53" i="1"/>
  <c r="Q53" i="1" s="1"/>
  <c r="P52" i="1"/>
  <c r="O52" i="1"/>
  <c r="Q52" i="1" s="1"/>
  <c r="Q51" i="1"/>
  <c r="P51" i="1"/>
  <c r="O51" i="1"/>
  <c r="P50" i="1"/>
  <c r="O50" i="1"/>
  <c r="Q50" i="1" s="1"/>
  <c r="P49" i="1"/>
  <c r="O49" i="1"/>
  <c r="Q49" i="1" s="1"/>
  <c r="Q48" i="1"/>
  <c r="P48" i="1"/>
  <c r="O48" i="1"/>
  <c r="P47" i="1"/>
  <c r="O47" i="1"/>
  <c r="Q47" i="1" s="1"/>
  <c r="P46" i="1"/>
  <c r="O46" i="1"/>
  <c r="Q46" i="1" s="1"/>
  <c r="P45" i="1"/>
  <c r="O45" i="1"/>
  <c r="Q45" i="1" s="1"/>
  <c r="P44" i="1"/>
  <c r="O44" i="1"/>
  <c r="Q44" i="1" s="1"/>
  <c r="Q43" i="1"/>
  <c r="P43" i="1"/>
  <c r="O43" i="1"/>
  <c r="P42" i="1"/>
  <c r="O42" i="1"/>
  <c r="Q42" i="1" s="1"/>
  <c r="P41" i="1"/>
  <c r="O41" i="1"/>
  <c r="Q41" i="1" s="1"/>
  <c r="Q40" i="1"/>
  <c r="P40" i="1"/>
  <c r="O40" i="1"/>
  <c r="P39" i="1"/>
  <c r="O39" i="1"/>
  <c r="Q39" i="1" s="1"/>
  <c r="P38" i="1"/>
  <c r="O38" i="1"/>
  <c r="Q38" i="1" s="1"/>
  <c r="P37" i="1"/>
  <c r="O37" i="1"/>
  <c r="Q37" i="1" s="1"/>
  <c r="P36" i="1"/>
  <c r="O36" i="1"/>
  <c r="Q36" i="1" s="1"/>
  <c r="Q35" i="1"/>
  <c r="P35" i="1"/>
  <c r="O35" i="1"/>
  <c r="P34" i="1"/>
  <c r="O34" i="1"/>
  <c r="Q34" i="1" s="1"/>
  <c r="P33" i="1"/>
  <c r="O33" i="1"/>
  <c r="Q33" i="1" s="1"/>
  <c r="Q32" i="1"/>
  <c r="P32" i="1"/>
  <c r="O32" i="1"/>
  <c r="P31" i="1"/>
  <c r="O31" i="1"/>
  <c r="Q31" i="1" s="1"/>
  <c r="P30" i="1"/>
  <c r="O30" i="1"/>
  <c r="Q30" i="1" s="1"/>
  <c r="P29" i="1"/>
  <c r="O29" i="1"/>
  <c r="Q29" i="1" s="1"/>
  <c r="P28" i="1"/>
  <c r="O28" i="1"/>
  <c r="Q28" i="1" s="1"/>
  <c r="Q27" i="1"/>
  <c r="P27" i="1"/>
  <c r="O27" i="1"/>
  <c r="P26" i="1"/>
  <c r="O26" i="1"/>
  <c r="Q26" i="1" s="1"/>
  <c r="P25" i="1"/>
  <c r="O25" i="1"/>
  <c r="Q25" i="1" s="1"/>
  <c r="Q24" i="1"/>
  <c r="P24" i="1"/>
  <c r="O24" i="1"/>
  <c r="P23" i="1"/>
  <c r="O23" i="1"/>
  <c r="Q23" i="1" s="1"/>
  <c r="P22" i="1"/>
  <c r="O22" i="1"/>
  <c r="Q22" i="1" s="1"/>
  <c r="P21" i="1"/>
  <c r="O21" i="1"/>
  <c r="Q21" i="1" s="1"/>
  <c r="P20" i="1"/>
  <c r="O20" i="1"/>
  <c r="Q20" i="1" s="1"/>
  <c r="Q19" i="1"/>
  <c r="P19" i="1"/>
  <c r="O19" i="1"/>
  <c r="P18" i="1"/>
  <c r="O18" i="1"/>
  <c r="Q18" i="1" s="1"/>
  <c r="P17" i="1"/>
  <c r="O17" i="1"/>
  <c r="Q17" i="1" s="1"/>
  <c r="Q16" i="1"/>
  <c r="P16" i="1"/>
  <c r="O16" i="1"/>
  <c r="P15" i="1"/>
  <c r="O15" i="1"/>
  <c r="Q15" i="1" s="1"/>
  <c r="P14" i="1"/>
  <c r="O14" i="1"/>
  <c r="Q14" i="1" s="1"/>
  <c r="P13" i="1"/>
  <c r="O13" i="1"/>
  <c r="Q13" i="1" s="1"/>
  <c r="P12" i="1"/>
  <c r="O12" i="1"/>
  <c r="Q12" i="1" s="1"/>
  <c r="Q11" i="1"/>
  <c r="P11" i="1"/>
  <c r="O11" i="1"/>
  <c r="P10" i="1"/>
  <c r="O10" i="1"/>
  <c r="Q10" i="1" s="1"/>
  <c r="P9" i="1"/>
  <c r="O9" i="1"/>
  <c r="Q9" i="1" s="1"/>
  <c r="Q8" i="1"/>
  <c r="P8" i="1"/>
  <c r="O8" i="1"/>
  <c r="P7" i="1"/>
  <c r="O7" i="1"/>
  <c r="Q7" i="1" s="1"/>
  <c r="P6" i="1"/>
  <c r="O6" i="1"/>
  <c r="Q6" i="1" s="1"/>
  <c r="P5" i="1"/>
  <c r="O5" i="1"/>
  <c r="Q5" i="1" s="1"/>
  <c r="P4" i="1"/>
  <c r="Q4" i="63"/>
  <c r="P4" i="63"/>
  <c r="O4" i="63"/>
  <c r="Q4" i="62"/>
  <c r="P4" i="62"/>
  <c r="O4" i="62"/>
  <c r="Q4" i="61"/>
  <c r="P4" i="61"/>
  <c r="O4" i="61"/>
  <c r="Q4" i="60"/>
  <c r="P4" i="60"/>
  <c r="O4" i="60"/>
  <c r="Q4" i="59"/>
  <c r="O4" i="59"/>
  <c r="O4" i="58"/>
  <c r="Q4" i="58" s="1"/>
  <c r="O4" i="57"/>
  <c r="Q4" i="57" s="1"/>
  <c r="Q4" i="56"/>
  <c r="O4" i="56"/>
  <c r="Q4" i="55"/>
  <c r="O4" i="55"/>
  <c r="O4" i="54"/>
  <c r="Q4" i="54" s="1"/>
  <c r="O4" i="53" l="1"/>
  <c r="Q4" i="53" s="1"/>
  <c r="O4" i="52"/>
  <c r="Q4" i="52" s="1"/>
  <c r="O4" i="42"/>
  <c r="Q4" i="42" s="1"/>
  <c r="O4" i="51"/>
  <c r="Q4" i="51" s="1"/>
  <c r="O4" i="50"/>
  <c r="Q4" i="50" s="1"/>
  <c r="Q4" i="43"/>
  <c r="Q4" i="17"/>
  <c r="O4" i="18"/>
  <c r="Q4" i="18" s="1"/>
  <c r="O4" i="49"/>
  <c r="Q4" i="49" s="1"/>
  <c r="O4" i="48"/>
  <c r="Q4" i="48" s="1"/>
  <c r="O4" i="1"/>
  <c r="Q4" i="1" s="1"/>
  <c r="O4" i="10"/>
  <c r="Q4" i="10" s="1"/>
  <c r="O4" i="20"/>
  <c r="Q4" i="20" s="1"/>
  <c r="O4" i="9"/>
  <c r="Q4" i="9" s="1"/>
  <c r="O4" i="29"/>
  <c r="Q4" i="29" s="1"/>
  <c r="O4" i="27"/>
  <c r="Q4" i="27" s="1"/>
  <c r="O4" i="32"/>
  <c r="Q4" i="32" s="1"/>
  <c r="O4" i="3"/>
  <c r="Q4" i="3" s="1"/>
  <c r="O4" i="47"/>
  <c r="Q4" i="47" s="1"/>
  <c r="O4" i="46"/>
  <c r="Q4" i="46" s="1"/>
  <c r="O4" i="23"/>
  <c r="Q4" i="23" s="1"/>
  <c r="O4" i="28"/>
  <c r="Q4" i="28" s="1"/>
  <c r="O4" i="38"/>
  <c r="Q4" i="38" s="1"/>
  <c r="O4" i="17"/>
  <c r="O4" i="41"/>
  <c r="Q4" i="41" s="1"/>
  <c r="O4" i="14"/>
  <c r="Q4" i="14" s="1"/>
  <c r="O4" i="45"/>
  <c r="Q4" i="45" s="1"/>
  <c r="O4" i="37"/>
  <c r="Q4" i="37" s="1"/>
  <c r="O4" i="43"/>
  <c r="O4" i="26"/>
  <c r="Q4" i="26" s="1"/>
  <c r="O4" i="16"/>
  <c r="Q4" i="16" s="1"/>
  <c r="O4" i="21"/>
  <c r="Q4" i="21" s="1"/>
  <c r="P4" i="43"/>
  <c r="P4" i="17"/>
</calcChain>
</file>

<file path=xl/sharedStrings.xml><?xml version="1.0" encoding="utf-8"?>
<sst xmlns="http://schemas.openxmlformats.org/spreadsheetml/2006/main" count="5726" uniqueCount="1232">
  <si>
    <t>Club</t>
  </si>
  <si>
    <t>Name</t>
  </si>
  <si>
    <t>Rnd 1</t>
  </si>
  <si>
    <t>Rnd 2</t>
  </si>
  <si>
    <t>Rnd 3</t>
  </si>
  <si>
    <t>Rnd 4</t>
  </si>
  <si>
    <t>Rnd 5</t>
  </si>
  <si>
    <t>Rnd 6</t>
  </si>
  <si>
    <t>Rnd 7</t>
  </si>
  <si>
    <t>Rnd 8</t>
  </si>
  <si>
    <t>Rnd 9</t>
  </si>
  <si>
    <t>Rnd 10</t>
  </si>
  <si>
    <t>Average</t>
  </si>
  <si>
    <t>Muzzle Loading Pistol</t>
  </si>
  <si>
    <t>Muzzle Loading Revolver</t>
  </si>
  <si>
    <t>Change</t>
  </si>
  <si>
    <t>Dec Avg</t>
  </si>
  <si>
    <t>10 Metre Air Pistol Individual</t>
  </si>
  <si>
    <t>10 Metre Air Pistol Team</t>
  </si>
  <si>
    <t>6 Yards Air Pistol Individual</t>
  </si>
  <si>
    <t>10 Metre Air Rifle Individual</t>
  </si>
  <si>
    <t>20 Yard Pistol Individual</t>
  </si>
  <si>
    <t>20 Yard Pistol Team</t>
  </si>
  <si>
    <t>Rapid Fire Rifle</t>
  </si>
  <si>
    <t>Gallery Rifle - Iron Sights</t>
  </si>
  <si>
    <t>Gallery Rifle - Any Sights</t>
  </si>
  <si>
    <t>Sport Rifle Individual</t>
  </si>
  <si>
    <t>Short Range Prone Individual</t>
  </si>
  <si>
    <t>Short Range Prone Team</t>
  </si>
  <si>
    <t>10 Metre Air Rifle Team</t>
  </si>
  <si>
    <t>Rank</t>
  </si>
  <si>
    <t>Sport Rifle Team</t>
  </si>
  <si>
    <t>SR Standard Pistol</t>
  </si>
  <si>
    <t>Div</t>
  </si>
  <si>
    <t>Long Barrelled Pistol</t>
  </si>
  <si>
    <t>Rapid Fire Air Pistol</t>
  </si>
  <si>
    <t>10 Metre Air Rifle Individual (Supported rest)</t>
  </si>
  <si>
    <t>10 Metre Air Pistol Individual (Supported rest)</t>
  </si>
  <si>
    <t>Muzzle Loading Nitro</t>
  </si>
  <si>
    <t>50m/yds Benchrest Team</t>
  </si>
  <si>
    <t>100 yards Benchrest Team</t>
  </si>
  <si>
    <t>50m/yds Benchrest Individual</t>
  </si>
  <si>
    <t>100 yards Benchrest Individual</t>
  </si>
  <si>
    <t>Short Range Benchrest (Air) Individual</t>
  </si>
  <si>
    <t>Short Range Bench (Air) Team</t>
  </si>
  <si>
    <t>Short Range Benchrest (Rimfire) Individual</t>
  </si>
  <si>
    <t>Short Range Bench (Rimfire) Team</t>
  </si>
  <si>
    <t>Long Range Prone 50m/y Iron Sights Individual</t>
  </si>
  <si>
    <t>Long Range Prone 50m/y Iron Sights Team</t>
  </si>
  <si>
    <t>Long Barrelled Revolver - Any Sights</t>
  </si>
  <si>
    <t>Long Barrelled Revolver  - Iron Sights</t>
  </si>
  <si>
    <t>Long Range Prone 100y Any Sights Individual</t>
  </si>
  <si>
    <t>Long Range Prone 100y Any Sights Team</t>
  </si>
  <si>
    <t>Long Range Prone 50m/y Any Sights Individual</t>
  </si>
  <si>
    <t>Long Range Prone 50m/y Any Sights Team</t>
  </si>
  <si>
    <t>Long Range Prone Dewar Course Individual</t>
  </si>
  <si>
    <t>Long Range Prone Dewar Course Team</t>
  </si>
  <si>
    <t>A. Walker</t>
  </si>
  <si>
    <t>Balerno &amp; Currie</t>
  </si>
  <si>
    <t>H. McDonald</t>
  </si>
  <si>
    <t>P. Hair</t>
  </si>
  <si>
    <t>Dumfries</t>
  </si>
  <si>
    <t>J. Wegg</t>
  </si>
  <si>
    <t>Norwich City</t>
  </si>
  <si>
    <t>H. Graham</t>
  </si>
  <si>
    <t>Dumbarton</t>
  </si>
  <si>
    <t>A. Speight</t>
  </si>
  <si>
    <t>Wigan</t>
  </si>
  <si>
    <t>D. Spencer</t>
  </si>
  <si>
    <t>Goodyear</t>
  </si>
  <si>
    <t>D. Bailey</t>
  </si>
  <si>
    <t>Crewe</t>
  </si>
  <si>
    <t>S. Finnie</t>
  </si>
  <si>
    <t>Harpenden</t>
  </si>
  <si>
    <t>C. Wegg</t>
  </si>
  <si>
    <t>A. Macdonald</t>
  </si>
  <si>
    <t>Alloa</t>
  </si>
  <si>
    <t>B. Griffiths</t>
  </si>
  <si>
    <t>V. Tripney</t>
  </si>
  <si>
    <t>St Austell</t>
  </si>
  <si>
    <t>P. Stokes</t>
  </si>
  <si>
    <t>Sutton Coldfield</t>
  </si>
  <si>
    <t>K. Russell</t>
  </si>
  <si>
    <t>K. Rafiq</t>
  </si>
  <si>
    <t>G. Mees</t>
  </si>
  <si>
    <t>D. Canning</t>
  </si>
  <si>
    <t>Deddington</t>
  </si>
  <si>
    <t>K. Gardner</t>
  </si>
  <si>
    <t>St Giles Yarners</t>
  </si>
  <si>
    <t>G. Minko</t>
  </si>
  <si>
    <t>Blackpool</t>
  </si>
  <si>
    <t>R. A. Shaw</t>
  </si>
  <si>
    <t>Vickers</t>
  </si>
  <si>
    <t>R. Young</t>
  </si>
  <si>
    <t>P. Sambells</t>
  </si>
  <si>
    <t>City of Truro</t>
  </si>
  <si>
    <t>D. Kirk</t>
  </si>
  <si>
    <t>Telepost</t>
  </si>
  <si>
    <t>T. Dimmock</t>
  </si>
  <si>
    <t>O. Jones</t>
  </si>
  <si>
    <t>Cumb News</t>
  </si>
  <si>
    <t>C. Dixon</t>
  </si>
  <si>
    <t>D. Stocks</t>
  </si>
  <si>
    <t>Y. Poulopoulou</t>
  </si>
  <si>
    <t>Altrincham</t>
  </si>
  <si>
    <t>A. Dart</t>
  </si>
  <si>
    <t>Little Clacton</t>
  </si>
  <si>
    <t>M. Johnson</t>
  </si>
  <si>
    <t>T. Oakley</t>
  </si>
  <si>
    <t>R. Cornthwaite</t>
  </si>
  <si>
    <t>Preston Grasshoppers</t>
  </si>
  <si>
    <t>V. Ivanova</t>
  </si>
  <si>
    <t>O. Street</t>
  </si>
  <si>
    <t>Bideford</t>
  </si>
  <si>
    <t>T. Peason</t>
  </si>
  <si>
    <t>GWRSA</t>
  </si>
  <si>
    <t>T. Sambells</t>
  </si>
  <si>
    <t>A. Jackson</t>
  </si>
  <si>
    <t>J. Hough</t>
  </si>
  <si>
    <t>S. Raven</t>
  </si>
  <si>
    <t>S. Alexander</t>
  </si>
  <si>
    <t>Penarth</t>
  </si>
  <si>
    <t>C. Hendry</t>
  </si>
  <si>
    <t>JSPC</t>
  </si>
  <si>
    <t>D. Strachan</t>
  </si>
  <si>
    <t>Dunfermline</t>
  </si>
  <si>
    <t>J. Aldous</t>
  </si>
  <si>
    <t>A. Kirkham</t>
  </si>
  <si>
    <t>A. Wilson</t>
  </si>
  <si>
    <t>S. Young</t>
  </si>
  <si>
    <t>P. Field</t>
  </si>
  <si>
    <t>N. Dixon</t>
  </si>
  <si>
    <t>Portishead</t>
  </si>
  <si>
    <t>A. Simpson</t>
  </si>
  <si>
    <t>T. Mooney</t>
  </si>
  <si>
    <t>I. Jones</t>
  </si>
  <si>
    <t>N. Booker</t>
  </si>
  <si>
    <t>Penzance</t>
  </si>
  <si>
    <t>M. Williams</t>
  </si>
  <si>
    <t>R. Kitt</t>
  </si>
  <si>
    <t>S. Mcarthur</t>
  </si>
  <si>
    <t>Bury</t>
  </si>
  <si>
    <t>A. Boothroyd</t>
  </si>
  <si>
    <t>Down Hatherley</t>
  </si>
  <si>
    <t>N. Lean</t>
  </si>
  <si>
    <t>S. Trevithick</t>
  </si>
  <si>
    <t>K. Johnson</t>
  </si>
  <si>
    <t>J. Thomson</t>
  </si>
  <si>
    <t>J. Wilding</t>
  </si>
  <si>
    <t>N. Bishop</t>
  </si>
  <si>
    <t>T. Wilson</t>
  </si>
  <si>
    <t>J. Yuill</t>
  </si>
  <si>
    <t>D. Sweeting</t>
  </si>
  <si>
    <t>R. Petrie</t>
  </si>
  <si>
    <t>M. Humphrey</t>
  </si>
  <si>
    <t>R. Vergenault</t>
  </si>
  <si>
    <t>J. Brown</t>
  </si>
  <si>
    <t>D. Gilbert-Harris</t>
  </si>
  <si>
    <t>B. Woolley</t>
  </si>
  <si>
    <t>M. Brown</t>
  </si>
  <si>
    <t>K. Wilson</t>
  </si>
  <si>
    <t>R. Collins</t>
  </si>
  <si>
    <t>S. Morris</t>
  </si>
  <si>
    <t>K. Carson</t>
  </si>
  <si>
    <t>Comber</t>
  </si>
  <si>
    <t>M. Jupp</t>
  </si>
  <si>
    <t>Leek</t>
  </si>
  <si>
    <t>T. Lumley</t>
  </si>
  <si>
    <t>P. May</t>
  </si>
  <si>
    <t>G. Standley</t>
  </si>
  <si>
    <t>Wellington</t>
  </si>
  <si>
    <t>D. White</t>
  </si>
  <si>
    <t>D. C. J. Poxon</t>
  </si>
  <si>
    <t>Leicester</t>
  </si>
  <si>
    <t>A. Hughes</t>
  </si>
  <si>
    <t>C. Kellet</t>
  </si>
  <si>
    <t>A. Reed</t>
  </si>
  <si>
    <t>A. Baxter</t>
  </si>
  <si>
    <t>M. Hunt</t>
  </si>
  <si>
    <t>T. Osborn</t>
  </si>
  <si>
    <t>A. Tew</t>
  </si>
  <si>
    <t>G. Appleby</t>
  </si>
  <si>
    <t>Keswick</t>
  </si>
  <si>
    <t>C. Wilson</t>
  </si>
  <si>
    <t>D. Grocott</t>
  </si>
  <si>
    <t>J. Pye</t>
  </si>
  <si>
    <t>N. Holovchuck</t>
  </si>
  <si>
    <t>A. W. Thomas</t>
  </si>
  <si>
    <t>L. Cooper</t>
  </si>
  <si>
    <t>St Andrews</t>
  </si>
  <si>
    <t>P. McKelvey</t>
  </si>
  <si>
    <t>Blackburn</t>
  </si>
  <si>
    <t>M. Holovchuck</t>
  </si>
  <si>
    <t>R. Miller</t>
  </si>
  <si>
    <t>C. Battye</t>
  </si>
  <si>
    <t>R. Scott-Ward</t>
  </si>
  <si>
    <t>H. Dart</t>
  </si>
  <si>
    <t>O. J. Spence</t>
  </si>
  <si>
    <t>M. Pedley</t>
  </si>
  <si>
    <t>T. Purcell</t>
  </si>
  <si>
    <t>R. Desai</t>
  </si>
  <si>
    <t>D. O'Driscoll</t>
  </si>
  <si>
    <t>P. Warwick</t>
  </si>
  <si>
    <t>T. MacGregor</t>
  </si>
  <si>
    <t>D. Ellsmore</t>
  </si>
  <si>
    <t>P. Garrett</t>
  </si>
  <si>
    <t>S. Harris</t>
  </si>
  <si>
    <t>L. Holden</t>
  </si>
  <si>
    <t>Colne</t>
  </si>
  <si>
    <t>C. Thomas</t>
  </si>
  <si>
    <t>F. Braganza</t>
  </si>
  <si>
    <t>P. Harrison</t>
  </si>
  <si>
    <t>C. Bowes</t>
  </si>
  <si>
    <t>R. Ninnis</t>
  </si>
  <si>
    <t>St Just</t>
  </si>
  <si>
    <t>M. Galea</t>
  </si>
  <si>
    <t>R. Hunt</t>
  </si>
  <si>
    <t>C. Brown</t>
  </si>
  <si>
    <t>T. Freeman</t>
  </si>
  <si>
    <t>M. Savage</t>
  </si>
  <si>
    <t>A. Salt</t>
  </si>
  <si>
    <t>A. Brookes</t>
  </si>
  <si>
    <t>A. Hunton</t>
  </si>
  <si>
    <t>J. Machin</t>
  </si>
  <si>
    <t>P. Johnson</t>
  </si>
  <si>
    <t>D. Platt</t>
  </si>
  <si>
    <t>H. Kearey</t>
  </si>
  <si>
    <t>P. Baxter</t>
  </si>
  <si>
    <t>A. Rogers</t>
  </si>
  <si>
    <t>M. Peacock</t>
  </si>
  <si>
    <t>A. Lundberg</t>
  </si>
  <si>
    <t>G. Sund</t>
  </si>
  <si>
    <t>D. Pavanello</t>
  </si>
  <si>
    <t>A. Debnam</t>
  </si>
  <si>
    <t>J. Marsden</t>
  </si>
  <si>
    <t>Workington</t>
  </si>
  <si>
    <t>A. Hopkins</t>
  </si>
  <si>
    <t>T. Ward</t>
  </si>
  <si>
    <t>M. Freeman</t>
  </si>
  <si>
    <t>F. Cura</t>
  </si>
  <si>
    <t>E. Thornton</t>
  </si>
  <si>
    <t>A. Noble</t>
  </si>
  <si>
    <t>R. Holden</t>
  </si>
  <si>
    <t>A. Spearman</t>
  </si>
  <si>
    <t>A. Gilsenan</t>
  </si>
  <si>
    <t>S. Reeves</t>
  </si>
  <si>
    <t>A. Hoe</t>
  </si>
  <si>
    <t>T. West</t>
  </si>
  <si>
    <t>Penrhiwpal</t>
  </si>
  <si>
    <t>L. Grundy</t>
  </si>
  <si>
    <t>J. Heald</t>
  </si>
  <si>
    <t>C. Jackson</t>
  </si>
  <si>
    <t>K. Mundy</t>
  </si>
  <si>
    <t>I. Opie</t>
  </si>
  <si>
    <t>K. Hopkins</t>
  </si>
  <si>
    <t>R. Paige</t>
  </si>
  <si>
    <t>Wantage</t>
  </si>
  <si>
    <t>C. Carson</t>
  </si>
  <si>
    <t>E. Lawry</t>
  </si>
  <si>
    <t>J. Cooke</t>
  </si>
  <si>
    <t>F. Edwards</t>
  </si>
  <si>
    <t>D. Higginbottom</t>
  </si>
  <si>
    <t>10 Metre Air Pistol Individual Junior</t>
  </si>
  <si>
    <t>10 Metre Air Pistol Individual Senior</t>
  </si>
  <si>
    <t>B. Moat</t>
  </si>
  <si>
    <t>C. Burn</t>
  </si>
  <si>
    <t>D. Smith</t>
  </si>
  <si>
    <t>Darlington RA</t>
  </si>
  <si>
    <t>C. Roads</t>
  </si>
  <si>
    <t>Glevum</t>
  </si>
  <si>
    <t>N. Hayes</t>
  </si>
  <si>
    <t>S. Davis</t>
  </si>
  <si>
    <t>Old Silhillians</t>
  </si>
  <si>
    <t>H. Shorrock</t>
  </si>
  <si>
    <t>R. Thomas</t>
  </si>
  <si>
    <t>C. Jefferies</t>
  </si>
  <si>
    <t>D. Wilkins</t>
  </si>
  <si>
    <t>E. Hatcher</t>
  </si>
  <si>
    <t>D. Boyton</t>
  </si>
  <si>
    <t>Court Riverside</t>
  </si>
  <si>
    <t>I. Fletcher</t>
  </si>
  <si>
    <t>East Antrim</t>
  </si>
  <si>
    <t>M. Bowen</t>
  </si>
  <si>
    <t>G. Cox</t>
  </si>
  <si>
    <t>M. McGoldrick</t>
  </si>
  <si>
    <t>P. Pay</t>
  </si>
  <si>
    <t>I. Stevenson</t>
  </si>
  <si>
    <t>G. Law</t>
  </si>
  <si>
    <t>P. Seville</t>
  </si>
  <si>
    <t>A. Trueick</t>
  </si>
  <si>
    <t>J. List</t>
  </si>
  <si>
    <t>S. Western</t>
  </si>
  <si>
    <t>G. Beak</t>
  </si>
  <si>
    <t>G. Garbutt</t>
  </si>
  <si>
    <t>G. Sowerby</t>
  </si>
  <si>
    <t>W. F. Hamilton</t>
  </si>
  <si>
    <t>D. Parker</t>
  </si>
  <si>
    <t>P. Webb</t>
  </si>
  <si>
    <t>W. Wells</t>
  </si>
  <si>
    <t>G. Clifford</t>
  </si>
  <si>
    <t>K. Bainbridge</t>
  </si>
  <si>
    <t>C. Milford</t>
  </si>
  <si>
    <t>M. Bailey</t>
  </si>
  <si>
    <t>D. Heaton</t>
  </si>
  <si>
    <t>Callander</t>
  </si>
  <si>
    <t>S. Holmes</t>
  </si>
  <si>
    <t>10 Metre Air Pistol Individual (Supported rest) Senior</t>
  </si>
  <si>
    <t>A. Lees</t>
  </si>
  <si>
    <t>R. Townsend</t>
  </si>
  <si>
    <t>D. Burn</t>
  </si>
  <si>
    <t>R. Lambert</t>
  </si>
  <si>
    <t>R. Campbell</t>
  </si>
  <si>
    <t>E. Flowerdew</t>
  </si>
  <si>
    <t>D. Sejdiu</t>
  </si>
  <si>
    <t>R. Law</t>
  </si>
  <si>
    <t>T. Aldous</t>
  </si>
  <si>
    <t>N. Smith</t>
  </si>
  <si>
    <t>D. M. Carter</t>
  </si>
  <si>
    <t>C. Morris</t>
  </si>
  <si>
    <t>A. Dalton</t>
  </si>
  <si>
    <t>P. Boothroyd</t>
  </si>
  <si>
    <t>P. Barker</t>
  </si>
  <si>
    <t>K. Stewart-Philp</t>
  </si>
  <si>
    <t>C. Peyton</t>
  </si>
  <si>
    <t>M. Tamosauskaite</t>
  </si>
  <si>
    <t>R. Bharaj</t>
  </si>
  <si>
    <t>S. Broadbent</t>
  </si>
  <si>
    <t>T. Eddison</t>
  </si>
  <si>
    <t>I. Simpkins</t>
  </si>
  <si>
    <t>C. Reilly</t>
  </si>
  <si>
    <t>J. Cui</t>
  </si>
  <si>
    <t>A. Bharaj</t>
  </si>
  <si>
    <t>I. Richards</t>
  </si>
  <si>
    <t>K. Pickett</t>
  </si>
  <si>
    <t>J. Bennett</t>
  </si>
  <si>
    <t>N. Avis</t>
  </si>
  <si>
    <t>K. Robinson</t>
  </si>
  <si>
    <t>J. Stevens</t>
  </si>
  <si>
    <t>A. Di Domenico</t>
  </si>
  <si>
    <t>I. Penhaligon</t>
  </si>
  <si>
    <t>V. Poulopoulos</t>
  </si>
  <si>
    <t>S. Davison</t>
  </si>
  <si>
    <t>Z. Griffiths</t>
  </si>
  <si>
    <t>D. Little</t>
  </si>
  <si>
    <t>C. Jones</t>
  </si>
  <si>
    <t>D. Holovchuck</t>
  </si>
  <si>
    <t>A. Barr</t>
  </si>
  <si>
    <t>O. Duke</t>
  </si>
  <si>
    <t>R. Dougall</t>
  </si>
  <si>
    <t>I. Scott</t>
  </si>
  <si>
    <t>I. Stewart-Philp</t>
  </si>
  <si>
    <t>R. Farrukh</t>
  </si>
  <si>
    <t>C. Gunns</t>
  </si>
  <si>
    <t>W. Burton</t>
  </si>
  <si>
    <t>10 Metre Air Rifle Individual Junior</t>
  </si>
  <si>
    <t>10 Metre Air Rifle Individual Senior</t>
  </si>
  <si>
    <t>R. Bain</t>
  </si>
  <si>
    <t>J. Hasthorpe</t>
  </si>
  <si>
    <t>R. Darwen</t>
  </si>
  <si>
    <t>B. C. Pont</t>
  </si>
  <si>
    <t>K. Kuzmanoska</t>
  </si>
  <si>
    <t>A. Brown</t>
  </si>
  <si>
    <t>J. Elstob</t>
  </si>
  <si>
    <t>J. Cogger</t>
  </si>
  <si>
    <t>H. Glover</t>
  </si>
  <si>
    <t>K. Johns</t>
  </si>
  <si>
    <t>M. Nash</t>
  </si>
  <si>
    <t>10 Metre Air Rifle Individual (Supported rest) Senior</t>
  </si>
  <si>
    <t>C. Lockwood</t>
  </si>
  <si>
    <t>J. Ward</t>
  </si>
  <si>
    <t>O. Fallon</t>
  </si>
  <si>
    <t>T. Osborne</t>
  </si>
  <si>
    <t>P. Cox</t>
  </si>
  <si>
    <t>C. Jeffries</t>
  </si>
  <si>
    <t>C. Clark</t>
  </si>
  <si>
    <t>A. German</t>
  </si>
  <si>
    <t>R. Price</t>
  </si>
  <si>
    <t>J. Elliott</t>
  </si>
  <si>
    <t>T. Earnshaw</t>
  </si>
  <si>
    <t>20 Yard Pistol Individual Senior</t>
  </si>
  <si>
    <t>N. Calder</t>
  </si>
  <si>
    <t>CSSC (Rosyth)</t>
  </si>
  <si>
    <t>K. Stockham</t>
  </si>
  <si>
    <t>D. Philips</t>
  </si>
  <si>
    <t>Market Drayton</t>
  </si>
  <si>
    <t>C. Dean</t>
  </si>
  <si>
    <t>Sunderland</t>
  </si>
  <si>
    <t>J. Field</t>
  </si>
  <si>
    <t>A. Carson</t>
  </si>
  <si>
    <t>D. Wells</t>
  </si>
  <si>
    <t>Morecambe</t>
  </si>
  <si>
    <t>S. Thomas</t>
  </si>
  <si>
    <t>D. Worthington</t>
  </si>
  <si>
    <t>N. Veitch</t>
  </si>
  <si>
    <t>M. Hryniw</t>
  </si>
  <si>
    <t>J. Bernardes</t>
  </si>
  <si>
    <t>G. Turner</t>
  </si>
  <si>
    <t>M. Carter</t>
  </si>
  <si>
    <t>Hensall</t>
  </si>
  <si>
    <t>P. Tyler</t>
  </si>
  <si>
    <t>T. Davies</t>
  </si>
  <si>
    <t>GEC Coventry</t>
  </si>
  <si>
    <t>M. Eyles</t>
  </si>
  <si>
    <t>T. Errington</t>
  </si>
  <si>
    <t>D. Caffrey</t>
  </si>
  <si>
    <t>A. Duncan</t>
  </si>
  <si>
    <t>Ballymena</t>
  </si>
  <si>
    <t>N. Pilling</t>
  </si>
  <si>
    <t>J. Parkes</t>
  </si>
  <si>
    <t>S. Shepherd</t>
  </si>
  <si>
    <t>R. Cantello</t>
  </si>
  <si>
    <t>W. Faulkner</t>
  </si>
  <si>
    <t>J. Blaney</t>
  </si>
  <si>
    <t>K. Hancock</t>
  </si>
  <si>
    <t>K. Petrie</t>
  </si>
  <si>
    <t>N. Ramsey</t>
  </si>
  <si>
    <t>A. Craythorne</t>
  </si>
  <si>
    <t>C. Williams</t>
  </si>
  <si>
    <t>H. Ayre</t>
  </si>
  <si>
    <t>S. Anderson</t>
  </si>
  <si>
    <t>M. Richardson</t>
  </si>
  <si>
    <t>I. MacFarlane</t>
  </si>
  <si>
    <t>J. McLaughlin</t>
  </si>
  <si>
    <t>D. Love</t>
  </si>
  <si>
    <t>K. Knowles</t>
  </si>
  <si>
    <t>D. Ford</t>
  </si>
  <si>
    <t>P. Cole</t>
  </si>
  <si>
    <t>L. Rackley</t>
  </si>
  <si>
    <t>Felton</t>
  </si>
  <si>
    <t>S. George</t>
  </si>
  <si>
    <t>Ross on Wye</t>
  </si>
  <si>
    <t>T. Langford</t>
  </si>
  <si>
    <t>C. Date</t>
  </si>
  <si>
    <t>R. Oliphant</t>
  </si>
  <si>
    <t>Golden Valley</t>
  </si>
  <si>
    <t>D. Brown</t>
  </si>
  <si>
    <t>I. Braithwaite</t>
  </si>
  <si>
    <t>M. King</t>
  </si>
  <si>
    <t>P. Ross</t>
  </si>
  <si>
    <t>R. Ward</t>
  </si>
  <si>
    <t>P. Kilpin</t>
  </si>
  <si>
    <t>D. Luker</t>
  </si>
  <si>
    <t>S. Jordan</t>
  </si>
  <si>
    <t>M. Phillips</t>
  </si>
  <si>
    <t>J. Chouler</t>
  </si>
  <si>
    <t>R. Davies</t>
  </si>
  <si>
    <t>D. Yard</t>
  </si>
  <si>
    <t>C. McCaughey</t>
  </si>
  <si>
    <t>N. Twilley</t>
  </si>
  <si>
    <t>M. Grifdfiths</t>
  </si>
  <si>
    <t>A. Twilley</t>
  </si>
  <si>
    <t>M. Greenwood</t>
  </si>
  <si>
    <t>L. Langford</t>
  </si>
  <si>
    <t>C. Meriman</t>
  </si>
  <si>
    <t>Derby</t>
  </si>
  <si>
    <t>C. McCaffrey</t>
  </si>
  <si>
    <t>K. Garnham</t>
  </si>
  <si>
    <t>J. Wigley</t>
  </si>
  <si>
    <t>S. Garnham</t>
  </si>
  <si>
    <t>N. Roche</t>
  </si>
  <si>
    <t>K. Smith</t>
  </si>
  <si>
    <t>J. Bulmer</t>
  </si>
  <si>
    <t>R. Randall</t>
  </si>
  <si>
    <t>A. Higgins</t>
  </si>
  <si>
    <t>T. McCaffrey</t>
  </si>
  <si>
    <t>A. West</t>
  </si>
  <si>
    <t>D. Hadley</t>
  </si>
  <si>
    <t>A. Booker</t>
  </si>
  <si>
    <t>S. Booker</t>
  </si>
  <si>
    <t>J. Thomas</t>
  </si>
  <si>
    <t>50m/yds Benchrest Individual Senior</t>
  </si>
  <si>
    <t>M. Bell</t>
  </si>
  <si>
    <t>York RI</t>
  </si>
  <si>
    <t>R. Matthews</t>
  </si>
  <si>
    <t>S. Slevin</t>
  </si>
  <si>
    <t>S. J. Walker</t>
  </si>
  <si>
    <t>W. Jenkins</t>
  </si>
  <si>
    <t>A. Blake</t>
  </si>
  <si>
    <t>I. Waghorn</t>
  </si>
  <si>
    <t>K. O'Keefe</t>
  </si>
  <si>
    <t>R. Birchall</t>
  </si>
  <si>
    <t>N. Allatt</t>
  </si>
  <si>
    <t>S. McCutcheon</t>
  </si>
  <si>
    <t>R. Jones</t>
  </si>
  <si>
    <t>A. Cooper</t>
  </si>
  <si>
    <t>C. Tawse</t>
  </si>
  <si>
    <t>P. Watson</t>
  </si>
  <si>
    <t>D. Wiseman</t>
  </si>
  <si>
    <t>B. Gillatt</t>
  </si>
  <si>
    <t>M. Felton</t>
  </si>
  <si>
    <t>M. Mallinson</t>
  </si>
  <si>
    <t>M. Bensberg</t>
  </si>
  <si>
    <t>J. Richardson</t>
  </si>
  <si>
    <t>I. Bruce</t>
  </si>
  <si>
    <t>A. Green</t>
  </si>
  <si>
    <t>M. Griffiths</t>
  </si>
  <si>
    <t>A. Ashford</t>
  </si>
  <si>
    <t>N. Bylo</t>
  </si>
  <si>
    <t>B. Gilbey</t>
  </si>
  <si>
    <t>B. Blake</t>
  </si>
  <si>
    <t>H. Hampshire</t>
  </si>
  <si>
    <t>100 yards Benchrest Individual Senior</t>
  </si>
  <si>
    <t>M. Garbett</t>
  </si>
  <si>
    <t>H. Angelinetta</t>
  </si>
  <si>
    <t>Shebbear</t>
  </si>
  <si>
    <t>G. Munce</t>
  </si>
  <si>
    <t>S. Found</t>
  </si>
  <si>
    <t>I. Asplen</t>
  </si>
  <si>
    <t>Furness Marksmen</t>
  </si>
  <si>
    <t>S. Davies</t>
  </si>
  <si>
    <t>T. Gallacher</t>
  </si>
  <si>
    <t>Dechmont</t>
  </si>
  <si>
    <t>A. Fawcett</t>
  </si>
  <si>
    <t>D. McErlain</t>
  </si>
  <si>
    <t>Llantrisant &amp; Cardiff</t>
  </si>
  <si>
    <t>P. Francis</t>
  </si>
  <si>
    <t>Paige. Sambells</t>
  </si>
  <si>
    <t>Phil. Sambells</t>
  </si>
  <si>
    <t>W. Snaith</t>
  </si>
  <si>
    <t>M. Burke</t>
  </si>
  <si>
    <t>R. Robertson</t>
  </si>
  <si>
    <t>N. Robinson</t>
  </si>
  <si>
    <t>A. Dewsnip</t>
  </si>
  <si>
    <t>P. Shaw</t>
  </si>
  <si>
    <t>A. Roberts</t>
  </si>
  <si>
    <t>P. Medlin</t>
  </si>
  <si>
    <t>J. Pearson</t>
  </si>
  <si>
    <t>K. Morley</t>
  </si>
  <si>
    <t>J. Perrins</t>
  </si>
  <si>
    <t>G. Boyer</t>
  </si>
  <si>
    <t>N. Webster</t>
  </si>
  <si>
    <t>C. Found</t>
  </si>
  <si>
    <t>L. Cassell</t>
  </si>
  <si>
    <t>G. Waddell</t>
  </si>
  <si>
    <t>W. Williams</t>
  </si>
  <si>
    <t>J. Rogers</t>
  </si>
  <si>
    <t>K. Powers</t>
  </si>
  <si>
    <t>D. Mair</t>
  </si>
  <si>
    <t>S. James</t>
  </si>
  <si>
    <t>B. Cassell</t>
  </si>
  <si>
    <t>N. Carter</t>
  </si>
  <si>
    <t>C. Dunbar-Hesler</t>
  </si>
  <si>
    <t>P. Barnard</t>
  </si>
  <si>
    <t>V. Chapman</t>
  </si>
  <si>
    <t>M. Gleaves</t>
  </si>
  <si>
    <t>S. Glen</t>
  </si>
  <si>
    <t>L. Jones</t>
  </si>
  <si>
    <t>S. Tinker</t>
  </si>
  <si>
    <t>S. Dodds</t>
  </si>
  <si>
    <t>Scotton &amp; Farnham</t>
  </si>
  <si>
    <t>K. Perrins</t>
  </si>
  <si>
    <t>A. Rigg</t>
  </si>
  <si>
    <t>D. Pargetor</t>
  </si>
  <si>
    <t>P. Bosten</t>
  </si>
  <si>
    <t>K. Mullen</t>
  </si>
  <si>
    <t>Z. Green</t>
  </si>
  <si>
    <t>R. Carey</t>
  </si>
  <si>
    <t>A. Kitching</t>
  </si>
  <si>
    <t>D. Mellor</t>
  </si>
  <si>
    <t>B. Ingram</t>
  </si>
  <si>
    <t>Worplesdon</t>
  </si>
  <si>
    <t>C. Clifford</t>
  </si>
  <si>
    <t>R. Richardson</t>
  </si>
  <si>
    <t>R. Bird</t>
  </si>
  <si>
    <t>J. Mingo</t>
  </si>
  <si>
    <t>M. Jones</t>
  </si>
  <si>
    <t>G. Dunn</t>
  </si>
  <si>
    <t>E. Bulled</t>
  </si>
  <si>
    <t>W. Ferris</t>
  </si>
  <si>
    <t>J. Penhaligon</t>
  </si>
  <si>
    <t>R. Quarmby</t>
  </si>
  <si>
    <t>R. Gaunt</t>
  </si>
  <si>
    <t>M. R. Burns</t>
  </si>
  <si>
    <t>J. Rawnsley</t>
  </si>
  <si>
    <t>M. A. Burns</t>
  </si>
  <si>
    <t>F. Perkins</t>
  </si>
  <si>
    <t>C. Salisbury</t>
  </si>
  <si>
    <t>R. Chisem</t>
  </si>
  <si>
    <t>S. Eardley</t>
  </si>
  <si>
    <t>D. Mills</t>
  </si>
  <si>
    <t>T. Cockett</t>
  </si>
  <si>
    <t>A. Hodgson</t>
  </si>
  <si>
    <t>R. Allen</t>
  </si>
  <si>
    <t>R. MacAleese</t>
  </si>
  <si>
    <t>K. Gainford</t>
  </si>
  <si>
    <t>T. Foch-Gatrell</t>
  </si>
  <si>
    <t>M. Whiting</t>
  </si>
  <si>
    <t>M. Pearson</t>
  </si>
  <si>
    <t>S. Duckworh</t>
  </si>
  <si>
    <t>J. Pargetor</t>
  </si>
  <si>
    <t>P. Ingram</t>
  </si>
  <si>
    <t>T. Halpin</t>
  </si>
  <si>
    <t>M. Leese</t>
  </si>
  <si>
    <t>H. Holland</t>
  </si>
  <si>
    <t>B. Leese</t>
  </si>
  <si>
    <t>K. Hutchinson</t>
  </si>
  <si>
    <t>A. Williams</t>
  </si>
  <si>
    <t>C. L. Beardsley</t>
  </si>
  <si>
    <t>R. Cotter</t>
  </si>
  <si>
    <t>A. Nokes</t>
  </si>
  <si>
    <t>A. La. Rosa</t>
  </si>
  <si>
    <t>S. Absolom</t>
  </si>
  <si>
    <t>I. Johnston</t>
  </si>
  <si>
    <t>T. Horsfall</t>
  </si>
  <si>
    <t>M. Stanley</t>
  </si>
  <si>
    <t>A. Zubovas</t>
  </si>
  <si>
    <t>R. Gough</t>
  </si>
  <si>
    <t>D. Green</t>
  </si>
  <si>
    <t>M. Tansey</t>
  </si>
  <si>
    <t>M. Rogers</t>
  </si>
  <si>
    <t>D. Evans</t>
  </si>
  <si>
    <t>A. Simpkin</t>
  </si>
  <si>
    <t>I. Berridge</t>
  </si>
  <si>
    <t>Short Range Benchrest (Air) Individual Senior</t>
  </si>
  <si>
    <t>R. Anderson</t>
  </si>
  <si>
    <t>G. Meadows</t>
  </si>
  <si>
    <t>I. Henderson</t>
  </si>
  <si>
    <t>S. Andrews</t>
  </si>
  <si>
    <t>M. Sisson</t>
  </si>
  <si>
    <t>N. Steele</t>
  </si>
  <si>
    <t>Lanark</t>
  </si>
  <si>
    <t>I. Devoy</t>
  </si>
  <si>
    <t>M. Newbold</t>
  </si>
  <si>
    <t>R. Cliffe</t>
  </si>
  <si>
    <t>Bolton</t>
  </si>
  <si>
    <t>I. Beattie</t>
  </si>
  <si>
    <t>Watsonians</t>
  </si>
  <si>
    <t>K. Pay</t>
  </si>
  <si>
    <t>A. Cook</t>
  </si>
  <si>
    <t>K. Pyecroft</t>
  </si>
  <si>
    <t>R. Mingo</t>
  </si>
  <si>
    <t>R. Williams</t>
  </si>
  <si>
    <t>S. Worthington</t>
  </si>
  <si>
    <t>R. N. Bancroft</t>
  </si>
  <si>
    <t>A. Beck</t>
  </si>
  <si>
    <t>D. Henderson</t>
  </si>
  <si>
    <t>J. Harris</t>
  </si>
  <si>
    <t>M. Ruberry</t>
  </si>
  <si>
    <t>G. Nock</t>
  </si>
  <si>
    <t>A. Foy</t>
  </si>
  <si>
    <t>R. Ford</t>
  </si>
  <si>
    <t>H. Doyle</t>
  </si>
  <si>
    <t>P. Lawrence</t>
  </si>
  <si>
    <t>A. Black</t>
  </si>
  <si>
    <t>A. Jones</t>
  </si>
  <si>
    <t>D. Simmonds</t>
  </si>
  <si>
    <t>P. Kolazinsky</t>
  </si>
  <si>
    <t>C. Meadows</t>
  </si>
  <si>
    <t>A. Ritson</t>
  </si>
  <si>
    <t>R. Aitken</t>
  </si>
  <si>
    <t>B. Glass</t>
  </si>
  <si>
    <t>M. Hyrniw</t>
  </si>
  <si>
    <t>E. Purcell</t>
  </si>
  <si>
    <t>J. Wood</t>
  </si>
  <si>
    <t>P. Mitchell</t>
  </si>
  <si>
    <t>S. Brady</t>
  </si>
  <si>
    <t>I. McFarlane</t>
  </si>
  <si>
    <t>M. Harlow</t>
  </si>
  <si>
    <t>D. Gorgon</t>
  </si>
  <si>
    <t>S. Wigham</t>
  </si>
  <si>
    <t>K. Mepham</t>
  </si>
  <si>
    <t>D. Ziomkowski</t>
  </si>
  <si>
    <t>G. Travers</t>
  </si>
  <si>
    <t>J. Ashdown</t>
  </si>
  <si>
    <t>S. McLaughlin</t>
  </si>
  <si>
    <t>M. Valentine</t>
  </si>
  <si>
    <t>B. Faulkner</t>
  </si>
  <si>
    <t>D. Anderton</t>
  </si>
  <si>
    <t>Z. Overend</t>
  </si>
  <si>
    <t>P. Sewell</t>
  </si>
  <si>
    <t>W. Doyle</t>
  </si>
  <si>
    <t>J. Goddard</t>
  </si>
  <si>
    <t>B. Shadbolt</t>
  </si>
  <si>
    <t>J. Bryce</t>
  </si>
  <si>
    <t>S. Clarkson</t>
  </si>
  <si>
    <t>S. Hutchins</t>
  </si>
  <si>
    <t>C. Harris</t>
  </si>
  <si>
    <t>G. Jones</t>
  </si>
  <si>
    <t>S. Marsland</t>
  </si>
  <si>
    <t>I. Dean</t>
  </si>
  <si>
    <t>F. Stallard</t>
  </si>
  <si>
    <t>G. Stewart</t>
  </si>
  <si>
    <t>A. McCusker</t>
  </si>
  <si>
    <t>P. Bryan</t>
  </si>
  <si>
    <t>T. Sparrow</t>
  </si>
  <si>
    <t>R. Kennedy</t>
  </si>
  <si>
    <t>W. Taylor</t>
  </si>
  <si>
    <t>J. Callis</t>
  </si>
  <si>
    <t>J. Moore</t>
  </si>
  <si>
    <t>G. Harris</t>
  </si>
  <si>
    <t>P. McCusker</t>
  </si>
  <si>
    <t>B. Thomson</t>
  </si>
  <si>
    <t>S. Sutton</t>
  </si>
  <si>
    <t>A. Monks</t>
  </si>
  <si>
    <t>R. Treggiden</t>
  </si>
  <si>
    <t>I. Kemp</t>
  </si>
  <si>
    <t>J. Watson</t>
  </si>
  <si>
    <t>S. Gillam</t>
  </si>
  <si>
    <t>J. Cook</t>
  </si>
  <si>
    <t>H. Murray</t>
  </si>
  <si>
    <t>M. Rowan</t>
  </si>
  <si>
    <t>B. Rayner</t>
  </si>
  <si>
    <t>J. Ambrus</t>
  </si>
  <si>
    <t>S. Russell</t>
  </si>
  <si>
    <t>N. Wood</t>
  </si>
  <si>
    <t>G. McDougall</t>
  </si>
  <si>
    <t>P. Burton</t>
  </si>
  <si>
    <t>R. Moffett</t>
  </si>
  <si>
    <t>D. Allwright</t>
  </si>
  <si>
    <t>O. Bamforth</t>
  </si>
  <si>
    <t>R. Wood</t>
  </si>
  <si>
    <t>E. Coats</t>
  </si>
  <si>
    <t>R. Parkinson</t>
  </si>
  <si>
    <t>C. Murnin</t>
  </si>
  <si>
    <t>P. Temple</t>
  </si>
  <si>
    <t>S. Cushing</t>
  </si>
  <si>
    <t>G. Lees</t>
  </si>
  <si>
    <t>D. Monk</t>
  </si>
  <si>
    <t>A. Mason</t>
  </si>
  <si>
    <t>O. Dimech</t>
  </si>
  <si>
    <t>J. Ogden</t>
  </si>
  <si>
    <t>C. Simpson</t>
  </si>
  <si>
    <t>N. Sennett</t>
  </si>
  <si>
    <t>P. Holland</t>
  </si>
  <si>
    <t>M. Temple</t>
  </si>
  <si>
    <t>J. Davis</t>
  </si>
  <si>
    <t>M. Keating</t>
  </si>
  <si>
    <t>S. Vincent</t>
  </si>
  <si>
    <t>J. Swan</t>
  </si>
  <si>
    <t>L. Valentine</t>
  </si>
  <si>
    <t>M. Butchart</t>
  </si>
  <si>
    <t>Kinross &amp; Milnathort</t>
  </si>
  <si>
    <t>J. McDowall</t>
  </si>
  <si>
    <t>A. Mercer</t>
  </si>
  <si>
    <t>K. McGunigle</t>
  </si>
  <si>
    <t>D. King</t>
  </si>
  <si>
    <t>S. Baverstock</t>
  </si>
  <si>
    <t>T. Dimech</t>
  </si>
  <si>
    <t>M. Evans</t>
  </si>
  <si>
    <t>A. Kelly</t>
  </si>
  <si>
    <t>M. Morris</t>
  </si>
  <si>
    <t>B. Kelly</t>
  </si>
  <si>
    <t>J. du Heaume</t>
  </si>
  <si>
    <t>B. Skelton</t>
  </si>
  <si>
    <t>T. Martin</t>
  </si>
  <si>
    <t>T. Baker</t>
  </si>
  <si>
    <t>S. Keating</t>
  </si>
  <si>
    <t>G. Upton</t>
  </si>
  <si>
    <t>E. Pearce</t>
  </si>
  <si>
    <t>J. Bartlam</t>
  </si>
  <si>
    <t>M. Jamison</t>
  </si>
  <si>
    <t>D. Harlow</t>
  </si>
  <si>
    <t>I. Bradshaw</t>
  </si>
  <si>
    <t>N. Cowdrey</t>
  </si>
  <si>
    <t>B. Carson</t>
  </si>
  <si>
    <t>P. James</t>
  </si>
  <si>
    <t>H. Burley</t>
  </si>
  <si>
    <t>I. Bradley</t>
  </si>
  <si>
    <t>J. Jablonski</t>
  </si>
  <si>
    <t>C. Davis</t>
  </si>
  <si>
    <t>F. Doggart</t>
  </si>
  <si>
    <t>J. Lytollis</t>
  </si>
  <si>
    <t>K. Blackmore</t>
  </si>
  <si>
    <t>S. Wright</t>
  </si>
  <si>
    <t>R. Pickering</t>
  </si>
  <si>
    <t>I. Davis</t>
  </si>
  <si>
    <t>P. Entwistle</t>
  </si>
  <si>
    <t>S. Valentine</t>
  </si>
  <si>
    <t>C. Leadbitter</t>
  </si>
  <si>
    <t>M. Clegg</t>
  </si>
  <si>
    <t>G. Carson</t>
  </si>
  <si>
    <t>M. Cain</t>
  </si>
  <si>
    <t>A. Cutting</t>
  </si>
  <si>
    <t>A. Steele</t>
  </si>
  <si>
    <t>G. Shand</t>
  </si>
  <si>
    <t>S. Beech</t>
  </si>
  <si>
    <t>S. King</t>
  </si>
  <si>
    <t>L. Donelly</t>
  </si>
  <si>
    <t>P. Hooper</t>
  </si>
  <si>
    <t>A. Horsfall</t>
  </si>
  <si>
    <t>M. Turnbull</t>
  </si>
  <si>
    <t>C. Amos</t>
  </si>
  <si>
    <t>A. Nixon</t>
  </si>
  <si>
    <t>D. Mattinson</t>
  </si>
  <si>
    <t>M. Duckworth</t>
  </si>
  <si>
    <t>C. Gordon</t>
  </si>
  <si>
    <t>M. Walsh</t>
  </si>
  <si>
    <t>G. Kirrage</t>
  </si>
  <si>
    <t>C. Pickering</t>
  </si>
  <si>
    <t>R. Doggart</t>
  </si>
  <si>
    <t>C. Winsper</t>
  </si>
  <si>
    <t>G. Lyell</t>
  </si>
  <si>
    <t>D. Fenwick</t>
  </si>
  <si>
    <t>L. Rosace</t>
  </si>
  <si>
    <t>J. Hartley</t>
  </si>
  <si>
    <t>R. Richmond</t>
  </si>
  <si>
    <t>C. Livingstone</t>
  </si>
  <si>
    <t>J. Meintjies</t>
  </si>
  <si>
    <t>J. Ewens</t>
  </si>
  <si>
    <t>M. Hubbard</t>
  </si>
  <si>
    <t>Kendal</t>
  </si>
  <si>
    <t>V. Smillie</t>
  </si>
  <si>
    <t>M. Telford</t>
  </si>
  <si>
    <t>Short Range Benchrest (Rimfire) Individual Junior</t>
  </si>
  <si>
    <t>Short Range Benchrest (Rimfire) Individual Senior</t>
  </si>
  <si>
    <t>R. Marshall</t>
  </si>
  <si>
    <t>Rotherham Chantry</t>
  </si>
  <si>
    <t>G. Collins</t>
  </si>
  <si>
    <t>C. Thompson</t>
  </si>
  <si>
    <t>M. Warriner</t>
  </si>
  <si>
    <t>J. Smith</t>
  </si>
  <si>
    <t>W. Pow</t>
  </si>
  <si>
    <t>V. Parfitt</t>
  </si>
  <si>
    <t>A. Michalski</t>
  </si>
  <si>
    <t>M. Scott</t>
  </si>
  <si>
    <t>A. Tennant</t>
  </si>
  <si>
    <t>D. Roberts</t>
  </si>
  <si>
    <t>S. Edis</t>
  </si>
  <si>
    <t>P. Hancock</t>
  </si>
  <si>
    <t>D. Crawford</t>
  </si>
  <si>
    <t>R. Plant</t>
  </si>
  <si>
    <t>S. G. Thoms</t>
  </si>
  <si>
    <t>H. Dalgleish</t>
  </si>
  <si>
    <t>A. Greenlees</t>
  </si>
  <si>
    <t>Mayfair</t>
  </si>
  <si>
    <t>R. Cheshire</t>
  </si>
  <si>
    <t>A. Ward</t>
  </si>
  <si>
    <t>T. Coggins</t>
  </si>
  <si>
    <t>Carshalton</t>
  </si>
  <si>
    <t>D. Cook</t>
  </si>
  <si>
    <t>C. Blyth</t>
  </si>
  <si>
    <t>R. Powditch</t>
  </si>
  <si>
    <t>A. P. Wyatt</t>
  </si>
  <si>
    <t>S. Logan</t>
  </si>
  <si>
    <t>H. Martin</t>
  </si>
  <si>
    <t>S. Littlewood</t>
  </si>
  <si>
    <t>S. Sands</t>
  </si>
  <si>
    <t>K. Meek</t>
  </si>
  <si>
    <t>C. Gilmore</t>
  </si>
  <si>
    <t>M. Lyons</t>
  </si>
  <si>
    <t>A. Bullock</t>
  </si>
  <si>
    <t>Witney</t>
  </si>
  <si>
    <t>B. Tester</t>
  </si>
  <si>
    <t>Claymore</t>
  </si>
  <si>
    <t>Gallery Rifle - Any Sights Senior</t>
  </si>
  <si>
    <t>D. Rees</t>
  </si>
  <si>
    <t>P. Jones</t>
  </si>
  <si>
    <t>J. Shine</t>
  </si>
  <si>
    <t>J. Sinclair</t>
  </si>
  <si>
    <t>D. Ingham</t>
  </si>
  <si>
    <t>B. Roberts</t>
  </si>
  <si>
    <t>A. Dimech</t>
  </si>
  <si>
    <t>J. Bambery</t>
  </si>
  <si>
    <t>Warrington</t>
  </si>
  <si>
    <t>S. Dalziel</t>
  </si>
  <si>
    <t>G. Newsholme</t>
  </si>
  <si>
    <t>R. Ker</t>
  </si>
  <si>
    <t>J. Thompson</t>
  </si>
  <si>
    <t>A. Berner</t>
  </si>
  <si>
    <t>J. Mellors</t>
  </si>
  <si>
    <t>R. Toothill</t>
  </si>
  <si>
    <t>N. Andrews</t>
  </si>
  <si>
    <t>K. Upton</t>
  </si>
  <si>
    <t>V. Little</t>
  </si>
  <si>
    <t>A. Cliffe</t>
  </si>
  <si>
    <t>R. Chesire</t>
  </si>
  <si>
    <t>F. Wigley</t>
  </si>
  <si>
    <t>P. Hurcumb</t>
  </si>
  <si>
    <t>E. Thurley</t>
  </si>
  <si>
    <t>K. Davidson</t>
  </si>
  <si>
    <t>P. Slator</t>
  </si>
  <si>
    <t>J. Knight-Simpson</t>
  </si>
  <si>
    <t>I. Somerville</t>
  </si>
  <si>
    <t>S. Vincett</t>
  </si>
  <si>
    <t>J. Boulton</t>
  </si>
  <si>
    <t>B. Knight-Simpson</t>
  </si>
  <si>
    <t>G. Rees</t>
  </si>
  <si>
    <t>D. Morris</t>
  </si>
  <si>
    <t>M. Walker</t>
  </si>
  <si>
    <t>J. Lawson</t>
  </si>
  <si>
    <t>F. Jamal</t>
  </si>
  <si>
    <t>B. O. B. Lightfoot</t>
  </si>
  <si>
    <t>A. Napoleon</t>
  </si>
  <si>
    <t>E. Kane</t>
  </si>
  <si>
    <t>I. Balshaw</t>
  </si>
  <si>
    <t>N. Loustalot</t>
  </si>
  <si>
    <t>Gallery Rifle - Iron Sights Senior</t>
  </si>
  <si>
    <t>S. Preston</t>
  </si>
  <si>
    <t>R. Ogle</t>
  </si>
  <si>
    <t>S. Moss</t>
  </si>
  <si>
    <t>R. McKay</t>
  </si>
  <si>
    <t>S. Rees</t>
  </si>
  <si>
    <t>D. Wheatley</t>
  </si>
  <si>
    <t>G. Dutton</t>
  </si>
  <si>
    <t>S. G. Thomas</t>
  </si>
  <si>
    <t>J. Moffat</t>
  </si>
  <si>
    <t>P. Dean</t>
  </si>
  <si>
    <t>P. McBride</t>
  </si>
  <si>
    <t>S. Marriott</t>
  </si>
  <si>
    <t>S. Hutchinson</t>
  </si>
  <si>
    <t>R. Carter</t>
  </si>
  <si>
    <t>G. Gilmore</t>
  </si>
  <si>
    <t>Long Barrelled Pistol Senior</t>
  </si>
  <si>
    <t>D. Paul</t>
  </si>
  <si>
    <t>D. Erskine</t>
  </si>
  <si>
    <t>K. Reilly</t>
  </si>
  <si>
    <t>P. Robinson</t>
  </si>
  <si>
    <t>M. Leishman</t>
  </si>
  <si>
    <t>N. Fox</t>
  </si>
  <si>
    <t>C. Gimore</t>
  </si>
  <si>
    <t>T. Hall</t>
  </si>
  <si>
    <t>F. Calder</t>
  </si>
  <si>
    <t>W. Phelps</t>
  </si>
  <si>
    <t>J. Wells</t>
  </si>
  <si>
    <t>I. Thomas</t>
  </si>
  <si>
    <t>A. Byrne</t>
  </si>
  <si>
    <t>A. Germain</t>
  </si>
  <si>
    <t>P. Ellis</t>
  </si>
  <si>
    <t>Long Range Prone 100y Any Sights Individual Senior</t>
  </si>
  <si>
    <t>L. Webster</t>
  </si>
  <si>
    <t>M. Blatchly</t>
  </si>
  <si>
    <t>P. Hawkins</t>
  </si>
  <si>
    <t>A. Tyler</t>
  </si>
  <si>
    <t>J. Morris</t>
  </si>
  <si>
    <t>Long Range Prone Dewar Course Individual Senior</t>
  </si>
  <si>
    <t>R. Singleton</t>
  </si>
  <si>
    <t>P. Bracegirdle</t>
  </si>
  <si>
    <t>M. Loader</t>
  </si>
  <si>
    <t>T. Somerton</t>
  </si>
  <si>
    <t>Muzzle Loading Pistol Senior</t>
  </si>
  <si>
    <t>P. E. Harrison</t>
  </si>
  <si>
    <t>A. Body</t>
  </si>
  <si>
    <t>G. Crowther</t>
  </si>
  <si>
    <t>Muzzle Loading Revolver Senior</t>
  </si>
  <si>
    <t>D. Watkin</t>
  </si>
  <si>
    <t>P. Ward</t>
  </si>
  <si>
    <t>P. Chilman</t>
  </si>
  <si>
    <t>B. Docherty</t>
  </si>
  <si>
    <t>A. Colman</t>
  </si>
  <si>
    <t>Dean Houston</t>
  </si>
  <si>
    <t>J. Shepherd</t>
  </si>
  <si>
    <t>W. Clements</t>
  </si>
  <si>
    <t>M. Power</t>
  </si>
  <si>
    <t>A. Graham</t>
  </si>
  <si>
    <t>J. Martin</t>
  </si>
  <si>
    <t>D. Houston</t>
  </si>
  <si>
    <t>Z. Lines</t>
  </si>
  <si>
    <t>J. McGirr</t>
  </si>
  <si>
    <t>K. Aitken</t>
  </si>
  <si>
    <t>P. Tumilson</t>
  </si>
  <si>
    <t>E. Flint</t>
  </si>
  <si>
    <t>D. Mawhinney</t>
  </si>
  <si>
    <t>A. McCrory</t>
  </si>
  <si>
    <t>D. McKane</t>
  </si>
  <si>
    <t>J. Godsell</t>
  </si>
  <si>
    <t>T. Bryan</t>
  </si>
  <si>
    <t>C. Stirling</t>
  </si>
  <si>
    <t>T. Cooper</t>
  </si>
  <si>
    <t>A. Horne</t>
  </si>
  <si>
    <t>S. Osmond</t>
  </si>
  <si>
    <t>A. Henson</t>
  </si>
  <si>
    <t>Wilmslow</t>
  </si>
  <si>
    <t>R. Derricott</t>
  </si>
  <si>
    <t>H. Bramwell</t>
  </si>
  <si>
    <t>J. Bradfield</t>
  </si>
  <si>
    <t>J. Whittaker</t>
  </si>
  <si>
    <t>B. Rose</t>
  </si>
  <si>
    <t>S. Kay</t>
  </si>
  <si>
    <t>A. Warren</t>
  </si>
  <si>
    <t>A. Wallace</t>
  </si>
  <si>
    <t>M. Clewer</t>
  </si>
  <si>
    <t>M. Baeron</t>
  </si>
  <si>
    <t>R. Leather</t>
  </si>
  <si>
    <t>K. Revell</t>
  </si>
  <si>
    <t>J. P. Stevens</t>
  </si>
  <si>
    <t>A. Poole</t>
  </si>
  <si>
    <t>A. Ross</t>
  </si>
  <si>
    <t>R. Clarke</t>
  </si>
  <si>
    <t>N. Stofberg</t>
  </si>
  <si>
    <t>T. C. Chittenden</t>
  </si>
  <si>
    <t>M. Newman</t>
  </si>
  <si>
    <t>N. Sallie</t>
  </si>
  <si>
    <t>C. Burns</t>
  </si>
  <si>
    <t>S. Ashdown</t>
  </si>
  <si>
    <t>S. Steele</t>
  </si>
  <si>
    <t>K. King</t>
  </si>
  <si>
    <t>W. Parry</t>
  </si>
  <si>
    <t>A. Hay</t>
  </si>
  <si>
    <t>L. Payne</t>
  </si>
  <si>
    <t>M. Whitehead</t>
  </si>
  <si>
    <t>C. A. Coxon</t>
  </si>
  <si>
    <t>J. Johnson</t>
  </si>
  <si>
    <t>S. Thorne</t>
  </si>
  <si>
    <t>P. Ager</t>
  </si>
  <si>
    <t>M. Drake</t>
  </si>
  <si>
    <t>S. Nicklin</t>
  </si>
  <si>
    <t>N. Harcus</t>
  </si>
  <si>
    <t>M. Sinclair</t>
  </si>
  <si>
    <t>T. McFarland</t>
  </si>
  <si>
    <t>N. Morewood</t>
  </si>
  <si>
    <t>M. Johnstone</t>
  </si>
  <si>
    <t>S. Turton</t>
  </si>
  <si>
    <t>Jaguar</t>
  </si>
  <si>
    <t>K. Tulloch</t>
  </si>
  <si>
    <t>P. Bailey</t>
  </si>
  <si>
    <t>N. L. Morewood</t>
  </si>
  <si>
    <t>K. L. Dinkel</t>
  </si>
  <si>
    <t>A. Angus</t>
  </si>
  <si>
    <t>A. Rathbone</t>
  </si>
  <si>
    <t>A. Coleman</t>
  </si>
  <si>
    <t>M. Shaw</t>
  </si>
  <si>
    <t>M. Bryan</t>
  </si>
  <si>
    <t>D. Burns</t>
  </si>
  <si>
    <t>S. Messenger</t>
  </si>
  <si>
    <t>A. Mead</t>
  </si>
  <si>
    <t>J. Maher</t>
  </si>
  <si>
    <t>J. Ewence</t>
  </si>
  <si>
    <t>A. Purdy</t>
  </si>
  <si>
    <t>J. P. Pearson</t>
  </si>
  <si>
    <t>M. Rathbone</t>
  </si>
  <si>
    <t>H. Wong</t>
  </si>
  <si>
    <t>G. Venables</t>
  </si>
  <si>
    <t>P. Besant</t>
  </si>
  <si>
    <t>S. Ewence</t>
  </si>
  <si>
    <t>L. Erb</t>
  </si>
  <si>
    <t>S. Clarke</t>
  </si>
  <si>
    <t>Barry Plastics</t>
  </si>
  <si>
    <t>Darlington RPC</t>
  </si>
  <si>
    <t>K. Barrett</t>
  </si>
  <si>
    <t>M. Caton</t>
  </si>
  <si>
    <t>P. Dodds</t>
  </si>
  <si>
    <t>E. Matthews</t>
  </si>
  <si>
    <t>A. N. Mackie</t>
  </si>
  <si>
    <t>D. N. Price</t>
  </si>
  <si>
    <t>H. Ferguson</t>
  </si>
  <si>
    <t>M. Gardner</t>
  </si>
  <si>
    <t>G. Butler</t>
  </si>
  <si>
    <t>A. Bramwell</t>
  </si>
  <si>
    <t>T. Clifton</t>
  </si>
  <si>
    <t>D. Lee</t>
  </si>
  <si>
    <t>G. A. Smith</t>
  </si>
  <si>
    <t>J. Davies</t>
  </si>
  <si>
    <t>R. Wilson</t>
  </si>
  <si>
    <t>A. Ashdown</t>
  </si>
  <si>
    <t>A. Kanes</t>
  </si>
  <si>
    <t>A. Fox-Laird</t>
  </si>
  <si>
    <t>A. Mylles</t>
  </si>
  <si>
    <t>H. Bullmore</t>
  </si>
  <si>
    <t>Q. Dectot</t>
  </si>
  <si>
    <t>I. Reid</t>
  </si>
  <si>
    <t>M. Allen</t>
  </si>
  <si>
    <t>M. Frobisher</t>
  </si>
  <si>
    <t>A. Cirovic</t>
  </si>
  <si>
    <t>J. Hankin</t>
  </si>
  <si>
    <t>B. Hubbard</t>
  </si>
  <si>
    <t>G. Garrett</t>
  </si>
  <si>
    <t>M. Lee</t>
  </si>
  <si>
    <t>A. Edgar</t>
  </si>
  <si>
    <t>P. G. Barnett</t>
  </si>
  <si>
    <t>J. Griffiths</t>
  </si>
  <si>
    <t>T. Lloyd</t>
  </si>
  <si>
    <t>W. Phin</t>
  </si>
  <si>
    <t>G. Hathaway</t>
  </si>
  <si>
    <t>O. Hubbard</t>
  </si>
  <si>
    <t>P. Leviston</t>
  </si>
  <si>
    <t>L. Grant</t>
  </si>
  <si>
    <t>A. Ryles</t>
  </si>
  <si>
    <t>G. Adams</t>
  </si>
  <si>
    <t>B. Fletcher</t>
  </si>
  <si>
    <t>O. Flynn</t>
  </si>
  <si>
    <t>K. B. McCrindle</t>
  </si>
  <si>
    <t>C. Short</t>
  </si>
  <si>
    <t>D. Phin</t>
  </si>
  <si>
    <t>B. Southam</t>
  </si>
  <si>
    <t>M. Janicki</t>
  </si>
  <si>
    <t>Short Range Prone Individual Junior</t>
  </si>
  <si>
    <t>Short Range Prone Individual Senior</t>
  </si>
  <si>
    <t>I. Turnbull</t>
  </si>
  <si>
    <t>A. Cardash-Crowsley</t>
  </si>
  <si>
    <t>J. G. Shedden</t>
  </si>
  <si>
    <t>G. Thomas</t>
  </si>
  <si>
    <t>F. Shedden</t>
  </si>
  <si>
    <t>C. De Jonckheere</t>
  </si>
  <si>
    <t>D. Falconer</t>
  </si>
  <si>
    <t>J. Howe</t>
  </si>
  <si>
    <t>A. Grierson</t>
  </si>
  <si>
    <t>A. McGrugan</t>
  </si>
  <si>
    <t>M. Watkin</t>
  </si>
  <si>
    <t>J. Beardsley</t>
  </si>
  <si>
    <t>S. Stafford</t>
  </si>
  <si>
    <t>M. Stafford</t>
  </si>
  <si>
    <t>D. Nowell</t>
  </si>
  <si>
    <t>R. Ellsmore</t>
  </si>
  <si>
    <t>C. Taylor</t>
  </si>
  <si>
    <t>R. Shaw</t>
  </si>
  <si>
    <t>T. Yates</t>
  </si>
  <si>
    <t>J. Bazin</t>
  </si>
  <si>
    <t>M. Athersmith</t>
  </si>
  <si>
    <t>R. Maddocks</t>
  </si>
  <si>
    <t>D. Bromley</t>
  </si>
  <si>
    <t>R. Shepherd</t>
  </si>
  <si>
    <t>A. Bathers</t>
  </si>
  <si>
    <t>M. Phokou</t>
  </si>
  <si>
    <t>L. McFarland</t>
  </si>
  <si>
    <t>N. Kessell</t>
  </si>
  <si>
    <t>J. Jack</t>
  </si>
  <si>
    <t>Redcraig</t>
  </si>
  <si>
    <t>D. Spenser</t>
  </si>
  <si>
    <t>B. Wells</t>
  </si>
  <si>
    <t>J. Shaw</t>
  </si>
  <si>
    <t>J. Bray</t>
  </si>
  <si>
    <t>P. Howarth</t>
  </si>
  <si>
    <t>M. Gray</t>
  </si>
  <si>
    <t>S. White</t>
  </si>
  <si>
    <t>S. Cybaniak</t>
  </si>
  <si>
    <t>R. Herringshaw</t>
  </si>
  <si>
    <t>D. Nelson</t>
  </si>
  <si>
    <t>S. Fairless</t>
  </si>
  <si>
    <t>J. Heyworth</t>
  </si>
  <si>
    <t>S. Taylforth</t>
  </si>
  <si>
    <t>P. Goldthorpe</t>
  </si>
  <si>
    <t>D. Stafford</t>
  </si>
  <si>
    <t>S. Gardner</t>
  </si>
  <si>
    <t>C. Leitch</t>
  </si>
  <si>
    <t>G. Hopkins</t>
  </si>
  <si>
    <t>E. Swain</t>
  </si>
  <si>
    <t>R. Harcombe</t>
  </si>
  <si>
    <t>S. Bury</t>
  </si>
  <si>
    <t>B. Jack</t>
  </si>
  <si>
    <t>H. Marshall</t>
  </si>
  <si>
    <t>J. Stanley</t>
  </si>
  <si>
    <t>J. Voisey</t>
  </si>
  <si>
    <t>C. R. Bullock</t>
  </si>
  <si>
    <t>K. Robson</t>
  </si>
  <si>
    <t>M. Broom</t>
  </si>
  <si>
    <t>P. Bowles</t>
  </si>
  <si>
    <t>R. Maclean</t>
  </si>
  <si>
    <t>J. McCallum</t>
  </si>
  <si>
    <t>J. Coutts</t>
  </si>
  <si>
    <t>M. Frier</t>
  </si>
  <si>
    <t>G. Franks</t>
  </si>
  <si>
    <t>A. Crothers</t>
  </si>
  <si>
    <t>B. Perry</t>
  </si>
  <si>
    <t>B. Edwards</t>
  </si>
  <si>
    <t>H. Strowger</t>
  </si>
  <si>
    <t>T. Thomas</t>
  </si>
  <si>
    <t>A. Southcott</t>
  </si>
  <si>
    <t>K. Taylor</t>
  </si>
  <si>
    <t>J. Wilson</t>
  </si>
  <si>
    <t>T. Butterworth</t>
  </si>
  <si>
    <t>T. Morton</t>
  </si>
  <si>
    <t>K. Harrison</t>
  </si>
  <si>
    <t>N. Thompson</t>
  </si>
  <si>
    <t>D. Korwin-Kochanowski</t>
  </si>
  <si>
    <t>B. Sowerbutt</t>
  </si>
  <si>
    <t>G. Crosby</t>
  </si>
  <si>
    <t>S. Hayman</t>
  </si>
  <si>
    <t>W. Coutts</t>
  </si>
  <si>
    <t>S. Collins</t>
  </si>
  <si>
    <t>A. Smith</t>
  </si>
  <si>
    <t>S. Bullock</t>
  </si>
  <si>
    <t>D. Elgar</t>
  </si>
  <si>
    <t>J. McCall</t>
  </si>
  <si>
    <t>D. Rendall</t>
  </si>
  <si>
    <t>G. Scheffers</t>
  </si>
  <si>
    <t>H. Johnson</t>
  </si>
  <si>
    <t>P. Monaghan</t>
  </si>
  <si>
    <t>B. Murphy</t>
  </si>
  <si>
    <t>T. Devanney</t>
  </si>
  <si>
    <t>L. Viles</t>
  </si>
  <si>
    <t>J. Gillon</t>
  </si>
  <si>
    <t>G. Smith</t>
  </si>
  <si>
    <t>S. Ferrant</t>
  </si>
  <si>
    <t>M. Wilcox</t>
  </si>
  <si>
    <t>Sport Rifle Individual Senior</t>
  </si>
  <si>
    <t>A. Fellerman</t>
  </si>
  <si>
    <t>Cumbria &amp; Northumbria Target Shooting Association Averages</t>
  </si>
  <si>
    <t>Winter 2025-26</t>
  </si>
  <si>
    <t>Links to all Sheets in the Averages file</t>
  </si>
  <si>
    <t>10m Air Pistol</t>
  </si>
  <si>
    <t>á</t>
  </si>
  <si>
    <t>10m Air Pistol (Supp rest)</t>
  </si>
  <si>
    <t>10m Air Pistol (Supp rest) Sen</t>
  </si>
  <si>
    <t>10m Air Pistol Jun</t>
  </si>
  <si>
    <t>10m Air Pistol Sen</t>
  </si>
  <si>
    <t>10m Air Pistol Team</t>
  </si>
  <si>
    <t>10m Air Rifle</t>
  </si>
  <si>
    <t>10m Air Rifle (Supp rest)</t>
  </si>
  <si>
    <t>10m Air Rifle (Supp rest) Sen</t>
  </si>
  <si>
    <t>10m Air Rifle Jun</t>
  </si>
  <si>
    <t>10m Air Rifle Sen</t>
  </si>
  <si>
    <t>10m Air Rifle Team</t>
  </si>
  <si>
    <t>20Yd Pistol</t>
  </si>
  <si>
    <t>20Yd Pistol Sen</t>
  </si>
  <si>
    <t>6Yd Air Pistol</t>
  </si>
  <si>
    <t>Bench 100yd</t>
  </si>
  <si>
    <t>Bench 100yd Sen</t>
  </si>
  <si>
    <t>Bench 100yd Team</t>
  </si>
  <si>
    <t>Bench 50m</t>
  </si>
  <si>
    <t>Bench 50m Sen</t>
  </si>
  <si>
    <t>Bench 50m Team</t>
  </si>
  <si>
    <t>Bench SR (Air)</t>
  </si>
  <si>
    <t>Bench SR (Air) Sen</t>
  </si>
  <si>
    <t>Bench SR (Air) Team</t>
  </si>
  <si>
    <t>Bench SR (Rim)</t>
  </si>
  <si>
    <t>Bench SR (Rim) Jun</t>
  </si>
  <si>
    <t>Bench SR (Rim) Sen</t>
  </si>
  <si>
    <t>Bench SR (Rim) Team</t>
  </si>
  <si>
    <t>Gallery Rifle Any</t>
  </si>
  <si>
    <t>Gallery Rifle Any Sen</t>
  </si>
  <si>
    <t>Gallery Rifle Iron</t>
  </si>
  <si>
    <t>Gallery Rifle Iron Sen</t>
  </si>
  <si>
    <t>L-Barrelled Revolver Any</t>
  </si>
  <si>
    <t>L-Barrelled Revolver Iron</t>
  </si>
  <si>
    <t>Long Barrelled Pistol Sen</t>
  </si>
  <si>
    <t>LR Rifle 100 Any</t>
  </si>
  <si>
    <t>LR Rifle 100 Any Sen</t>
  </si>
  <si>
    <t>LR Rifle 50 Iron</t>
  </si>
  <si>
    <t>LR Rifle Dewar</t>
  </si>
  <si>
    <t>LR Rifle Dewar Sen</t>
  </si>
  <si>
    <t>Muzzle-loading Nitro</t>
  </si>
  <si>
    <t>Muzzle-loading Pistol</t>
  </si>
  <si>
    <t>Muzzle-loading Pistol Sen</t>
  </si>
  <si>
    <t>Muzzle-loading Revolver</t>
  </si>
  <si>
    <t>Muzzle-loading Revolver Sen</t>
  </si>
  <si>
    <t>Short Range Rifle</t>
  </si>
  <si>
    <t>Short Range Rifle Jun</t>
  </si>
  <si>
    <t>Short Range Rifle Sen</t>
  </si>
  <si>
    <t>Short Range Rifle Team</t>
  </si>
  <si>
    <t>Sport Rifle</t>
  </si>
  <si>
    <t>Sport Rifle Sen</t>
  </si>
  <si>
    <t>To return to this sheet from any result sheet, hit the little arrow at the top left of the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</si>
</sst>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_);[Red]\(#,##0.0\)"/>
  </numFmts>
  <fonts count="20" x14ac:knownFonts="1">
    <font>
      <sz val="10"/>
      <name val="Times New Roman"/>
      <family val="1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Tahoma"/>
      <family val="2"/>
    </font>
    <font>
      <sz val="10"/>
      <color indexed="9"/>
      <name val="Arial"/>
      <family val="2"/>
    </font>
    <font>
      <sz val="10"/>
      <color indexed="41"/>
      <name val="Arial"/>
      <family val="2"/>
    </font>
    <font>
      <b/>
      <sz val="16"/>
      <color indexed="10"/>
      <name val="Arial"/>
      <family val="2"/>
    </font>
    <font>
      <sz val="16"/>
      <color indexed="10"/>
      <name val="Arial"/>
      <family val="2"/>
    </font>
    <font>
      <b/>
      <sz val="10"/>
      <color indexed="13"/>
      <name val="Arial"/>
      <family val="2"/>
    </font>
    <font>
      <sz val="11"/>
      <name val="Arial"/>
      <family val="2"/>
    </font>
    <font>
      <sz val="10"/>
      <color indexed="13"/>
      <name val="Arial"/>
      <family val="2"/>
    </font>
    <font>
      <b/>
      <sz val="10"/>
      <name val="Arial"/>
      <family val="2"/>
    </font>
    <font>
      <sz val="10"/>
      <color rgb="FFFFFF00"/>
      <name val="Arial"/>
      <family val="2"/>
    </font>
    <font>
      <sz val="11"/>
      <name val="Calibri"/>
      <family val="2"/>
    </font>
    <font>
      <b/>
      <sz val="16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u/>
      <sz val="10"/>
      <color theme="10"/>
      <name val="Times New Roman"/>
      <family val="1"/>
    </font>
    <font>
      <sz val="12"/>
      <color rgb="FF0000FF"/>
      <name val="Wingdings 3"/>
      <family val="1"/>
      <charset val="2"/>
    </font>
    <font>
      <u/>
      <sz val="11"/>
      <color rgb="FF0000FF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/>
    <xf numFmtId="0" fontId="17" fillId="0" borderId="0" applyNumberForma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6" fillId="0" borderId="0" xfId="0" applyFont="1" applyAlignment="1">
      <alignment horizontal="left" vertical="center"/>
    </xf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165" fontId="5" fillId="0" borderId="0" xfId="0" applyNumberFormat="1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1" fontId="8" fillId="2" borderId="0" xfId="0" applyNumberFormat="1" applyFont="1" applyFill="1" applyAlignment="1">
      <alignment horizontal="left" vertical="center"/>
    </xf>
    <xf numFmtId="1" fontId="8" fillId="2" borderId="0" xfId="0" applyNumberFormat="1" applyFont="1" applyFill="1" applyAlignment="1">
      <alignment horizontal="center" vertical="center"/>
    </xf>
    <xf numFmtId="164" fontId="8" fillId="2" borderId="0" xfId="0" applyNumberFormat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" fillId="0" borderId="0" xfId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8" fillId="2" borderId="0" xfId="0" applyNumberFormat="1" applyFont="1" applyFill="1" applyAlignment="1">
      <alignment horizontal="center" vertical="center"/>
    </xf>
    <xf numFmtId="165" fontId="1" fillId="0" borderId="0" xfId="0" applyNumberFormat="1" applyFont="1" applyAlignment="1">
      <alignment horizontal="left" vertic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4" fontId="10" fillId="2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165" fontId="12" fillId="2" borderId="0" xfId="0" applyNumberFormat="1" applyFont="1" applyFill="1" applyAlignment="1">
      <alignment horizontal="center" vertical="center"/>
    </xf>
    <xf numFmtId="0" fontId="13" fillId="0" borderId="0" xfId="0" applyFont="1"/>
    <xf numFmtId="0" fontId="14" fillId="0" borderId="0" xfId="0" applyFont="1"/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8" fillId="0" borderId="0" xfId="2" applyFont="1" applyAlignment="1">
      <alignment horizontal="left"/>
    </xf>
    <xf numFmtId="0" fontId="13" fillId="0" borderId="1" xfId="0" applyFont="1" applyBorder="1"/>
    <xf numFmtId="0" fontId="19" fillId="0" borderId="0" xfId="2" applyFont="1"/>
  </cellXfs>
  <cellStyles count="3">
    <cellStyle name="Hyperlink" xfId="2" builtinId="8"/>
    <cellStyle name="Normal" xfId="0" builtinId="0"/>
    <cellStyle name="Normal_Winter 2001-2002 Entries" xfId="1" xr:uid="{00000000-0005-0000-0000-000001000000}"/>
  </cellStyles>
  <dxfs count="159"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indexed="1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calcChain" Target="calcChain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5C800-6B77-4EDF-B0B9-3BB2697B3F3F}">
  <sheetPr>
    <pageSetUpPr fitToPage="1"/>
  </sheetPr>
  <dimension ref="A1:G35"/>
  <sheetViews>
    <sheetView showGridLines="0" showRowColHeaders="0" tabSelected="1" workbookViewId="0">
      <selection activeCell="A4" sqref="A4"/>
    </sheetView>
  </sheetViews>
  <sheetFormatPr defaultRowHeight="15" x14ac:dyDescent="0.25"/>
  <cols>
    <col min="1" max="1" width="2.83203125" style="29" customWidth="1"/>
    <col min="2" max="2" width="25.83203125" style="29" customWidth="1"/>
    <col min="3" max="3" width="9.33203125" style="29"/>
    <col min="4" max="4" width="3.83203125" style="29" customWidth="1"/>
    <col min="5" max="6" width="9.33203125" style="29"/>
    <col min="7" max="7" width="25.83203125" style="29" customWidth="1"/>
    <col min="8" max="16384" width="9.33203125" style="29"/>
  </cols>
  <sheetData>
    <row r="1" spans="1:7" ht="21" x14ac:dyDescent="0.35">
      <c r="A1" s="30" t="s">
        <v>1176</v>
      </c>
    </row>
    <row r="2" spans="1:7" ht="18.75" x14ac:dyDescent="0.3">
      <c r="B2" s="31" t="s">
        <v>1177</v>
      </c>
      <c r="C2" s="31"/>
      <c r="D2" s="31"/>
      <c r="E2" s="31"/>
      <c r="F2" s="31"/>
      <c r="G2" s="31"/>
    </row>
    <row r="3" spans="1:7" ht="15.75" x14ac:dyDescent="0.25">
      <c r="B3" s="32" t="s">
        <v>1178</v>
      </c>
      <c r="C3" s="32"/>
      <c r="D3" s="32"/>
      <c r="E3" s="32"/>
      <c r="F3" s="32"/>
      <c r="G3" s="32"/>
    </row>
    <row r="5" spans="1:7" x14ac:dyDescent="0.25">
      <c r="B5" s="35" t="s">
        <v>1179</v>
      </c>
      <c r="D5" s="34"/>
      <c r="G5" s="35" t="s">
        <v>1209</v>
      </c>
    </row>
    <row r="6" spans="1:7" x14ac:dyDescent="0.25">
      <c r="B6" s="35" t="s">
        <v>1181</v>
      </c>
      <c r="D6" s="34"/>
      <c r="G6" s="35" t="s">
        <v>1210</v>
      </c>
    </row>
    <row r="7" spans="1:7" x14ac:dyDescent="0.25">
      <c r="B7" s="35" t="s">
        <v>1182</v>
      </c>
      <c r="D7" s="34"/>
      <c r="G7" s="35" t="s">
        <v>1211</v>
      </c>
    </row>
    <row r="8" spans="1:7" x14ac:dyDescent="0.25">
      <c r="B8" s="35" t="s">
        <v>1183</v>
      </c>
      <c r="D8" s="34"/>
      <c r="G8" s="35" t="s">
        <v>1212</v>
      </c>
    </row>
    <row r="9" spans="1:7" x14ac:dyDescent="0.25">
      <c r="B9" s="35" t="s">
        <v>1184</v>
      </c>
      <c r="D9" s="34"/>
      <c r="G9" s="35" t="s">
        <v>1213</v>
      </c>
    </row>
    <row r="10" spans="1:7" x14ac:dyDescent="0.25">
      <c r="B10" s="35" t="s">
        <v>1185</v>
      </c>
      <c r="D10" s="34"/>
      <c r="G10" s="35" t="s">
        <v>34</v>
      </c>
    </row>
    <row r="11" spans="1:7" x14ac:dyDescent="0.25">
      <c r="B11" s="35" t="s">
        <v>1186</v>
      </c>
      <c r="D11" s="34"/>
      <c r="G11" s="35" t="s">
        <v>1214</v>
      </c>
    </row>
    <row r="12" spans="1:7" x14ac:dyDescent="0.25">
      <c r="B12" s="35" t="s">
        <v>1187</v>
      </c>
      <c r="D12" s="34"/>
      <c r="G12" s="35" t="s">
        <v>1215</v>
      </c>
    </row>
    <row r="13" spans="1:7" x14ac:dyDescent="0.25">
      <c r="B13" s="35" t="s">
        <v>1188</v>
      </c>
      <c r="D13" s="34"/>
      <c r="G13" s="35" t="s">
        <v>1216</v>
      </c>
    </row>
    <row r="14" spans="1:7" x14ac:dyDescent="0.25">
      <c r="B14" s="35" t="s">
        <v>1189</v>
      </c>
      <c r="D14" s="34"/>
      <c r="G14" s="35" t="s">
        <v>1217</v>
      </c>
    </row>
    <row r="15" spans="1:7" x14ac:dyDescent="0.25">
      <c r="B15" s="35" t="s">
        <v>1190</v>
      </c>
      <c r="D15" s="34"/>
      <c r="G15" s="35" t="s">
        <v>1218</v>
      </c>
    </row>
    <row r="16" spans="1:7" x14ac:dyDescent="0.25">
      <c r="B16" s="35" t="s">
        <v>1191</v>
      </c>
      <c r="D16" s="34"/>
      <c r="G16" s="35" t="s">
        <v>1219</v>
      </c>
    </row>
    <row r="17" spans="2:7" x14ac:dyDescent="0.25">
      <c r="B17" s="35" t="s">
        <v>1192</v>
      </c>
      <c r="D17" s="34"/>
      <c r="G17" s="35" t="s">
        <v>1220</v>
      </c>
    </row>
    <row r="18" spans="2:7" x14ac:dyDescent="0.25">
      <c r="B18" s="35" t="s">
        <v>1193</v>
      </c>
      <c r="D18" s="34"/>
      <c r="G18" s="35" t="s">
        <v>1221</v>
      </c>
    </row>
    <row r="19" spans="2:7" x14ac:dyDescent="0.25">
      <c r="B19" s="35" t="s">
        <v>1194</v>
      </c>
      <c r="D19" s="34"/>
      <c r="G19" s="35" t="s">
        <v>1222</v>
      </c>
    </row>
    <row r="20" spans="2:7" x14ac:dyDescent="0.25">
      <c r="B20" s="35" t="s">
        <v>1195</v>
      </c>
      <c r="D20" s="34"/>
      <c r="G20" s="35" t="s">
        <v>1223</v>
      </c>
    </row>
    <row r="21" spans="2:7" x14ac:dyDescent="0.25">
      <c r="B21" s="35" t="s">
        <v>1196</v>
      </c>
      <c r="D21" s="34"/>
      <c r="G21" s="35" t="s">
        <v>1224</v>
      </c>
    </row>
    <row r="22" spans="2:7" x14ac:dyDescent="0.25">
      <c r="B22" s="35" t="s">
        <v>1197</v>
      </c>
      <c r="D22" s="34"/>
      <c r="G22" s="35" t="s">
        <v>35</v>
      </c>
    </row>
    <row r="23" spans="2:7" x14ac:dyDescent="0.25">
      <c r="B23" s="35" t="s">
        <v>1198</v>
      </c>
      <c r="D23" s="34"/>
      <c r="G23" s="35" t="s">
        <v>23</v>
      </c>
    </row>
    <row r="24" spans="2:7" x14ac:dyDescent="0.25">
      <c r="B24" s="35" t="s">
        <v>1199</v>
      </c>
      <c r="D24" s="34"/>
      <c r="G24" s="35" t="s">
        <v>1225</v>
      </c>
    </row>
    <row r="25" spans="2:7" x14ac:dyDescent="0.25">
      <c r="B25" s="35" t="s">
        <v>1200</v>
      </c>
      <c r="D25" s="34"/>
      <c r="G25" s="35" t="s">
        <v>1226</v>
      </c>
    </row>
    <row r="26" spans="2:7" x14ac:dyDescent="0.25">
      <c r="B26" s="35" t="s">
        <v>1201</v>
      </c>
      <c r="D26" s="34"/>
      <c r="G26" s="35" t="s">
        <v>1227</v>
      </c>
    </row>
    <row r="27" spans="2:7" x14ac:dyDescent="0.25">
      <c r="B27" s="35" t="s">
        <v>1202</v>
      </c>
      <c r="D27" s="34"/>
      <c r="G27" s="35" t="s">
        <v>1228</v>
      </c>
    </row>
    <row r="28" spans="2:7" x14ac:dyDescent="0.25">
      <c r="B28" s="35" t="s">
        <v>1203</v>
      </c>
      <c r="D28" s="34"/>
      <c r="G28" s="35" t="s">
        <v>1229</v>
      </c>
    </row>
    <row r="29" spans="2:7" x14ac:dyDescent="0.25">
      <c r="B29" s="35" t="s">
        <v>1204</v>
      </c>
      <c r="D29" s="34"/>
      <c r="G29" s="35" t="s">
        <v>1230</v>
      </c>
    </row>
    <row r="30" spans="2:7" x14ac:dyDescent="0.25">
      <c r="B30" s="35" t="s">
        <v>1205</v>
      </c>
      <c r="D30" s="34"/>
      <c r="G30" s="35" t="s">
        <v>31</v>
      </c>
    </row>
    <row r="31" spans="2:7" x14ac:dyDescent="0.25">
      <c r="B31" s="35" t="s">
        <v>1206</v>
      </c>
      <c r="D31" s="34"/>
      <c r="G31" s="35" t="s">
        <v>32</v>
      </c>
    </row>
    <row r="32" spans="2:7" x14ac:dyDescent="0.25">
      <c r="B32" s="35" t="s">
        <v>1207</v>
      </c>
      <c r="D32" s="34"/>
    </row>
    <row r="33" spans="1:4" x14ac:dyDescent="0.25">
      <c r="B33" s="35" t="s">
        <v>1208</v>
      </c>
      <c r="D33" s="34"/>
    </row>
    <row r="35" spans="1:4" x14ac:dyDescent="0.25">
      <c r="A35" s="29" t="s">
        <v>1231</v>
      </c>
    </row>
  </sheetData>
  <mergeCells count="2">
    <mergeCell ref="B2:G2"/>
    <mergeCell ref="B3:G3"/>
  </mergeCells>
  <hyperlinks>
    <hyperlink ref="B5" location="'10m Air Pistol'!A4" tooltip="10m Air Pistol" display="10m Air Pistol" xr:uid="{6CF541B3-AC8C-4F17-B013-FAA77E5C841C}"/>
    <hyperlink ref="B6" location="'10m Air Pistol (Supp rest)'!A4" tooltip="10m Air Pistol (Supp rest)" display="10m Air Pistol (Supp rest)" xr:uid="{062911C1-A10E-457E-B705-57A0B33DD3C0}"/>
    <hyperlink ref="B7" location="'10m Air Pistol (Supp rest) Sen'!A4" tooltip="10m Air Pistol (Supp rest) Sen" display="10m Air Pistol (Supp rest) Sen" xr:uid="{6FFC6227-65F9-4626-9B49-35D6D13E6B4B}"/>
    <hyperlink ref="B8" location="'10m Air Pistol Jun'!A4" tooltip="10m Air Pistol Jun" display="10m Air Pistol Jun" xr:uid="{C0E9E886-11F2-4E5E-816B-E9F19B519084}"/>
    <hyperlink ref="B9" location="'10m Air Pistol Sen'!A4" tooltip="10m Air Pistol Sen" display="10m Air Pistol Sen" xr:uid="{B4D4A847-2F60-4290-8460-C6A2C496A09D}"/>
    <hyperlink ref="B10" location="'10m Air Pistol Team'!A4" tooltip="10m Air Pistol Team" display="10m Air Pistol Team" xr:uid="{ECD6BDA1-1C7C-4A26-9728-45B3C2154503}"/>
    <hyperlink ref="B11" location="'10m Air Rifle'!A4" tooltip="10m Air Rifle" display="10m Air Rifle" xr:uid="{679BC2E3-E8A0-4E0B-AE9A-DCACAE12A858}"/>
    <hyperlink ref="B12" location="'10m Air Rifle (Supp rest)'!A4" tooltip="10m Air Rifle (Supp rest)" display="10m Air Rifle (Supp rest)" xr:uid="{05CC676F-1EEB-493E-8A1C-53822B3B873E}"/>
    <hyperlink ref="B13" location="'10m Air Rifle (Supp rest) Sen'!A4" tooltip="10m Air Rifle (Supp rest) Sen" display="10m Air Rifle (Supp rest) Sen" xr:uid="{09D8AE7B-802F-4F67-9982-6B3C3E1BB5A5}"/>
    <hyperlink ref="B14" location="'10m Air Rifle Jun'!A4" tooltip="10m Air Rifle Jun" display="10m Air Rifle Jun" xr:uid="{E9DDEFCC-FF05-4926-AD31-937730BB2E61}"/>
    <hyperlink ref="B15" location="'10m Air Rifle Sen'!A4" tooltip="10m Air Rifle Sen" display="10m Air Rifle Sen" xr:uid="{69CB3C37-DB11-4099-8E2D-95AA64E708E2}"/>
    <hyperlink ref="B16" location="'10m Air Rifle Team'!A4" tooltip="10m Air Rifle Team" display="10m Air Rifle Team" xr:uid="{B862FA71-C3AB-4006-8EF8-EA811D9ED1BF}"/>
    <hyperlink ref="B17" location="'20Yd Pistol'!A4" tooltip="20Yd Pistol" display="20Yd Pistol" xr:uid="{F925748C-88D3-4C0D-A364-4F7504DFBBFB}"/>
    <hyperlink ref="B18" location="'20Yd Pistol Sen'!A4" tooltip="20Yd Pistol Sen" display="20Yd Pistol Sen" xr:uid="{42043516-CE81-4D91-9042-A72231E5B2F3}"/>
    <hyperlink ref="B19" location="'6Yd Air Pistol'!A4" tooltip="6Yd Air Pistol" display="6Yd Air Pistol" xr:uid="{B0B70C34-5CD4-49D8-83F5-70060AEB1304}"/>
    <hyperlink ref="B20" location="'Bench 100yd'!A4" tooltip="Bench 100yd" display="Bench 100yd" xr:uid="{30CE9524-28DE-44E8-99D8-4E8A23F026D1}"/>
    <hyperlink ref="B21" location="'Bench 100yd Sen'!A4" tooltip="Bench 100yd Sen" display="Bench 100yd Sen" xr:uid="{A287E9F5-9FD0-4118-A48D-A655BD470345}"/>
    <hyperlink ref="B22" location="'Bench 100yd Team'!A4" tooltip="Bench 100yd Team" display="Bench 100yd Team" xr:uid="{46D097FA-34A8-4C00-9E04-1362869D472C}"/>
    <hyperlink ref="B23" location="'Bench 50m'!A4" tooltip="Bench 50m" display="Bench 50m" xr:uid="{E3810D10-96EC-4BAB-82CA-32579463710C}"/>
    <hyperlink ref="B24" location="'Bench 50m Sen'!A4" tooltip="Bench 50m Sen" display="Bench 50m Sen" xr:uid="{35952AE4-6FB4-4B55-BD21-E2A87E4AF61D}"/>
    <hyperlink ref="B25" location="'Bench 50m Team'!A4" tooltip="Bench 50m Team" display="Bench 50m Team" xr:uid="{7D526473-4203-44D7-A30B-1681249A1612}"/>
    <hyperlink ref="B26" location="'Bench SR (Air)'!A4" tooltip="Bench SR (Air)" display="Bench SR (Air)" xr:uid="{16072F85-C2DD-422E-BCE3-9BFF5F5C8FE8}"/>
    <hyperlink ref="B27" location="'Bench SR (Air) Sen'!A4" tooltip="Bench SR (Air) Sen" display="Bench SR (Air) Sen" xr:uid="{3A3F045D-E936-463B-913F-4B23937FA020}"/>
    <hyperlink ref="B28" location="'Bench SR (Air) Team'!A4" tooltip="Bench SR (Air) Team" display="Bench SR (Air) Team" xr:uid="{31785AAA-FBEE-422C-84B5-756E96F724B1}"/>
    <hyperlink ref="B29" location="'Bench SR (Rim)'!A4" tooltip="Bench SR (Rim)" display="Bench SR (Rim)" xr:uid="{0755477C-EA75-4DD2-8EE9-BBD3E2D27C30}"/>
    <hyperlink ref="B30" location="'Bench SR (Rim) Jun'!A4" tooltip="Bench SR (Rim) Jun" display="Bench SR (Rim) Jun" xr:uid="{8C024528-2834-4ADE-BCC0-770AC11BD817}"/>
    <hyperlink ref="B31" location="'Bench SR (Rim) Sen'!A4" tooltip="Bench SR (Rim) Sen" display="Bench SR (Rim) Sen" xr:uid="{769331FB-2FC1-4DD9-AE5F-118FDCE6EDE0}"/>
    <hyperlink ref="B32" location="'Bench SR (Rim) Team'!A4" tooltip="Bench SR (Rim) Team" display="Bench SR (Rim) Team" xr:uid="{DDE98339-5026-4C1B-AFC7-70A02E6BFEB9}"/>
    <hyperlink ref="B33" location="'Gallery Rifle Any'!A4" tooltip="Gallery Rifle Any" display="Gallery Rifle Any" xr:uid="{718A20B4-0370-420C-BF76-D3B12F38BB45}"/>
    <hyperlink ref="G5" location="'Gallery Rifle Any Sen'!A4" tooltip="Gallery Rifle Any Sen" display="Gallery Rifle Any Sen" xr:uid="{34313426-551D-4D84-A2A9-046DEC68B7CB}"/>
    <hyperlink ref="G6" location="'Gallery Rifle Iron'!A4" tooltip="Gallery Rifle Iron" display="Gallery Rifle Iron" xr:uid="{997CED97-7EC0-4FCD-9166-21C64D659917}"/>
    <hyperlink ref="G7" location="'Gallery Rifle Iron Sen'!A4" tooltip="Gallery Rifle Iron Sen" display="Gallery Rifle Iron Sen" xr:uid="{B366DC03-C91F-49A9-A0CA-1AC082AC3277}"/>
    <hyperlink ref="G8" location="'L-Barrelled Revolver Any'!A4" tooltip="L-Barrelled Revolver Any" display="L-Barrelled Revolver Any" xr:uid="{D33DE4D2-2EF2-4D6D-87B2-9AAD0DCB4C2F}"/>
    <hyperlink ref="G9" location="'L-Barrelled Revolver Iron'!A4" tooltip="L-Barrelled Revolver Iron" display="L-Barrelled Revolver Iron" xr:uid="{01F75D29-32BB-40EF-AB15-244C1BA3316F}"/>
    <hyperlink ref="G10" location="'Long Barrelled Pistol'!A4" tooltip="Long Barrelled Pistol" display="Long Barrelled Pistol" xr:uid="{D4F781E2-3D58-454E-AE6D-21D6E6CC4E89}"/>
    <hyperlink ref="G11" location="'Long Barrelled Pistol Sen'!A4" tooltip="Long Barrelled Pistol Sen" display="Long Barrelled Pistol Sen" xr:uid="{DEB4F084-E408-4AC2-B978-AF8AA47953F6}"/>
    <hyperlink ref="G12" location="'LR Rifle 100 Any'!A4" tooltip="LR Rifle 100 Any" display="LR Rifle 100 Any" xr:uid="{83CA2563-3390-41ED-81E9-A29AA349ED0F}"/>
    <hyperlink ref="G13" location="'LR Rifle 100 Any Sen'!A4" tooltip="LR Rifle 100 Any Sen" display="LR Rifle 100 Any Sen" xr:uid="{C501CAB3-1615-43B4-92D7-D5C38C859AB4}"/>
    <hyperlink ref="G14" location="'LR Rifle 50 Iron'!A4" tooltip="LR Rifle 50 Iron" display="LR Rifle 50 Iron" xr:uid="{EE7C2EB1-4A34-4411-90BF-386021385308}"/>
    <hyperlink ref="G15" location="'LR Rifle Dewar'!A4" tooltip="LR Rifle Dewar" display="LR Rifle Dewar" xr:uid="{575F65D0-5CC8-4B6A-9AA2-5886820DE427}"/>
    <hyperlink ref="G16" location="'LR Rifle Dewar Sen'!A4" tooltip="LR Rifle Dewar Sen" display="LR Rifle Dewar Sen" xr:uid="{8900DEB0-798F-42ED-ABE0-8CF4F59F1593}"/>
    <hyperlink ref="G17" location="'Muzzle-loading Nitro'!A4" tooltip="Muzzle-loading Nitro" display="Muzzle-loading Nitro" xr:uid="{DBD34ED7-5991-4180-9528-A2A5DE32CD7F}"/>
    <hyperlink ref="G18" location="'Muzzle-loading Pistol'!A4" tooltip="Muzzle-loading Pistol" display="Muzzle-loading Pistol" xr:uid="{92A7E8F0-0A4E-4CEF-921A-1E936B546F76}"/>
    <hyperlink ref="G19" location="'Muzzle-loading Pistol Sen'!A4" tooltip="Muzzle-loading Pistol Sen" display="Muzzle-loading Pistol Sen" xr:uid="{589EA89C-942A-47C5-A306-D9B9964E14A3}"/>
    <hyperlink ref="G20" location="'Muzzle-loading Revolver'!A4" tooltip="Muzzle-loading Revolver" display="Muzzle-loading Revolver" xr:uid="{0BB2741E-852B-4B66-9CA6-F93151A0F0B6}"/>
    <hyperlink ref="G21" location="'Muzzle-loading Revolver Sen'!A4" tooltip="Muzzle-loading Revolver Sen" display="Muzzle-loading Revolver Sen" xr:uid="{CB5EF0FD-883E-49E1-8183-6CB44205A550}"/>
    <hyperlink ref="G22" location="'Rapid Fire Air Pistol'!A4" tooltip="Rapid Fire Air Pistol" display="Rapid Fire Air Pistol" xr:uid="{D6EF44F0-7876-401F-8CFE-5190E0693FAB}"/>
    <hyperlink ref="G23" location="'Rapid Fire Rifle'!A4" tooltip="Rapid Fire Rifle" display="Rapid Fire Rifle" xr:uid="{3C7BF339-0A4C-4DE6-91AA-D5661069F2EE}"/>
    <hyperlink ref="G24" location="'Short Range Rifle'!A4" tooltip="Short Range Rifle" display="Short Range Rifle" xr:uid="{2815AD62-F670-4A40-B678-68269A34E6F5}"/>
    <hyperlink ref="G25" location="'Short Range Rifle Jun'!A4" tooltip="Short Range Rifle Jun" display="Short Range Rifle Jun" xr:uid="{FA1DFFF5-4332-43CF-A44C-805C44C45B1C}"/>
    <hyperlink ref="G26" location="'Short Range Rifle Sen'!A4" tooltip="Short Range Rifle Sen" display="Short Range Rifle Sen" xr:uid="{FFD20BB7-7173-4773-B670-2FDFBDE73C91}"/>
    <hyperlink ref="G27" location="'Short Range Rifle Team'!A4" tooltip="Short Range Rifle Team" display="Short Range Rifle Team" xr:uid="{E03D1EFF-D3F7-4981-AA11-DF3398079DE1}"/>
    <hyperlink ref="G28" location="'Sport Rifle'!A4" tooltip="Sport Rifle" display="Sport Rifle" xr:uid="{5DB996D2-B34E-49EA-9D3E-3569B9433A17}"/>
    <hyperlink ref="G29" location="'Sport Rifle Sen'!A4" tooltip="Sport Rifle Sen" display="Sport Rifle Sen" xr:uid="{A8EC5C4D-86D5-4771-B076-AE974AA37C8C}"/>
    <hyperlink ref="G30" location="'Sport Rifle Team'!A4" tooltip="Sport Rifle Team" display="Sport Rifle Team" xr:uid="{069B08F8-6B9C-4B40-8B21-220484841D2F}"/>
    <hyperlink ref="G31" location="'SR Standard Pistol'!A4" tooltip="SR Standard Pistol" display="SR Standard Pistol" xr:uid="{1B317AC2-C777-4A02-A7A9-AD03A53DCD93}"/>
  </hyperlinks>
  <printOptions horizontalCentered="1"/>
  <pageMargins left="0.31496062992126" right="0.31496062992126" top="0.78740157480314998" bottom="0.78740157480314998" header="0.31496062992126" footer="0.31496062992126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84D55C-9D06-4C1C-972D-B65D309A2488}">
  <sheetPr>
    <tabColor rgb="FFCC0000"/>
  </sheetPr>
  <dimension ref="A1:R1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367</v>
      </c>
    </row>
    <row r="2" spans="1:17" ht="12" customHeight="1" x14ac:dyDescent="0.2">
      <c r="A2" s="33" t="s">
        <v>1180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174</v>
      </c>
      <c r="B4" s="4" t="s">
        <v>104</v>
      </c>
      <c r="C4" s="7">
        <v>2</v>
      </c>
      <c r="D4" s="28">
        <v>164.3</v>
      </c>
      <c r="O4" s="26" t="str">
        <f>IF(SUM(E4:N4)&lt;&gt;0,AVERAGE(E4:N4),"")</f>
        <v/>
      </c>
      <c r="P4" s="8" t="str">
        <f>IF(COUNT($E4:$N4)&gt;0,RANK($O4,$O$4:$O$16),"")</f>
        <v/>
      </c>
      <c r="Q4" s="27" t="str">
        <f>IF(D4&gt;0,IF(O4&lt;&gt;"",O4-D4,""),"")</f>
        <v/>
      </c>
    </row>
    <row r="5" spans="1:17" ht="15" customHeight="1" x14ac:dyDescent="0.2">
      <c r="A5" s="4" t="s">
        <v>264</v>
      </c>
      <c r="B5" s="4" t="s">
        <v>191</v>
      </c>
      <c r="C5" s="7">
        <v>2</v>
      </c>
      <c r="D5" s="28">
        <v>178.8</v>
      </c>
      <c r="O5" s="26" t="str">
        <f t="shared" ref="O5:O16" si="0">IF(SUM(E5:N5)&lt;&gt;0,AVERAGE(E5:N5),"")</f>
        <v/>
      </c>
      <c r="P5" s="8" t="str">
        <f t="shared" ref="P5:P16" si="1">IF(COUNT($E5:$N5)&gt;0,RANK($O5,$O$4:$O$16),"")</f>
        <v/>
      </c>
      <c r="Q5" s="27" t="str">
        <f t="shared" ref="Q5:Q16" si="2">IF(D5&gt;0,IF(O5&lt;&gt;"",O5-D5,""),"")</f>
        <v/>
      </c>
    </row>
    <row r="6" spans="1:17" ht="15" customHeight="1" x14ac:dyDescent="0.2">
      <c r="A6" s="4" t="s">
        <v>303</v>
      </c>
      <c r="B6" s="4" t="s">
        <v>304</v>
      </c>
      <c r="C6" s="7">
        <v>1</v>
      </c>
      <c r="D6" s="28">
        <v>185.7</v>
      </c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7" ht="15" customHeight="1" x14ac:dyDescent="0.2">
      <c r="A7" s="4" t="s">
        <v>285</v>
      </c>
      <c r="B7" s="4" t="s">
        <v>71</v>
      </c>
      <c r="C7" s="7">
        <v>1</v>
      </c>
      <c r="D7" s="28">
        <v>190.7</v>
      </c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7" ht="15" customHeight="1" x14ac:dyDescent="0.2">
      <c r="A8" s="4" t="s">
        <v>134</v>
      </c>
      <c r="B8" s="4" t="s">
        <v>71</v>
      </c>
      <c r="C8" s="7">
        <v>1</v>
      </c>
      <c r="D8" s="28">
        <v>189.7</v>
      </c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7" ht="15" customHeight="1" x14ac:dyDescent="0.2">
      <c r="A9" s="4" t="s">
        <v>336</v>
      </c>
      <c r="B9" s="4" t="s">
        <v>71</v>
      </c>
      <c r="C9" s="7">
        <v>1</v>
      </c>
      <c r="D9" s="28">
        <v>185</v>
      </c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7" ht="15" customHeight="1" x14ac:dyDescent="0.2">
      <c r="A10" s="4" t="s">
        <v>358</v>
      </c>
      <c r="B10" s="4" t="s">
        <v>71</v>
      </c>
      <c r="C10" s="7">
        <v>2</v>
      </c>
      <c r="D10" s="28">
        <v>173.8</v>
      </c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7" ht="15" customHeight="1" x14ac:dyDescent="0.2">
      <c r="A11" s="4" t="s">
        <v>363</v>
      </c>
      <c r="B11" s="4" t="s">
        <v>71</v>
      </c>
      <c r="C11" s="7">
        <v>2</v>
      </c>
      <c r="D11" s="28">
        <v>155</v>
      </c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7" ht="15" customHeight="1" x14ac:dyDescent="0.2">
      <c r="A12" s="4" t="s">
        <v>266</v>
      </c>
      <c r="B12" s="4" t="s">
        <v>267</v>
      </c>
      <c r="C12" s="7">
        <v>1</v>
      </c>
      <c r="D12" s="28">
        <v>187.5</v>
      </c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7" ht="15" customHeight="1" x14ac:dyDescent="0.2">
      <c r="A13" s="4" t="s">
        <v>299</v>
      </c>
      <c r="B13" s="4" t="s">
        <v>267</v>
      </c>
      <c r="C13" s="7">
        <v>1</v>
      </c>
      <c r="D13" s="28">
        <v>181.7</v>
      </c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7" ht="15" customHeight="1" x14ac:dyDescent="0.2">
      <c r="A14" s="4" t="s">
        <v>122</v>
      </c>
      <c r="B14" s="4" t="s">
        <v>123</v>
      </c>
      <c r="C14" s="7">
        <v>2</v>
      </c>
      <c r="D14" s="28">
        <v>175</v>
      </c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7" ht="15" customHeight="1" x14ac:dyDescent="0.2">
      <c r="A15" s="4" t="s">
        <v>357</v>
      </c>
      <c r="B15" s="4" t="s">
        <v>63</v>
      </c>
      <c r="C15" s="7">
        <v>1</v>
      </c>
      <c r="D15" s="28">
        <v>179.8</v>
      </c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7" ht="15" customHeight="1" x14ac:dyDescent="0.2">
      <c r="A16" s="4" t="s">
        <v>365</v>
      </c>
      <c r="B16" s="4" t="s">
        <v>121</v>
      </c>
      <c r="C16" s="7">
        <v>2</v>
      </c>
      <c r="D16" s="28">
        <v>151.80000000000001</v>
      </c>
      <c r="O16" s="26" t="str">
        <f t="shared" si="0"/>
        <v/>
      </c>
      <c r="P16" s="8" t="str">
        <f t="shared" si="1"/>
        <v/>
      </c>
      <c r="Q16" s="27" t="str">
        <f t="shared" si="2"/>
        <v/>
      </c>
    </row>
  </sheetData>
  <sortState xmlns:xlrd2="http://schemas.microsoft.com/office/spreadsheetml/2017/richdata2" ref="A4:D16">
    <sortCondition ref="B7"/>
    <sortCondition descending="1" ref="D7"/>
    <sortCondition ref="C7"/>
  </sortState>
  <conditionalFormatting sqref="Q4:Q16">
    <cfRule type="cellIs" dxfId="150" priority="1" stopIfTrue="1" operator="lessThan">
      <formula>0</formula>
    </cfRule>
  </conditionalFormatting>
  <hyperlinks>
    <hyperlink ref="A2" location="'Index'!A2" tooltip="Go to the Index sheet" display="á" xr:uid="{3655D321-CB66-472C-A162-702AB0F785D9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B1B87-19B8-47DB-B0A0-BF41F98F2B9F}">
  <sheetPr>
    <tabColor rgb="FFCC0000"/>
  </sheetPr>
  <dimension ref="A1:R2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354</v>
      </c>
    </row>
    <row r="2" spans="1:17" ht="12" customHeight="1" x14ac:dyDescent="0.2">
      <c r="A2" s="33" t="s">
        <v>1180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313</v>
      </c>
      <c r="B4" s="4" t="s">
        <v>71</v>
      </c>
      <c r="C4" s="7">
        <v>1</v>
      </c>
      <c r="D4" s="28">
        <v>188.8</v>
      </c>
      <c r="O4" s="26" t="str">
        <f>IF(SUM(E4:N4)&lt;&gt;0,AVERAGE(E4:N4),"")</f>
        <v/>
      </c>
      <c r="P4" s="8" t="str">
        <f>IF(COUNT($E4:$N4)&gt;0,RANK($O4,$O$4:$O$20),"")</f>
        <v/>
      </c>
      <c r="Q4" s="27" t="str">
        <f>IF(D4&gt;0,IF(O4&lt;&gt;"",O4-D4,""),"")</f>
        <v/>
      </c>
    </row>
    <row r="5" spans="1:17" ht="15" customHeight="1" x14ac:dyDescent="0.2">
      <c r="A5" s="4" t="s">
        <v>201</v>
      </c>
      <c r="B5" s="4" t="s">
        <v>71</v>
      </c>
      <c r="C5" s="7">
        <v>1</v>
      </c>
      <c r="D5" s="28">
        <v>180.2</v>
      </c>
      <c r="O5" s="26" t="str">
        <f t="shared" ref="O5:O20" si="0">IF(SUM(E5:N5)&lt;&gt;0,AVERAGE(E5:N5),"")</f>
        <v/>
      </c>
      <c r="P5" s="8" t="str">
        <f t="shared" ref="P5:P20" si="1">IF(COUNT($E5:$N5)&gt;0,RANK($O5,$O$4:$O$20),"")</f>
        <v/>
      </c>
      <c r="Q5" s="27" t="str">
        <f t="shared" ref="Q5:Q20" si="2">IF(D5&gt;0,IF(O5&lt;&gt;"",O5-D5,""),"")</f>
        <v/>
      </c>
    </row>
    <row r="6" spans="1:17" ht="15" customHeight="1" x14ac:dyDescent="0.2">
      <c r="A6" s="4" t="s">
        <v>239</v>
      </c>
      <c r="B6" s="4" t="s">
        <v>71</v>
      </c>
      <c r="C6" s="7">
        <v>2</v>
      </c>
      <c r="D6" s="28">
        <v>153.5</v>
      </c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7" ht="15" customHeight="1" x14ac:dyDescent="0.2">
      <c r="A7" s="4" t="s">
        <v>342</v>
      </c>
      <c r="B7" s="4" t="s">
        <v>71</v>
      </c>
      <c r="C7" s="7">
        <v>2</v>
      </c>
      <c r="D7" s="28">
        <v>147.19999999999999</v>
      </c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7" ht="15" customHeight="1" x14ac:dyDescent="0.2">
      <c r="A8" s="4" t="s">
        <v>311</v>
      </c>
      <c r="B8" s="4" t="s">
        <v>100</v>
      </c>
      <c r="C8" s="7">
        <v>1</v>
      </c>
      <c r="D8" s="28">
        <v>191.6</v>
      </c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7" ht="15" customHeight="1" x14ac:dyDescent="0.2">
      <c r="A9" s="4" t="s">
        <v>309</v>
      </c>
      <c r="B9" s="4" t="s">
        <v>63</v>
      </c>
      <c r="C9" s="7">
        <v>1</v>
      </c>
      <c r="D9" s="28">
        <v>192.5</v>
      </c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7" ht="15" customHeight="1" x14ac:dyDescent="0.2">
      <c r="A10" s="4" t="s">
        <v>312</v>
      </c>
      <c r="B10" s="4" t="s">
        <v>63</v>
      </c>
      <c r="C10" s="7">
        <v>1</v>
      </c>
      <c r="D10" s="28">
        <v>189.3</v>
      </c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7" ht="15" customHeight="1" x14ac:dyDescent="0.2">
      <c r="A11" s="4" t="s">
        <v>315</v>
      </c>
      <c r="B11" s="4" t="s">
        <v>63</v>
      </c>
      <c r="C11" s="7">
        <v>1</v>
      </c>
      <c r="D11" s="28">
        <v>183</v>
      </c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7" ht="15" customHeight="1" x14ac:dyDescent="0.2">
      <c r="A12" s="4" t="s">
        <v>327</v>
      </c>
      <c r="B12" s="4" t="s">
        <v>63</v>
      </c>
      <c r="C12" s="7">
        <v>2</v>
      </c>
      <c r="D12" s="28">
        <v>168</v>
      </c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7" ht="15" customHeight="1" x14ac:dyDescent="0.2">
      <c r="A13" s="4" t="s">
        <v>352</v>
      </c>
      <c r="B13" s="4" t="s">
        <v>63</v>
      </c>
      <c r="C13" s="7">
        <v>2</v>
      </c>
      <c r="D13" s="28">
        <v>102</v>
      </c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7" ht="15" customHeight="1" x14ac:dyDescent="0.2">
      <c r="A14" s="4" t="s">
        <v>317</v>
      </c>
      <c r="B14" s="4" t="s">
        <v>79</v>
      </c>
      <c r="C14" s="7">
        <v>1</v>
      </c>
      <c r="D14" s="28">
        <v>181.5</v>
      </c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7" ht="15" customHeight="1" x14ac:dyDescent="0.2">
      <c r="A15" s="4" t="s">
        <v>318</v>
      </c>
      <c r="B15" s="4" t="s">
        <v>79</v>
      </c>
      <c r="C15" s="7">
        <v>1</v>
      </c>
      <c r="D15" s="28">
        <v>180</v>
      </c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7" ht="15" customHeight="1" x14ac:dyDescent="0.2">
      <c r="A16" s="4" t="s">
        <v>319</v>
      </c>
      <c r="B16" s="4" t="s">
        <v>79</v>
      </c>
      <c r="C16" s="7">
        <v>2</v>
      </c>
      <c r="D16" s="28">
        <v>176.5</v>
      </c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322</v>
      </c>
      <c r="B17" s="4" t="s">
        <v>79</v>
      </c>
      <c r="C17" s="7">
        <v>2</v>
      </c>
      <c r="D17" s="28">
        <v>174.3</v>
      </c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332</v>
      </c>
      <c r="B18" s="4" t="s">
        <v>79</v>
      </c>
      <c r="C18" s="7">
        <v>2</v>
      </c>
      <c r="D18" s="28">
        <v>160.66666666666666</v>
      </c>
      <c r="O18" s="26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341</v>
      </c>
      <c r="B19" s="4" t="s">
        <v>79</v>
      </c>
      <c r="C19" s="7">
        <v>2</v>
      </c>
      <c r="D19" s="28">
        <v>147.33333333333334</v>
      </c>
      <c r="O19" s="26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4" t="s">
        <v>328</v>
      </c>
      <c r="B20" s="4" t="s">
        <v>88</v>
      </c>
      <c r="C20" s="7">
        <v>2</v>
      </c>
      <c r="D20" s="28">
        <v>168</v>
      </c>
      <c r="O20" s="26" t="str">
        <f t="shared" si="0"/>
        <v/>
      </c>
      <c r="P20" s="8" t="str">
        <f t="shared" si="1"/>
        <v/>
      </c>
      <c r="Q20" s="27" t="str">
        <f t="shared" si="2"/>
        <v/>
      </c>
    </row>
  </sheetData>
  <sortState xmlns:xlrd2="http://schemas.microsoft.com/office/spreadsheetml/2017/richdata2" ref="A4:D20">
    <sortCondition ref="B7"/>
    <sortCondition descending="1" ref="D7"/>
    <sortCondition ref="C7"/>
  </sortState>
  <conditionalFormatting sqref="Q4:Q20">
    <cfRule type="cellIs" dxfId="149" priority="1" stopIfTrue="1" operator="lessThan">
      <formula>0</formula>
    </cfRule>
  </conditionalFormatting>
  <hyperlinks>
    <hyperlink ref="A2" location="'Index'!A2" tooltip="Go to the Index sheet" display="á" xr:uid="{A4B487B9-B8F5-4DCA-BB01-DD1A0E5ED3A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5446C-61DD-42DB-9CEA-BEB9277D4460}">
  <sheetPr>
    <tabColor rgb="FFCC0000"/>
  </sheetPr>
  <dimension ref="A1:R1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355</v>
      </c>
    </row>
    <row r="2" spans="1:17" ht="12" customHeight="1" x14ac:dyDescent="0.2">
      <c r="A2" s="33" t="s">
        <v>1180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314</v>
      </c>
      <c r="B4" s="4" t="s">
        <v>76</v>
      </c>
      <c r="C4" s="7">
        <v>1</v>
      </c>
      <c r="D4" s="28">
        <v>187</v>
      </c>
      <c r="O4" s="26" t="str">
        <f>IF(SUM(E4:N4)&lt;&gt;0,AVERAGE(E4:N4),"")</f>
        <v/>
      </c>
      <c r="P4" s="8" t="str">
        <f>IF(COUNT($E4:$N4)&gt;0,RANK($O4,$O$4:$O$17),"")</f>
        <v/>
      </c>
      <c r="Q4" s="27" t="str">
        <f>IF(D4&gt;0,IF(O4&lt;&gt;"",O4-D4,""),"")</f>
        <v/>
      </c>
    </row>
    <row r="5" spans="1:17" ht="15" customHeight="1" x14ac:dyDescent="0.2">
      <c r="A5" s="4" t="s">
        <v>135</v>
      </c>
      <c r="B5" s="4" t="s">
        <v>104</v>
      </c>
      <c r="C5" s="7">
        <v>2</v>
      </c>
      <c r="D5" s="28">
        <v>148.80000000000001</v>
      </c>
      <c r="O5" s="26" t="str">
        <f t="shared" ref="O5:O17" si="0">IF(SUM(E5:N5)&lt;&gt;0,AVERAGE(E5:N5),"")</f>
        <v/>
      </c>
      <c r="P5" s="8" t="str">
        <f t="shared" ref="P5:P17" si="1">IF(COUNT($E5:$N5)&gt;0,RANK($O5,$O$4:$O$17),"")</f>
        <v/>
      </c>
      <c r="Q5" s="27" t="str">
        <f t="shared" ref="Q5:Q17" si="2">IF(D5&gt;0,IF(O5&lt;&gt;"",O5-D5,""),"")</f>
        <v/>
      </c>
    </row>
    <row r="6" spans="1:17" ht="15" customHeight="1" x14ac:dyDescent="0.2">
      <c r="A6" s="4" t="s">
        <v>199</v>
      </c>
      <c r="B6" s="4" t="s">
        <v>104</v>
      </c>
      <c r="C6" s="7">
        <v>2</v>
      </c>
      <c r="D6" s="28">
        <v>121.5</v>
      </c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7" ht="15" customHeight="1" x14ac:dyDescent="0.2">
      <c r="A7" s="4" t="s">
        <v>308</v>
      </c>
      <c r="B7" s="4" t="s">
        <v>58</v>
      </c>
      <c r="C7" s="7">
        <v>1</v>
      </c>
      <c r="D7" s="28">
        <v>192.6</v>
      </c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7" ht="15" customHeight="1" x14ac:dyDescent="0.2">
      <c r="A8" s="4" t="s">
        <v>221</v>
      </c>
      <c r="B8" s="4" t="s">
        <v>71</v>
      </c>
      <c r="C8" s="7">
        <v>1</v>
      </c>
      <c r="D8" s="28">
        <v>155</v>
      </c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7" ht="15" customHeight="1" x14ac:dyDescent="0.2">
      <c r="A9" s="4" t="s">
        <v>134</v>
      </c>
      <c r="B9" s="4" t="s">
        <v>71</v>
      </c>
      <c r="C9" s="7">
        <v>2</v>
      </c>
      <c r="D9" s="28">
        <v>136.19999999999999</v>
      </c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7" ht="15" customHeight="1" x14ac:dyDescent="0.2">
      <c r="A10" s="4" t="s">
        <v>225</v>
      </c>
      <c r="B10" s="4" t="s">
        <v>71</v>
      </c>
      <c r="C10" s="7">
        <v>2</v>
      </c>
      <c r="D10" s="28">
        <v>120.3</v>
      </c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7" ht="15" customHeight="1" x14ac:dyDescent="0.2">
      <c r="A11" s="4" t="s">
        <v>316</v>
      </c>
      <c r="B11" s="4" t="s">
        <v>100</v>
      </c>
      <c r="C11" s="7">
        <v>1</v>
      </c>
      <c r="D11" s="28">
        <v>182.3</v>
      </c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7" ht="15" customHeight="1" x14ac:dyDescent="0.2">
      <c r="A12" s="4" t="s">
        <v>343</v>
      </c>
      <c r="B12" s="4" t="s">
        <v>100</v>
      </c>
      <c r="C12" s="7">
        <v>2</v>
      </c>
      <c r="D12" s="28">
        <v>146.69999999999999</v>
      </c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7" ht="15" customHeight="1" x14ac:dyDescent="0.2">
      <c r="A13" s="4" t="s">
        <v>321</v>
      </c>
      <c r="B13" s="4" t="s">
        <v>166</v>
      </c>
      <c r="C13" s="7">
        <v>1</v>
      </c>
      <c r="D13" s="28">
        <v>174.7</v>
      </c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7" ht="15" customHeight="1" x14ac:dyDescent="0.2">
      <c r="A14" s="4" t="s">
        <v>197</v>
      </c>
      <c r="B14" s="4" t="s">
        <v>166</v>
      </c>
      <c r="C14" s="7">
        <v>2</v>
      </c>
      <c r="D14" s="28">
        <v>136.80000000000001</v>
      </c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7" ht="15" customHeight="1" x14ac:dyDescent="0.2">
      <c r="A15" s="4" t="s">
        <v>102</v>
      </c>
      <c r="B15" s="4" t="s">
        <v>81</v>
      </c>
      <c r="C15" s="7">
        <v>1</v>
      </c>
      <c r="D15" s="28">
        <v>165.83333333333334</v>
      </c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7" ht="15" customHeight="1" x14ac:dyDescent="0.2">
      <c r="A16" s="4" t="s">
        <v>337</v>
      </c>
      <c r="B16" s="4" t="s">
        <v>81</v>
      </c>
      <c r="C16" s="7">
        <v>1</v>
      </c>
      <c r="D16" s="28">
        <v>153.5</v>
      </c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80</v>
      </c>
      <c r="B17" s="4" t="s">
        <v>81</v>
      </c>
      <c r="C17" s="7">
        <v>2</v>
      </c>
      <c r="D17" s="28">
        <v>127.33333333333333</v>
      </c>
      <c r="O17" s="26" t="str">
        <f t="shared" si="0"/>
        <v/>
      </c>
      <c r="P17" s="8" t="str">
        <f t="shared" si="1"/>
        <v/>
      </c>
      <c r="Q17" s="27" t="str">
        <f t="shared" si="2"/>
        <v/>
      </c>
    </row>
  </sheetData>
  <sortState xmlns:xlrd2="http://schemas.microsoft.com/office/spreadsheetml/2017/richdata2" ref="A4:D17">
    <sortCondition ref="B7"/>
    <sortCondition descending="1" ref="D7"/>
    <sortCondition ref="C7"/>
  </sortState>
  <conditionalFormatting sqref="Q4:Q17">
    <cfRule type="cellIs" dxfId="148" priority="1" stopIfTrue="1" operator="lessThan">
      <formula>0</formula>
    </cfRule>
  </conditionalFormatting>
  <hyperlinks>
    <hyperlink ref="A2" location="'Index'!A2" tooltip="Go to the Index sheet" display="á" xr:uid="{58803D70-00B7-4827-BA71-E639A50F01F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8">
    <tabColor rgb="FFCC0000"/>
  </sheetPr>
  <dimension ref="A1:R1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29</v>
      </c>
    </row>
    <row r="2" spans="1:18" ht="12" customHeight="1" x14ac:dyDescent="0.2">
      <c r="A2" s="33" t="s">
        <v>1180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308</v>
      </c>
      <c r="B4" s="4" t="s">
        <v>58</v>
      </c>
      <c r="C4" s="7">
        <v>1</v>
      </c>
      <c r="D4" s="28">
        <v>192.6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IF(COUNT($E4:$N4)&gt;0,RANK($O4,$O$4:$O$15),"")</f>
        <v/>
      </c>
      <c r="Q4" s="27" t="str">
        <f>IF(D4&gt;0,IF(O4&lt;&gt;"",O4-D4,""),"")</f>
        <v/>
      </c>
    </row>
    <row r="5" spans="1:18" ht="15" customHeight="1" x14ac:dyDescent="0.2">
      <c r="A5" s="4" t="s">
        <v>356</v>
      </c>
      <c r="B5" s="4" t="s">
        <v>58</v>
      </c>
      <c r="C5" s="7">
        <v>1</v>
      </c>
      <c r="D5" s="28">
        <v>176.7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15" si="0">IF(SUM(E5:N5)&lt;&gt;0,AVERAGE(E5:N5),"")</f>
        <v/>
      </c>
      <c r="P5" s="8" t="str">
        <f t="shared" ref="P5:P15" si="1">IF(COUNT($E5:$N5)&gt;0,RANK($O5,$O$4:$O$15),"")</f>
        <v/>
      </c>
      <c r="Q5" s="27" t="str">
        <f t="shared" ref="Q5:Q15" si="2">IF(D5&gt;0,IF(O5&lt;&gt;"",O5-D5,""),"")</f>
        <v/>
      </c>
    </row>
    <row r="6" spans="1:18" ht="15" customHeight="1" x14ac:dyDescent="0.2">
      <c r="A6" s="4" t="s">
        <v>324</v>
      </c>
      <c r="B6" s="4" t="s">
        <v>58</v>
      </c>
      <c r="C6" s="7">
        <v>1</v>
      </c>
      <c r="D6" s="28">
        <v>169.8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201</v>
      </c>
      <c r="B7" s="4" t="s">
        <v>71</v>
      </c>
      <c r="C7" s="7">
        <v>1</v>
      </c>
      <c r="D7" s="28">
        <v>180.2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239</v>
      </c>
      <c r="B8" s="4" t="s">
        <v>71</v>
      </c>
      <c r="C8" s="7">
        <v>1</v>
      </c>
      <c r="D8" s="28">
        <v>153.5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342</v>
      </c>
      <c r="B9" s="4" t="s">
        <v>71</v>
      </c>
      <c r="C9" s="7">
        <v>1</v>
      </c>
      <c r="D9" s="28">
        <v>147.19999999999999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309</v>
      </c>
      <c r="B10" s="4" t="s">
        <v>63</v>
      </c>
      <c r="C10" s="7">
        <v>1</v>
      </c>
      <c r="D10" s="28">
        <v>192.5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312</v>
      </c>
      <c r="B11" s="4" t="s">
        <v>63</v>
      </c>
      <c r="C11" s="7">
        <v>1</v>
      </c>
      <c r="D11" s="28">
        <v>189.3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4" t="s">
        <v>315</v>
      </c>
      <c r="B12" s="4" t="s">
        <v>63</v>
      </c>
      <c r="C12" s="7">
        <v>1</v>
      </c>
      <c r="D12" s="28">
        <v>183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333</v>
      </c>
      <c r="B13" s="4" t="s">
        <v>81</v>
      </c>
      <c r="C13" s="7">
        <v>1</v>
      </c>
      <c r="D13" s="28">
        <v>160.5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334</v>
      </c>
      <c r="B14" s="4" t="s">
        <v>81</v>
      </c>
      <c r="C14" s="7">
        <v>1</v>
      </c>
      <c r="D14" s="28">
        <v>159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4" t="s">
        <v>337</v>
      </c>
      <c r="B15" s="4" t="s">
        <v>81</v>
      </c>
      <c r="C15" s="7">
        <v>1</v>
      </c>
      <c r="D15" s="28">
        <v>153.5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</sheetData>
  <sortState xmlns:xlrd2="http://schemas.microsoft.com/office/spreadsheetml/2017/richdata2" ref="A4:D15">
    <sortCondition ref="B7"/>
    <sortCondition descending="1" ref="D7"/>
    <sortCondition ref="C7"/>
  </sortState>
  <conditionalFormatting sqref="Q4:Q15">
    <cfRule type="cellIs" dxfId="147" priority="1" stopIfTrue="1" operator="lessThan">
      <formula>0</formula>
    </cfRule>
  </conditionalFormatting>
  <hyperlinks>
    <hyperlink ref="A2" location="'Index'!A2" tooltip="Go to the Index sheet" display="á" xr:uid="{B0246507-F809-41F7-93C8-4257861734C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>
    <tabColor rgb="FFFFFF00"/>
  </sheetPr>
  <dimension ref="A1:R3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21</v>
      </c>
    </row>
    <row r="2" spans="1:17" ht="12" customHeight="1" x14ac:dyDescent="0.2">
      <c r="A2" s="33" t="s">
        <v>1180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147</v>
      </c>
      <c r="B4" s="4" t="s">
        <v>58</v>
      </c>
      <c r="C4" s="7">
        <v>3</v>
      </c>
      <c r="D4" s="28">
        <v>142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IF(COUNT($E4:$N4)&gt;0,RANK($O4,$O$4:$O$36),"")</f>
        <v/>
      </c>
      <c r="Q4" s="27" t="str">
        <f>IF(D4&gt;0,IF(O4&lt;&gt;"",O4-D4,""),"")</f>
        <v/>
      </c>
    </row>
    <row r="5" spans="1:17" ht="15" customHeight="1" x14ac:dyDescent="0.2">
      <c r="A5" s="4" t="s">
        <v>370</v>
      </c>
      <c r="B5" s="4" t="s">
        <v>90</v>
      </c>
      <c r="C5" s="7">
        <v>2</v>
      </c>
      <c r="D5" s="28">
        <v>165.7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36" si="0">IF(SUM(E5:N5)&lt;&gt;0,AVERAGE(E5:N5),"")</f>
        <v/>
      </c>
      <c r="P5" s="8" t="str">
        <f t="shared" ref="P5:P36" si="1">IF(COUNT($E5:$N5)&gt;0,RANK($O5,$O$4:$O$36),"")</f>
        <v/>
      </c>
      <c r="Q5" s="27" t="str">
        <f t="shared" ref="Q5:Q36" si="2">IF(D5&gt;0,IF(O5&lt;&gt;"",O5-D5,""),"")</f>
        <v/>
      </c>
    </row>
    <row r="6" spans="1:17" ht="15" customHeight="1" x14ac:dyDescent="0.2">
      <c r="A6" s="4" t="s">
        <v>374</v>
      </c>
      <c r="B6" s="4" t="s">
        <v>267</v>
      </c>
      <c r="C6" s="7">
        <v>3</v>
      </c>
      <c r="D6" s="28">
        <v>140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7" ht="15" customHeight="1" x14ac:dyDescent="0.2">
      <c r="A7" s="4" t="s">
        <v>93</v>
      </c>
      <c r="B7" s="4" t="s">
        <v>86</v>
      </c>
      <c r="C7" s="7">
        <v>1</v>
      </c>
      <c r="D7" s="28">
        <v>184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7" ht="15" customHeight="1" x14ac:dyDescent="0.2">
      <c r="A8" s="4" t="s">
        <v>377</v>
      </c>
      <c r="B8" s="4" t="s">
        <v>86</v>
      </c>
      <c r="C8" s="7">
        <v>4</v>
      </c>
      <c r="D8" s="28">
        <v>108.8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7" ht="15" customHeight="1" x14ac:dyDescent="0.2">
      <c r="A9" s="4" t="s">
        <v>369</v>
      </c>
      <c r="B9" s="4" t="s">
        <v>269</v>
      </c>
      <c r="C9" s="7">
        <v>1</v>
      </c>
      <c r="D9" s="28">
        <v>173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7" ht="15" customHeight="1" x14ac:dyDescent="0.2">
      <c r="A10" s="4" t="s">
        <v>270</v>
      </c>
      <c r="B10" s="4" t="s">
        <v>269</v>
      </c>
      <c r="C10" s="7">
        <v>1</v>
      </c>
      <c r="D10" s="28">
        <v>167.3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7" ht="15" customHeight="1" x14ac:dyDescent="0.2">
      <c r="A11" s="4" t="s">
        <v>372</v>
      </c>
      <c r="B11" s="4" t="s">
        <v>269</v>
      </c>
      <c r="C11" s="7">
        <v>3</v>
      </c>
      <c r="D11" s="28">
        <v>147.19999999999999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7" ht="15" customHeight="1" x14ac:dyDescent="0.2">
      <c r="A12" s="4" t="s">
        <v>373</v>
      </c>
      <c r="B12" s="4" t="s">
        <v>269</v>
      </c>
      <c r="C12" s="7">
        <v>3</v>
      </c>
      <c r="D12" s="28">
        <v>146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7" ht="15" customHeight="1" x14ac:dyDescent="0.2">
      <c r="A13" s="4" t="s">
        <v>276</v>
      </c>
      <c r="B13" s="4" t="s">
        <v>269</v>
      </c>
      <c r="C13" s="7">
        <v>3</v>
      </c>
      <c r="D13" s="28">
        <v>136.69999999999999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7" ht="15" customHeight="1" x14ac:dyDescent="0.2">
      <c r="A14" s="4" t="s">
        <v>268</v>
      </c>
      <c r="B14" s="4" t="s">
        <v>269</v>
      </c>
      <c r="C14" s="7">
        <v>3</v>
      </c>
      <c r="D14" s="28">
        <v>136.5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7" ht="15" customHeight="1" x14ac:dyDescent="0.2">
      <c r="A15" s="4" t="s">
        <v>284</v>
      </c>
      <c r="B15" s="4" t="s">
        <v>269</v>
      </c>
      <c r="C15" s="7">
        <v>3</v>
      </c>
      <c r="D15" s="28">
        <v>136.5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7" ht="15" customHeight="1" x14ac:dyDescent="0.2">
      <c r="A16" s="4" t="s">
        <v>288</v>
      </c>
      <c r="B16" s="4" t="s">
        <v>269</v>
      </c>
      <c r="C16" s="7">
        <v>4</v>
      </c>
      <c r="D16" s="28">
        <v>134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375</v>
      </c>
      <c r="B17" s="4" t="s">
        <v>269</v>
      </c>
      <c r="C17" s="7">
        <v>4</v>
      </c>
      <c r="D17" s="28">
        <v>129.5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291</v>
      </c>
      <c r="B18" s="4" t="s">
        <v>269</v>
      </c>
      <c r="C18" s="7">
        <v>4</v>
      </c>
      <c r="D18" s="28">
        <v>122.2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277</v>
      </c>
      <c r="B19" s="4" t="s">
        <v>269</v>
      </c>
      <c r="C19" s="7">
        <v>4</v>
      </c>
      <c r="D19" s="28">
        <v>121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6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4" t="s">
        <v>376</v>
      </c>
      <c r="B20" s="4" t="s">
        <v>269</v>
      </c>
      <c r="C20" s="7">
        <v>4</v>
      </c>
      <c r="D20" s="28">
        <v>118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4" t="s">
        <v>181</v>
      </c>
      <c r="B21" s="4" t="s">
        <v>182</v>
      </c>
      <c r="C21" s="7">
        <v>2</v>
      </c>
      <c r="D21" s="28">
        <v>154.16666666666666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6" t="str">
        <f t="shared" si="0"/>
        <v/>
      </c>
      <c r="P21" s="8" t="str">
        <f t="shared" si="1"/>
        <v/>
      </c>
      <c r="Q21" s="27" t="str">
        <f t="shared" si="2"/>
        <v/>
      </c>
    </row>
    <row r="22" spans="1:17" ht="15" customHeight="1" x14ac:dyDescent="0.2">
      <c r="A22" s="4" t="s">
        <v>193</v>
      </c>
      <c r="B22" s="4" t="s">
        <v>182</v>
      </c>
      <c r="C22" s="7">
        <v>3</v>
      </c>
      <c r="D22" s="28">
        <v>134.33333333333334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6" t="str">
        <f t="shared" si="0"/>
        <v/>
      </c>
      <c r="P22" s="8" t="str">
        <f t="shared" si="1"/>
        <v/>
      </c>
      <c r="Q22" s="27" t="str">
        <f t="shared" si="2"/>
        <v/>
      </c>
    </row>
    <row r="23" spans="1:17" ht="15" customHeight="1" x14ac:dyDescent="0.2">
      <c r="A23" s="4" t="s">
        <v>120</v>
      </c>
      <c r="B23" s="4" t="s">
        <v>121</v>
      </c>
      <c r="C23" s="7">
        <v>2</v>
      </c>
      <c r="D23" s="28">
        <v>161.30000000000001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6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4" t="s">
        <v>136</v>
      </c>
      <c r="B24" s="4" t="s">
        <v>137</v>
      </c>
      <c r="C24" s="7">
        <v>1</v>
      </c>
      <c r="D24" s="28">
        <v>170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6" t="str">
        <f t="shared" si="0"/>
        <v/>
      </c>
      <c r="P24" s="8" t="str">
        <f t="shared" si="1"/>
        <v/>
      </c>
      <c r="Q24" s="27" t="str">
        <f t="shared" si="2"/>
        <v/>
      </c>
    </row>
    <row r="25" spans="1:17" ht="15" customHeight="1" x14ac:dyDescent="0.2">
      <c r="A25" s="4" t="s">
        <v>368</v>
      </c>
      <c r="B25" s="4" t="s">
        <v>110</v>
      </c>
      <c r="C25" s="7">
        <v>1</v>
      </c>
      <c r="D25" s="28">
        <v>176.5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6" t="str">
        <f t="shared" si="0"/>
        <v/>
      </c>
      <c r="P25" s="8" t="str">
        <f t="shared" si="1"/>
        <v/>
      </c>
      <c r="Q25" s="27" t="str">
        <f t="shared" si="2"/>
        <v/>
      </c>
    </row>
    <row r="26" spans="1:17" ht="15" customHeight="1" x14ac:dyDescent="0.2">
      <c r="A26" s="4" t="s">
        <v>109</v>
      </c>
      <c r="B26" s="4" t="s">
        <v>110</v>
      </c>
      <c r="C26" s="7">
        <v>1</v>
      </c>
      <c r="D26" s="28">
        <v>171.3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6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4" t="s">
        <v>127</v>
      </c>
      <c r="B27" s="4" t="s">
        <v>110</v>
      </c>
      <c r="C27" s="7">
        <v>2</v>
      </c>
      <c r="D27" s="28">
        <v>157.19999999999999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6" t="str">
        <f t="shared" si="0"/>
        <v/>
      </c>
      <c r="P27" s="8" t="str">
        <f t="shared" si="1"/>
        <v/>
      </c>
      <c r="Q27" s="27" t="str">
        <f t="shared" si="2"/>
        <v/>
      </c>
    </row>
    <row r="28" spans="1:17" ht="15" customHeight="1" x14ac:dyDescent="0.2">
      <c r="A28" s="4" t="s">
        <v>156</v>
      </c>
      <c r="B28" s="4" t="s">
        <v>110</v>
      </c>
      <c r="C28" s="7">
        <v>2</v>
      </c>
      <c r="D28" s="28">
        <v>152.5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6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4" t="s">
        <v>87</v>
      </c>
      <c r="B29" s="4" t="s">
        <v>88</v>
      </c>
      <c r="C29" s="7">
        <v>2</v>
      </c>
      <c r="D29" s="28">
        <v>165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6" t="str">
        <f t="shared" si="0"/>
        <v/>
      </c>
      <c r="P29" s="8" t="str">
        <f t="shared" si="1"/>
        <v/>
      </c>
      <c r="Q29" s="27" t="str">
        <f t="shared" si="2"/>
        <v/>
      </c>
    </row>
    <row r="30" spans="1:17" ht="15" customHeight="1" x14ac:dyDescent="0.2">
      <c r="A30" s="4" t="s">
        <v>102</v>
      </c>
      <c r="B30" s="4" t="s">
        <v>81</v>
      </c>
      <c r="C30" s="7">
        <v>1</v>
      </c>
      <c r="D30" s="28">
        <v>175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6" t="str">
        <f t="shared" si="0"/>
        <v/>
      </c>
      <c r="P30" s="8" t="str">
        <f t="shared" si="1"/>
        <v/>
      </c>
      <c r="Q30" s="27" t="str">
        <f t="shared" si="2"/>
        <v/>
      </c>
    </row>
    <row r="31" spans="1:17" ht="15" customHeight="1" x14ac:dyDescent="0.2">
      <c r="A31" s="4" t="s">
        <v>80</v>
      </c>
      <c r="B31" s="4" t="s">
        <v>81</v>
      </c>
      <c r="C31" s="7">
        <v>1</v>
      </c>
      <c r="D31" s="28">
        <v>167.3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 t="str">
        <f t="shared" si="0"/>
        <v/>
      </c>
      <c r="P31" s="8" t="str">
        <f t="shared" si="1"/>
        <v/>
      </c>
      <c r="Q31" s="27" t="str">
        <f t="shared" si="2"/>
        <v/>
      </c>
    </row>
    <row r="32" spans="1:17" ht="15" customHeight="1" x14ac:dyDescent="0.2">
      <c r="A32" s="4" t="s">
        <v>118</v>
      </c>
      <c r="B32" s="4" t="s">
        <v>81</v>
      </c>
      <c r="C32" s="7">
        <v>2</v>
      </c>
      <c r="D32" s="28">
        <v>165.7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 t="str">
        <f t="shared" si="0"/>
        <v/>
      </c>
      <c r="P32" s="8" t="str">
        <f t="shared" si="1"/>
        <v/>
      </c>
      <c r="Q32" s="27" t="str">
        <f t="shared" si="2"/>
        <v/>
      </c>
    </row>
    <row r="33" spans="1:17" ht="15" customHeight="1" x14ac:dyDescent="0.2">
      <c r="A33" s="4" t="s">
        <v>91</v>
      </c>
      <c r="B33" s="4" t="s">
        <v>92</v>
      </c>
      <c r="C33" s="7">
        <v>1</v>
      </c>
      <c r="D33" s="28">
        <v>168.5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6" t="str">
        <f t="shared" si="0"/>
        <v/>
      </c>
      <c r="P33" s="8" t="str">
        <f t="shared" si="1"/>
        <v/>
      </c>
      <c r="Q33" s="27" t="str">
        <f t="shared" si="2"/>
        <v/>
      </c>
    </row>
    <row r="34" spans="1:17" ht="15" customHeight="1" x14ac:dyDescent="0.2">
      <c r="A34" s="4" t="s">
        <v>371</v>
      </c>
      <c r="B34" s="4" t="s">
        <v>92</v>
      </c>
      <c r="C34" s="7">
        <v>2</v>
      </c>
      <c r="D34" s="28">
        <v>148.30000000000001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6" t="str">
        <f t="shared" si="0"/>
        <v/>
      </c>
      <c r="P34" s="8" t="str">
        <f t="shared" si="1"/>
        <v/>
      </c>
      <c r="Q34" s="27" t="str">
        <f t="shared" si="2"/>
        <v/>
      </c>
    </row>
    <row r="35" spans="1:17" ht="15" customHeight="1" x14ac:dyDescent="0.2">
      <c r="A35" s="4" t="s">
        <v>378</v>
      </c>
      <c r="B35" s="4" t="s">
        <v>92</v>
      </c>
      <c r="C35" s="7">
        <v>4</v>
      </c>
      <c r="D35" s="28">
        <v>103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6" t="str">
        <f t="shared" si="0"/>
        <v/>
      </c>
      <c r="P35" s="8" t="str">
        <f t="shared" si="1"/>
        <v/>
      </c>
      <c r="Q35" s="27" t="str">
        <f t="shared" si="2"/>
        <v/>
      </c>
    </row>
    <row r="36" spans="1:17" ht="15" customHeight="1" x14ac:dyDescent="0.2">
      <c r="A36" s="4" t="s">
        <v>255</v>
      </c>
      <c r="B36" s="4" t="s">
        <v>256</v>
      </c>
      <c r="C36" s="7">
        <v>4</v>
      </c>
      <c r="D36" s="28">
        <v>103.7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6" t="str">
        <f t="shared" si="0"/>
        <v/>
      </c>
      <c r="P36" s="8" t="str">
        <f t="shared" si="1"/>
        <v/>
      </c>
      <c r="Q36" s="27" t="str">
        <f t="shared" si="2"/>
        <v/>
      </c>
    </row>
  </sheetData>
  <sortState xmlns:xlrd2="http://schemas.microsoft.com/office/spreadsheetml/2017/richdata2" ref="A4:D36">
    <sortCondition ref="B7"/>
    <sortCondition descending="1" ref="D7"/>
    <sortCondition ref="C7"/>
  </sortState>
  <phoneticPr fontId="0" type="noConversion"/>
  <conditionalFormatting sqref="Q4:Q36">
    <cfRule type="cellIs" dxfId="146" priority="1" stopIfTrue="1" operator="lessThan">
      <formula>0</formula>
    </cfRule>
  </conditionalFormatting>
  <hyperlinks>
    <hyperlink ref="A2" location="'Index'!A2" tooltip="Go to the Index sheet" display="á" xr:uid="{E8946D54-01ED-4C82-83C2-AA8FA3FD52C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717FF-FEEA-45DE-B055-2F3026FBA0C7}">
  <sheetPr>
    <tabColor rgb="FFFFFF00"/>
  </sheetPr>
  <dimension ref="A1:R1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379</v>
      </c>
    </row>
    <row r="2" spans="1:17" ht="12" customHeight="1" x14ac:dyDescent="0.2">
      <c r="A2" s="33" t="s">
        <v>1180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147</v>
      </c>
      <c r="B4" s="4" t="s">
        <v>58</v>
      </c>
      <c r="C4" s="7">
        <v>1</v>
      </c>
      <c r="D4" s="28">
        <v>142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IF(COUNT($E4:$N4)&gt;0,RANK($O4,$O$4:$O$14),"")</f>
        <v/>
      </c>
      <c r="Q4" s="27" t="str">
        <f>IF(D4&gt;0,IF(O4&lt;&gt;"",O4-D4,""),"")</f>
        <v/>
      </c>
    </row>
    <row r="5" spans="1:17" ht="15" customHeight="1" x14ac:dyDescent="0.2">
      <c r="A5" s="4" t="s">
        <v>374</v>
      </c>
      <c r="B5" s="4" t="s">
        <v>267</v>
      </c>
      <c r="C5" s="7">
        <v>1</v>
      </c>
      <c r="D5" s="28">
        <v>140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14" si="0">IF(SUM(E5:N5)&lt;&gt;0,AVERAGE(E5:N5),"")</f>
        <v/>
      </c>
      <c r="P5" s="8" t="str">
        <f t="shared" ref="P5:P14" si="1">IF(COUNT($E5:$N5)&gt;0,RANK($O5,$O$4:$O$14),"")</f>
        <v/>
      </c>
      <c r="Q5" s="27" t="str">
        <f t="shared" ref="Q5:Q14" si="2">IF(D5&gt;0,IF(O5&lt;&gt;"",O5-D5,""),"")</f>
        <v/>
      </c>
    </row>
    <row r="6" spans="1:17" ht="15" customHeight="1" x14ac:dyDescent="0.2">
      <c r="A6" s="4" t="s">
        <v>368</v>
      </c>
      <c r="B6" s="4" t="s">
        <v>110</v>
      </c>
      <c r="C6" s="7">
        <v>1</v>
      </c>
      <c r="D6" s="28">
        <v>176.5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7" ht="15" customHeight="1" x14ac:dyDescent="0.2">
      <c r="A7" s="4" t="s">
        <v>109</v>
      </c>
      <c r="B7" s="4" t="s">
        <v>110</v>
      </c>
      <c r="C7" s="7">
        <v>1</v>
      </c>
      <c r="D7" s="28">
        <v>171.3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7" ht="15" customHeight="1" x14ac:dyDescent="0.2">
      <c r="A8" s="4" t="s">
        <v>127</v>
      </c>
      <c r="B8" s="4" t="s">
        <v>110</v>
      </c>
      <c r="C8" s="7">
        <v>1</v>
      </c>
      <c r="D8" s="28">
        <v>157.19999999999999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7" ht="15" customHeight="1" x14ac:dyDescent="0.2">
      <c r="A9" s="4" t="s">
        <v>156</v>
      </c>
      <c r="B9" s="4" t="s">
        <v>110</v>
      </c>
      <c r="C9" s="7">
        <v>1</v>
      </c>
      <c r="D9" s="28">
        <v>152.5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7" ht="15" customHeight="1" x14ac:dyDescent="0.2">
      <c r="A10" s="4" t="s">
        <v>102</v>
      </c>
      <c r="B10" s="4" t="s">
        <v>81</v>
      </c>
      <c r="C10" s="7">
        <v>1</v>
      </c>
      <c r="D10" s="28">
        <v>175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7" ht="15" customHeight="1" x14ac:dyDescent="0.2">
      <c r="A11" s="4" t="s">
        <v>80</v>
      </c>
      <c r="B11" s="4" t="s">
        <v>81</v>
      </c>
      <c r="C11" s="7">
        <v>1</v>
      </c>
      <c r="D11" s="28">
        <v>167.3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7" ht="15" customHeight="1" x14ac:dyDescent="0.2">
      <c r="A12" s="4" t="s">
        <v>118</v>
      </c>
      <c r="B12" s="4" t="s">
        <v>81</v>
      </c>
      <c r="C12" s="7">
        <v>1</v>
      </c>
      <c r="D12" s="28">
        <v>165.7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7" ht="15" customHeight="1" x14ac:dyDescent="0.2">
      <c r="A13" s="4" t="s">
        <v>91</v>
      </c>
      <c r="B13" s="4" t="s">
        <v>92</v>
      </c>
      <c r="C13" s="7">
        <v>1</v>
      </c>
      <c r="D13" s="28">
        <v>168.5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7" ht="15" customHeight="1" x14ac:dyDescent="0.2">
      <c r="A14" s="4" t="s">
        <v>371</v>
      </c>
      <c r="B14" s="4" t="s">
        <v>92</v>
      </c>
      <c r="C14" s="7">
        <v>1</v>
      </c>
      <c r="D14" s="28">
        <v>148.30000000000001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 t="shared" si="0"/>
        <v/>
      </c>
      <c r="P14" s="8" t="str">
        <f t="shared" si="1"/>
        <v/>
      </c>
      <c r="Q14" s="27" t="str">
        <f t="shared" si="2"/>
        <v/>
      </c>
    </row>
  </sheetData>
  <sortState xmlns:xlrd2="http://schemas.microsoft.com/office/spreadsheetml/2017/richdata2" ref="A4:D14">
    <sortCondition ref="B7"/>
    <sortCondition descending="1" ref="D7"/>
    <sortCondition ref="C7"/>
  </sortState>
  <conditionalFormatting sqref="Q4:Q14">
    <cfRule type="cellIs" dxfId="145" priority="1" stopIfTrue="1" operator="lessThan">
      <formula>0</formula>
    </cfRule>
  </conditionalFormatting>
  <hyperlinks>
    <hyperlink ref="A2" location="'Index'!A2" tooltip="Go to the Index sheet" display="á" xr:uid="{7BB25787-4A31-44D3-B5AE-C5A08FD9A99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tabColor rgb="FFFFFF00"/>
  </sheetPr>
  <dimension ref="A1:S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33203125" style="6" customWidth="1"/>
    <col min="6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9" width="9.6640625" style="7" customWidth="1"/>
    <col min="20" max="16384" width="9.33203125" style="1"/>
  </cols>
  <sheetData>
    <row r="1" spans="1:17" ht="20.25" x14ac:dyDescent="0.2">
      <c r="A1" s="2" t="s">
        <v>22</v>
      </c>
    </row>
    <row r="2" spans="1:17" ht="12" customHeight="1" x14ac:dyDescent="0.2"/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D4" s="28"/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phoneticPr fontId="0" type="noConversion"/>
  <conditionalFormatting sqref="E4:M4">
    <cfRule type="cellIs" dxfId="144" priority="219" stopIfTrue="1" operator="equal">
      <formula>0</formula>
    </cfRule>
  </conditionalFormatting>
  <conditionalFormatting sqref="Q4">
    <cfRule type="cellIs" dxfId="143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>
    <tabColor theme="6" tint="0.59999389629810485"/>
  </sheetPr>
  <dimension ref="A1:R1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19</v>
      </c>
    </row>
    <row r="2" spans="1:18" ht="12" customHeight="1" x14ac:dyDescent="0.2">
      <c r="A2" s="33" t="s">
        <v>1180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177</v>
      </c>
      <c r="B4" s="22" t="s">
        <v>71</v>
      </c>
      <c r="C4" s="7">
        <v>1</v>
      </c>
      <c r="D4" s="28">
        <v>162.69999999999999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IF(COUNT($E4:$N4)&gt;0,RANK($O4,$O$4:$O$13),"")</f>
        <v/>
      </c>
      <c r="Q4" s="27" t="str">
        <f>IF(D4&gt;0,IF(O4&lt;&gt;"",O4-D4,""),"")</f>
        <v/>
      </c>
    </row>
    <row r="5" spans="1:18" ht="15" customHeight="1" x14ac:dyDescent="0.2">
      <c r="A5" s="22" t="s">
        <v>380</v>
      </c>
      <c r="B5" s="22" t="s">
        <v>381</v>
      </c>
      <c r="C5" s="7">
        <v>1</v>
      </c>
      <c r="D5" s="28">
        <v>155.30000000000001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13" si="0">IF(SUM(E5:N5)&lt;&gt;0,AVERAGE(E5:N5),"")</f>
        <v/>
      </c>
      <c r="P5" s="8" t="str">
        <f t="shared" ref="P5:P13" si="1">IF(COUNT($E5:$N5)&gt;0,RANK($O5,$O$4:$O$13),"")</f>
        <v/>
      </c>
      <c r="Q5" s="27" t="str">
        <f t="shared" ref="Q5:Q13" si="2">IF(D5&gt;0,IF(O5&lt;&gt;"",O5-D5,""),"")</f>
        <v/>
      </c>
    </row>
    <row r="6" spans="1:18" ht="15" customHeight="1" x14ac:dyDescent="0.2">
      <c r="A6" s="22" t="s">
        <v>64</v>
      </c>
      <c r="B6" s="22" t="s">
        <v>65</v>
      </c>
      <c r="C6" s="7">
        <v>1</v>
      </c>
      <c r="D6" s="28">
        <v>174.3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22" t="s">
        <v>212</v>
      </c>
      <c r="B7" s="22" t="s">
        <v>65</v>
      </c>
      <c r="C7" s="7">
        <v>1</v>
      </c>
      <c r="D7" s="28">
        <v>142.33333333333334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22" t="s">
        <v>60</v>
      </c>
      <c r="B8" s="22" t="s">
        <v>61</v>
      </c>
      <c r="C8" s="7">
        <v>1</v>
      </c>
      <c r="D8" s="28">
        <v>183.83333333333334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22" t="s">
        <v>68</v>
      </c>
      <c r="B9" s="22" t="s">
        <v>69</v>
      </c>
      <c r="C9" s="7">
        <v>1</v>
      </c>
      <c r="D9" s="28">
        <v>182.3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22" t="s">
        <v>197</v>
      </c>
      <c r="B10" s="22" t="s">
        <v>166</v>
      </c>
      <c r="C10" s="7">
        <v>1</v>
      </c>
      <c r="D10" s="28">
        <v>161.6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22" t="s">
        <v>184</v>
      </c>
      <c r="B11" s="22" t="s">
        <v>88</v>
      </c>
      <c r="C11" s="7">
        <v>1</v>
      </c>
      <c r="D11" s="28">
        <v>166.8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22" t="s">
        <v>96</v>
      </c>
      <c r="B12" s="22" t="s">
        <v>97</v>
      </c>
      <c r="C12" s="7">
        <v>1</v>
      </c>
      <c r="D12" s="28">
        <v>171.16666666666666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22" t="s">
        <v>234</v>
      </c>
      <c r="B13" s="22" t="s">
        <v>235</v>
      </c>
      <c r="C13" s="7">
        <v>1</v>
      </c>
      <c r="D13" s="28">
        <v>130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</sheetData>
  <sortState xmlns:xlrd2="http://schemas.microsoft.com/office/spreadsheetml/2017/richdata2" ref="A4:D13">
    <sortCondition ref="B7"/>
    <sortCondition descending="1" ref="D7"/>
    <sortCondition ref="C7"/>
  </sortState>
  <phoneticPr fontId="0" type="noConversion"/>
  <conditionalFormatting sqref="Q4:Q13">
    <cfRule type="cellIs" dxfId="142" priority="1" stopIfTrue="1" operator="lessThan">
      <formula>0</formula>
    </cfRule>
  </conditionalFormatting>
  <hyperlinks>
    <hyperlink ref="A2" location="'Index'!A2" tooltip="Go to the Index sheet" display="á" xr:uid="{CED6364C-B31E-4DE8-B40D-650B6D12F35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72B5B-A18F-4A35-8570-29D096E319FB}">
  <sheetPr codeName="Sheet31">
    <tabColor rgb="FFC00000"/>
  </sheetPr>
  <dimension ref="A1:R66"/>
  <sheetViews>
    <sheetView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42</v>
      </c>
    </row>
    <row r="2" spans="1:18" ht="12" customHeight="1" x14ac:dyDescent="0.2">
      <c r="A2" s="33" t="s">
        <v>1180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474</v>
      </c>
      <c r="B4" s="4" t="s">
        <v>113</v>
      </c>
      <c r="C4" s="7">
        <v>2</v>
      </c>
      <c r="D4" s="28">
        <v>195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IF(COUNT($E4:$N4)&gt;0,RANK($O4,$O$4:$O$66),"")</f>
        <v/>
      </c>
      <c r="Q4" s="27" t="str">
        <f>IF(D4&gt;0,IF(O4&lt;&gt;"",O4-D4,""),"")</f>
        <v/>
      </c>
    </row>
    <row r="5" spans="1:18" ht="15" customHeight="1" x14ac:dyDescent="0.2">
      <c r="A5" s="4" t="s">
        <v>483</v>
      </c>
      <c r="B5" s="4" t="s">
        <v>113</v>
      </c>
      <c r="C5" s="7">
        <v>5</v>
      </c>
      <c r="D5" s="28">
        <v>191.86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66" si="0">IF(SUM(E5:N5)&lt;&gt;0,AVERAGE(E5:N5),"")</f>
        <v/>
      </c>
      <c r="P5" s="8" t="str">
        <f t="shared" ref="P5:P66" si="1">IF(COUNT($E5:$N5)&gt;0,RANK($O5,$O$4:$O$66),"")</f>
        <v/>
      </c>
      <c r="Q5" s="27" t="str">
        <f t="shared" ref="Q5:Q66" si="2">IF(D5&gt;0,IF(O5&lt;&gt;"",O5-D5,""),"")</f>
        <v/>
      </c>
    </row>
    <row r="6" spans="1:18" ht="15" customHeight="1" x14ac:dyDescent="0.2">
      <c r="A6" s="4" t="s">
        <v>476</v>
      </c>
      <c r="B6" s="4" t="s">
        <v>304</v>
      </c>
      <c r="C6" s="7">
        <v>2</v>
      </c>
      <c r="D6" s="28">
        <v>194.7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485</v>
      </c>
      <c r="B7" s="4" t="s">
        <v>304</v>
      </c>
      <c r="C7" s="7">
        <v>5</v>
      </c>
      <c r="D7" s="28">
        <v>191.4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493</v>
      </c>
      <c r="B8" s="4" t="s">
        <v>304</v>
      </c>
      <c r="C8" s="7">
        <v>6</v>
      </c>
      <c r="D8" s="28">
        <v>187.5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495</v>
      </c>
      <c r="B9" s="4" t="s">
        <v>304</v>
      </c>
      <c r="C9" s="7">
        <v>7</v>
      </c>
      <c r="D9" s="28">
        <v>186.3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496</v>
      </c>
      <c r="B10" s="4" t="s">
        <v>304</v>
      </c>
      <c r="C10" s="7">
        <v>7</v>
      </c>
      <c r="D10" s="28">
        <v>186.2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415</v>
      </c>
      <c r="B11" s="4" t="s">
        <v>164</v>
      </c>
      <c r="C11" s="7">
        <v>3</v>
      </c>
      <c r="D11" s="28">
        <v>193.33333333333334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4" t="s">
        <v>447</v>
      </c>
      <c r="B12" s="4" t="s">
        <v>164</v>
      </c>
      <c r="C12" s="7">
        <v>6</v>
      </c>
      <c r="D12" s="28">
        <v>186.75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156</v>
      </c>
      <c r="B13" s="4" t="s">
        <v>454</v>
      </c>
      <c r="C13" s="7">
        <v>5</v>
      </c>
      <c r="D13" s="28">
        <v>191.3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475</v>
      </c>
      <c r="B14" s="4" t="s">
        <v>428</v>
      </c>
      <c r="C14" s="7">
        <v>2</v>
      </c>
      <c r="D14" s="28">
        <v>194.83333333333334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4" t="s">
        <v>479</v>
      </c>
      <c r="B15" s="4" t="s">
        <v>428</v>
      </c>
      <c r="C15" s="7">
        <v>4</v>
      </c>
      <c r="D15" s="28">
        <v>192.83333333333334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4" t="s">
        <v>482</v>
      </c>
      <c r="B16" s="4" t="s">
        <v>428</v>
      </c>
      <c r="C16" s="7">
        <v>4</v>
      </c>
      <c r="D16" s="28">
        <v>192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413</v>
      </c>
      <c r="B17" s="4" t="s">
        <v>401</v>
      </c>
      <c r="C17" s="7">
        <v>2</v>
      </c>
      <c r="D17" s="28">
        <v>195.2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402</v>
      </c>
      <c r="B18" s="4" t="s">
        <v>401</v>
      </c>
      <c r="C18" s="7">
        <v>2</v>
      </c>
      <c r="D18" s="28">
        <v>195.2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400</v>
      </c>
      <c r="B19" s="4" t="s">
        <v>401</v>
      </c>
      <c r="C19" s="7">
        <v>3</v>
      </c>
      <c r="D19" s="28">
        <v>194.5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6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4" t="s">
        <v>397</v>
      </c>
      <c r="B20" s="4" t="s">
        <v>398</v>
      </c>
      <c r="C20" s="7">
        <v>2</v>
      </c>
      <c r="D20" s="28">
        <v>195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4" t="s">
        <v>418</v>
      </c>
      <c r="B21" s="4" t="s">
        <v>398</v>
      </c>
      <c r="C21" s="7">
        <v>3</v>
      </c>
      <c r="D21" s="28">
        <v>194.16666666666666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6" t="str">
        <f t="shared" si="0"/>
        <v/>
      </c>
      <c r="P21" s="8" t="str">
        <f t="shared" si="1"/>
        <v/>
      </c>
      <c r="Q21" s="27" t="str">
        <f t="shared" si="2"/>
        <v/>
      </c>
    </row>
    <row r="22" spans="1:17" ht="15" customHeight="1" x14ac:dyDescent="0.2">
      <c r="A22" s="4" t="s">
        <v>478</v>
      </c>
      <c r="B22" s="4" t="s">
        <v>398</v>
      </c>
      <c r="C22" s="7">
        <v>4</v>
      </c>
      <c r="D22" s="28">
        <v>193.16666666666666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6" t="str">
        <f t="shared" si="0"/>
        <v/>
      </c>
      <c r="P22" s="8" t="str">
        <f t="shared" si="1"/>
        <v/>
      </c>
      <c r="Q22" s="27" t="str">
        <f t="shared" si="2"/>
        <v/>
      </c>
    </row>
    <row r="23" spans="1:17" ht="15" customHeight="1" x14ac:dyDescent="0.2">
      <c r="A23" s="4" t="s">
        <v>480</v>
      </c>
      <c r="B23" s="4" t="s">
        <v>398</v>
      </c>
      <c r="C23" s="7">
        <v>4</v>
      </c>
      <c r="D23" s="28">
        <v>192.33333333333334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6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4" t="s">
        <v>484</v>
      </c>
      <c r="B24" s="4" t="s">
        <v>398</v>
      </c>
      <c r="C24" s="7">
        <v>5</v>
      </c>
      <c r="D24" s="28">
        <v>191.5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6" t="str">
        <f t="shared" si="0"/>
        <v/>
      </c>
      <c r="P24" s="8" t="str">
        <f t="shared" si="1"/>
        <v/>
      </c>
      <c r="Q24" s="27" t="str">
        <f t="shared" si="2"/>
        <v/>
      </c>
    </row>
    <row r="25" spans="1:17" ht="15" customHeight="1" x14ac:dyDescent="0.2">
      <c r="A25" s="4" t="s">
        <v>369</v>
      </c>
      <c r="B25" s="4" t="s">
        <v>398</v>
      </c>
      <c r="C25" s="7">
        <v>7</v>
      </c>
      <c r="D25" s="28">
        <v>176.8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6" t="str">
        <f t="shared" si="0"/>
        <v/>
      </c>
      <c r="P25" s="8" t="str">
        <f t="shared" si="1"/>
        <v/>
      </c>
      <c r="Q25" s="27" t="str">
        <f t="shared" si="2"/>
        <v/>
      </c>
    </row>
    <row r="26" spans="1:17" ht="15" customHeight="1" x14ac:dyDescent="0.2">
      <c r="A26" s="4" t="s">
        <v>500</v>
      </c>
      <c r="B26" s="4" t="s">
        <v>398</v>
      </c>
      <c r="C26" s="7">
        <v>7</v>
      </c>
      <c r="D26" s="28">
        <v>169.7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6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4" t="s">
        <v>172</v>
      </c>
      <c r="B27" s="4" t="s">
        <v>173</v>
      </c>
      <c r="C27" s="7">
        <v>1</v>
      </c>
      <c r="D27" s="28">
        <v>197.2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6" t="str">
        <f t="shared" si="0"/>
        <v/>
      </c>
      <c r="P27" s="8" t="str">
        <f t="shared" si="1"/>
        <v/>
      </c>
      <c r="Q27" s="27" t="str">
        <f t="shared" si="2"/>
        <v/>
      </c>
    </row>
    <row r="28" spans="1:17" ht="15" customHeight="1" x14ac:dyDescent="0.2">
      <c r="A28" s="4" t="s">
        <v>389</v>
      </c>
      <c r="B28" s="4" t="s">
        <v>390</v>
      </c>
      <c r="C28" s="7">
        <v>1</v>
      </c>
      <c r="D28" s="28">
        <v>197.2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6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4" t="s">
        <v>394</v>
      </c>
      <c r="B29" s="4" t="s">
        <v>390</v>
      </c>
      <c r="C29" s="7">
        <v>1</v>
      </c>
      <c r="D29" s="28">
        <v>196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6" t="str">
        <f t="shared" si="0"/>
        <v/>
      </c>
      <c r="P29" s="8" t="str">
        <f t="shared" si="1"/>
        <v/>
      </c>
      <c r="Q29" s="27" t="str">
        <f t="shared" si="2"/>
        <v/>
      </c>
    </row>
    <row r="30" spans="1:17" ht="15" customHeight="1" x14ac:dyDescent="0.2">
      <c r="A30" s="4" t="s">
        <v>423</v>
      </c>
      <c r="B30" s="4" t="s">
        <v>121</v>
      </c>
      <c r="C30" s="7">
        <v>4</v>
      </c>
      <c r="D30" s="28">
        <v>192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6" t="str">
        <f t="shared" si="0"/>
        <v/>
      </c>
      <c r="P30" s="8" t="str">
        <f t="shared" si="1"/>
        <v/>
      </c>
      <c r="Q30" s="27" t="str">
        <f t="shared" si="2"/>
        <v/>
      </c>
    </row>
    <row r="31" spans="1:17" ht="15" customHeight="1" x14ac:dyDescent="0.2">
      <c r="A31" s="4" t="s">
        <v>404</v>
      </c>
      <c r="B31" s="4" t="s">
        <v>248</v>
      </c>
      <c r="C31" s="7">
        <v>1</v>
      </c>
      <c r="D31" s="28">
        <v>196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 t="str">
        <f t="shared" si="0"/>
        <v/>
      </c>
      <c r="P31" s="8" t="str">
        <f t="shared" si="1"/>
        <v/>
      </c>
      <c r="Q31" s="27" t="str">
        <f t="shared" si="2"/>
        <v/>
      </c>
    </row>
    <row r="32" spans="1:17" ht="15" customHeight="1" x14ac:dyDescent="0.2">
      <c r="A32" s="4" t="s">
        <v>473</v>
      </c>
      <c r="B32" s="4" t="s">
        <v>248</v>
      </c>
      <c r="C32" s="7">
        <v>2</v>
      </c>
      <c r="D32" s="28">
        <v>195.5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 t="str">
        <f t="shared" si="0"/>
        <v/>
      </c>
      <c r="P32" s="8" t="str">
        <f t="shared" si="1"/>
        <v/>
      </c>
      <c r="Q32" s="27" t="str">
        <f t="shared" si="2"/>
        <v/>
      </c>
    </row>
    <row r="33" spans="1:17" ht="15" customHeight="1" x14ac:dyDescent="0.2">
      <c r="A33" s="4" t="s">
        <v>387</v>
      </c>
      <c r="B33" s="4" t="s">
        <v>248</v>
      </c>
      <c r="C33" s="7">
        <v>3</v>
      </c>
      <c r="D33" s="28">
        <v>194.6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6" t="str">
        <f t="shared" si="0"/>
        <v/>
      </c>
      <c r="P33" s="8" t="str">
        <f t="shared" si="1"/>
        <v/>
      </c>
      <c r="Q33" s="27" t="str">
        <f t="shared" si="2"/>
        <v/>
      </c>
    </row>
    <row r="34" spans="1:17" ht="15" customHeight="1" x14ac:dyDescent="0.2">
      <c r="A34" s="4" t="s">
        <v>446</v>
      </c>
      <c r="B34" s="4" t="s">
        <v>248</v>
      </c>
      <c r="C34" s="7">
        <v>4</v>
      </c>
      <c r="D34" s="28">
        <v>192.3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6" t="str">
        <f t="shared" si="0"/>
        <v/>
      </c>
      <c r="P34" s="8" t="str">
        <f t="shared" si="1"/>
        <v/>
      </c>
      <c r="Q34" s="27" t="str">
        <f t="shared" si="2"/>
        <v/>
      </c>
    </row>
    <row r="35" spans="1:17" ht="15" customHeight="1" x14ac:dyDescent="0.2">
      <c r="A35" s="4" t="s">
        <v>487</v>
      </c>
      <c r="B35" s="4" t="s">
        <v>248</v>
      </c>
      <c r="C35" s="7">
        <v>5</v>
      </c>
      <c r="D35" s="28">
        <v>191.2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6" t="str">
        <f t="shared" si="0"/>
        <v/>
      </c>
      <c r="P35" s="8" t="str">
        <f t="shared" si="1"/>
        <v/>
      </c>
      <c r="Q35" s="27" t="str">
        <f t="shared" si="2"/>
        <v/>
      </c>
    </row>
    <row r="36" spans="1:17" ht="15" customHeight="1" x14ac:dyDescent="0.2">
      <c r="A36" s="4" t="s">
        <v>457</v>
      </c>
      <c r="B36" s="4" t="s">
        <v>248</v>
      </c>
      <c r="C36" s="7">
        <v>7</v>
      </c>
      <c r="D36" s="28">
        <v>186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6" t="str">
        <f t="shared" si="0"/>
        <v/>
      </c>
      <c r="P36" s="8" t="str">
        <f t="shared" si="1"/>
        <v/>
      </c>
      <c r="Q36" s="27" t="str">
        <f t="shared" si="2"/>
        <v/>
      </c>
    </row>
    <row r="37" spans="1:17" ht="15" customHeight="1" x14ac:dyDescent="0.2">
      <c r="A37" s="4" t="s">
        <v>382</v>
      </c>
      <c r="B37" s="4" t="s">
        <v>132</v>
      </c>
      <c r="C37" s="7">
        <v>1</v>
      </c>
      <c r="D37" s="28">
        <v>196.8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6" t="str">
        <f t="shared" si="0"/>
        <v/>
      </c>
      <c r="P37" s="8" t="str">
        <f t="shared" si="1"/>
        <v/>
      </c>
      <c r="Q37" s="27" t="str">
        <f t="shared" si="2"/>
        <v/>
      </c>
    </row>
    <row r="38" spans="1:17" ht="15" customHeight="1" x14ac:dyDescent="0.2">
      <c r="A38" s="4" t="s">
        <v>410</v>
      </c>
      <c r="B38" s="4" t="s">
        <v>132</v>
      </c>
      <c r="C38" s="7">
        <v>2</v>
      </c>
      <c r="D38" s="28">
        <v>194.8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6" t="str">
        <f t="shared" si="0"/>
        <v/>
      </c>
      <c r="P38" s="8" t="str">
        <f t="shared" si="1"/>
        <v/>
      </c>
      <c r="Q38" s="27" t="str">
        <f t="shared" si="2"/>
        <v/>
      </c>
    </row>
    <row r="39" spans="1:17" ht="15" customHeight="1" x14ac:dyDescent="0.2">
      <c r="A39" s="4" t="s">
        <v>424</v>
      </c>
      <c r="B39" s="4" t="s">
        <v>132</v>
      </c>
      <c r="C39" s="7">
        <v>3</v>
      </c>
      <c r="D39" s="28">
        <v>193.5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26" t="str">
        <f t="shared" si="0"/>
        <v/>
      </c>
      <c r="P39" s="8" t="str">
        <f t="shared" si="1"/>
        <v/>
      </c>
      <c r="Q39" s="27" t="str">
        <f t="shared" si="2"/>
        <v/>
      </c>
    </row>
    <row r="40" spans="1:17" ht="15" customHeight="1" x14ac:dyDescent="0.2">
      <c r="A40" s="4" t="s">
        <v>161</v>
      </c>
      <c r="B40" s="4" t="s">
        <v>132</v>
      </c>
      <c r="C40" s="7">
        <v>4</v>
      </c>
      <c r="D40" s="28">
        <v>192.5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6" t="str">
        <f t="shared" si="0"/>
        <v/>
      </c>
      <c r="P40" s="8" t="str">
        <f t="shared" si="1"/>
        <v/>
      </c>
      <c r="Q40" s="27" t="str">
        <f t="shared" si="2"/>
        <v/>
      </c>
    </row>
    <row r="41" spans="1:17" ht="15" customHeight="1" x14ac:dyDescent="0.2">
      <c r="A41" s="4" t="s">
        <v>440</v>
      </c>
      <c r="B41" s="4" t="s">
        <v>132</v>
      </c>
      <c r="C41" s="7">
        <v>5</v>
      </c>
      <c r="D41" s="28">
        <v>191.7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6" t="str">
        <f t="shared" si="0"/>
        <v/>
      </c>
      <c r="P41" s="8" t="str">
        <f t="shared" si="1"/>
        <v/>
      </c>
      <c r="Q41" s="27" t="str">
        <f t="shared" si="2"/>
        <v/>
      </c>
    </row>
    <row r="42" spans="1:17" ht="15" customHeight="1" x14ac:dyDescent="0.2">
      <c r="A42" s="4" t="s">
        <v>438</v>
      </c>
      <c r="B42" s="4" t="s">
        <v>132</v>
      </c>
      <c r="C42" s="7">
        <v>7</v>
      </c>
      <c r="D42" s="28">
        <v>171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6" t="str">
        <f t="shared" si="0"/>
        <v/>
      </c>
      <c r="P42" s="8" t="str">
        <f t="shared" si="1"/>
        <v/>
      </c>
      <c r="Q42" s="27" t="str">
        <f t="shared" si="2"/>
        <v/>
      </c>
    </row>
    <row r="43" spans="1:17" ht="15" customHeight="1" x14ac:dyDescent="0.2">
      <c r="A43" s="4" t="s">
        <v>385</v>
      </c>
      <c r="B43" s="4" t="s">
        <v>386</v>
      </c>
      <c r="C43" s="7">
        <v>1</v>
      </c>
      <c r="D43" s="28">
        <v>197.8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6" t="str">
        <f t="shared" si="0"/>
        <v/>
      </c>
      <c r="P43" s="8" t="str">
        <f t="shared" si="1"/>
        <v/>
      </c>
      <c r="Q43" s="27" t="str">
        <f t="shared" si="2"/>
        <v/>
      </c>
    </row>
    <row r="44" spans="1:17" ht="15" customHeight="1" x14ac:dyDescent="0.2">
      <c r="A44" s="4" t="s">
        <v>393</v>
      </c>
      <c r="B44" s="4" t="s">
        <v>386</v>
      </c>
      <c r="C44" s="7">
        <v>1</v>
      </c>
      <c r="D44" s="28">
        <v>197.7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6" t="str">
        <f t="shared" si="0"/>
        <v/>
      </c>
      <c r="P44" s="8" t="str">
        <f t="shared" si="1"/>
        <v/>
      </c>
      <c r="Q44" s="27" t="str">
        <f t="shared" si="2"/>
        <v/>
      </c>
    </row>
    <row r="45" spans="1:17" ht="15" customHeight="1" x14ac:dyDescent="0.2">
      <c r="A45" s="4" t="s">
        <v>407</v>
      </c>
      <c r="B45" s="4" t="s">
        <v>386</v>
      </c>
      <c r="C45" s="7">
        <v>1</v>
      </c>
      <c r="D45" s="28">
        <v>196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6" t="str">
        <f t="shared" si="0"/>
        <v/>
      </c>
      <c r="P45" s="8" t="str">
        <f t="shared" si="1"/>
        <v/>
      </c>
      <c r="Q45" s="27" t="str">
        <f t="shared" si="2"/>
        <v/>
      </c>
    </row>
    <row r="46" spans="1:17" ht="15" customHeight="1" x14ac:dyDescent="0.2">
      <c r="A46" s="4" t="s">
        <v>435</v>
      </c>
      <c r="B46" s="4" t="s">
        <v>386</v>
      </c>
      <c r="C46" s="7">
        <v>2</v>
      </c>
      <c r="D46" s="28">
        <v>195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26" t="str">
        <f t="shared" si="0"/>
        <v/>
      </c>
      <c r="P46" s="8" t="str">
        <f t="shared" si="1"/>
        <v/>
      </c>
      <c r="Q46" s="27" t="str">
        <f t="shared" si="2"/>
        <v/>
      </c>
    </row>
    <row r="47" spans="1:17" ht="15" customHeight="1" x14ac:dyDescent="0.2">
      <c r="A47" s="4" t="s">
        <v>419</v>
      </c>
      <c r="B47" s="4" t="s">
        <v>386</v>
      </c>
      <c r="C47" s="7">
        <v>3</v>
      </c>
      <c r="D47" s="28">
        <v>194.5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6" t="str">
        <f t="shared" si="0"/>
        <v/>
      </c>
      <c r="P47" s="8" t="str">
        <f t="shared" si="1"/>
        <v/>
      </c>
      <c r="Q47" s="27" t="str">
        <f t="shared" si="2"/>
        <v/>
      </c>
    </row>
    <row r="48" spans="1:17" ht="15" customHeight="1" x14ac:dyDescent="0.2">
      <c r="A48" s="4" t="s">
        <v>488</v>
      </c>
      <c r="B48" s="4" t="s">
        <v>386</v>
      </c>
      <c r="C48" s="7">
        <v>5</v>
      </c>
      <c r="D48" s="28">
        <v>191.2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6" t="str">
        <f t="shared" si="0"/>
        <v/>
      </c>
      <c r="P48" s="8" t="str">
        <f t="shared" si="1"/>
        <v/>
      </c>
      <c r="Q48" s="27" t="str">
        <f t="shared" si="2"/>
        <v/>
      </c>
    </row>
    <row r="49" spans="1:17" ht="15" customHeight="1" x14ac:dyDescent="0.2">
      <c r="A49" s="4" t="s">
        <v>426</v>
      </c>
      <c r="B49" s="4" t="s">
        <v>386</v>
      </c>
      <c r="C49" s="7">
        <v>6</v>
      </c>
      <c r="D49" s="28">
        <v>191.2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26" t="str">
        <f t="shared" si="0"/>
        <v/>
      </c>
      <c r="P49" s="8" t="str">
        <f t="shared" si="1"/>
        <v/>
      </c>
      <c r="Q49" s="27" t="str">
        <f t="shared" si="2"/>
        <v/>
      </c>
    </row>
    <row r="50" spans="1:17" ht="15" customHeight="1" x14ac:dyDescent="0.2">
      <c r="A50" s="4" t="s">
        <v>451</v>
      </c>
      <c r="B50" s="4" t="s">
        <v>386</v>
      </c>
      <c r="C50" s="7">
        <v>6</v>
      </c>
      <c r="D50" s="28">
        <v>188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26" t="str">
        <f t="shared" si="0"/>
        <v/>
      </c>
      <c r="P50" s="8" t="str">
        <f t="shared" si="1"/>
        <v/>
      </c>
      <c r="Q50" s="27" t="str">
        <f t="shared" si="2"/>
        <v/>
      </c>
    </row>
    <row r="51" spans="1:17" ht="15" customHeight="1" x14ac:dyDescent="0.2">
      <c r="A51" s="4" t="s">
        <v>411</v>
      </c>
      <c r="B51" s="4" t="s">
        <v>97</v>
      </c>
      <c r="C51" s="7">
        <v>3</v>
      </c>
      <c r="D51" s="28">
        <v>193.83333333333334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26" t="str">
        <f t="shared" si="0"/>
        <v/>
      </c>
      <c r="P51" s="8" t="str">
        <f t="shared" si="1"/>
        <v/>
      </c>
      <c r="Q51" s="27" t="str">
        <f t="shared" si="2"/>
        <v/>
      </c>
    </row>
    <row r="52" spans="1:17" ht="15" customHeight="1" x14ac:dyDescent="0.2">
      <c r="A52" s="4" t="s">
        <v>471</v>
      </c>
      <c r="B52" s="4" t="s">
        <v>472</v>
      </c>
      <c r="C52" s="7">
        <v>1</v>
      </c>
      <c r="D52" s="28">
        <v>197.2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26" t="str">
        <f t="shared" si="0"/>
        <v/>
      </c>
      <c r="P52" s="8" t="str">
        <f t="shared" si="1"/>
        <v/>
      </c>
      <c r="Q52" s="27" t="str">
        <f t="shared" si="2"/>
        <v/>
      </c>
    </row>
    <row r="53" spans="1:17" ht="15" customHeight="1" x14ac:dyDescent="0.2">
      <c r="A53" s="4" t="s">
        <v>477</v>
      </c>
      <c r="B53" s="4" t="s">
        <v>472</v>
      </c>
      <c r="C53" s="7">
        <v>3</v>
      </c>
      <c r="D53" s="28">
        <v>194.3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6" t="str">
        <f t="shared" si="0"/>
        <v/>
      </c>
      <c r="P53" s="8" t="str">
        <f t="shared" si="1"/>
        <v/>
      </c>
      <c r="Q53" s="27" t="str">
        <f t="shared" si="2"/>
        <v/>
      </c>
    </row>
    <row r="54" spans="1:17" ht="15" customHeight="1" x14ac:dyDescent="0.2">
      <c r="A54" s="4" t="s">
        <v>436</v>
      </c>
      <c r="B54" s="4" t="s">
        <v>472</v>
      </c>
      <c r="C54" s="7">
        <v>3</v>
      </c>
      <c r="D54" s="28">
        <v>193.7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6" t="str">
        <f t="shared" si="0"/>
        <v/>
      </c>
      <c r="P54" s="8" t="str">
        <f t="shared" si="1"/>
        <v/>
      </c>
      <c r="Q54" s="27" t="str">
        <f t="shared" si="2"/>
        <v/>
      </c>
    </row>
    <row r="55" spans="1:17" ht="15" customHeight="1" x14ac:dyDescent="0.2">
      <c r="A55" s="4" t="s">
        <v>417</v>
      </c>
      <c r="B55" s="4" t="s">
        <v>472</v>
      </c>
      <c r="C55" s="7">
        <v>4</v>
      </c>
      <c r="D55" s="28">
        <v>192.5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26" t="str">
        <f t="shared" si="0"/>
        <v/>
      </c>
      <c r="P55" s="8" t="str">
        <f t="shared" si="1"/>
        <v/>
      </c>
      <c r="Q55" s="27" t="str">
        <f t="shared" si="2"/>
        <v/>
      </c>
    </row>
    <row r="56" spans="1:17" ht="15" customHeight="1" x14ac:dyDescent="0.2">
      <c r="A56" s="4" t="s">
        <v>481</v>
      </c>
      <c r="B56" s="4" t="s">
        <v>472</v>
      </c>
      <c r="C56" s="7">
        <v>4</v>
      </c>
      <c r="D56" s="28">
        <v>192.2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6" t="str">
        <f t="shared" si="0"/>
        <v/>
      </c>
      <c r="P56" s="8" t="str">
        <f t="shared" si="1"/>
        <v/>
      </c>
      <c r="Q56" s="27" t="str">
        <f t="shared" si="2"/>
        <v/>
      </c>
    </row>
    <row r="57" spans="1:17" ht="15" customHeight="1" x14ac:dyDescent="0.2">
      <c r="A57" s="4" t="s">
        <v>439</v>
      </c>
      <c r="B57" s="4" t="s">
        <v>472</v>
      </c>
      <c r="C57" s="7">
        <v>5</v>
      </c>
      <c r="D57" s="28">
        <v>191.7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26" t="str">
        <f t="shared" si="0"/>
        <v/>
      </c>
      <c r="P57" s="8" t="str">
        <f t="shared" si="1"/>
        <v/>
      </c>
      <c r="Q57" s="27" t="str">
        <f t="shared" si="2"/>
        <v/>
      </c>
    </row>
    <row r="58" spans="1:17" ht="15" customHeight="1" x14ac:dyDescent="0.2">
      <c r="A58" s="4" t="s">
        <v>486</v>
      </c>
      <c r="B58" s="4" t="s">
        <v>472</v>
      </c>
      <c r="C58" s="7">
        <v>5</v>
      </c>
      <c r="D58" s="28">
        <v>191.3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26" t="str">
        <f t="shared" si="0"/>
        <v/>
      </c>
      <c r="P58" s="8" t="str">
        <f t="shared" si="1"/>
        <v/>
      </c>
      <c r="Q58" s="27" t="str">
        <f t="shared" si="2"/>
        <v/>
      </c>
    </row>
    <row r="59" spans="1:17" ht="15" customHeight="1" x14ac:dyDescent="0.2">
      <c r="A59" s="4" t="s">
        <v>489</v>
      </c>
      <c r="B59" s="4" t="s">
        <v>472</v>
      </c>
      <c r="C59" s="7">
        <v>6</v>
      </c>
      <c r="D59" s="28">
        <v>189.7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26" t="str">
        <f t="shared" si="0"/>
        <v/>
      </c>
      <c r="P59" s="8" t="str">
        <f t="shared" si="1"/>
        <v/>
      </c>
      <c r="Q59" s="27" t="str">
        <f t="shared" si="2"/>
        <v/>
      </c>
    </row>
    <row r="60" spans="1:17" ht="15" customHeight="1" x14ac:dyDescent="0.2">
      <c r="A60" s="4" t="s">
        <v>490</v>
      </c>
      <c r="B60" s="4" t="s">
        <v>472</v>
      </c>
      <c r="C60" s="7">
        <v>6</v>
      </c>
      <c r="D60" s="28">
        <v>189.7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26" t="str">
        <f t="shared" si="0"/>
        <v/>
      </c>
      <c r="P60" s="8" t="str">
        <f t="shared" si="1"/>
        <v/>
      </c>
      <c r="Q60" s="27" t="str">
        <f t="shared" si="2"/>
        <v/>
      </c>
    </row>
    <row r="61" spans="1:17" ht="15" customHeight="1" x14ac:dyDescent="0.2">
      <c r="A61" s="4" t="s">
        <v>491</v>
      </c>
      <c r="B61" s="4" t="s">
        <v>472</v>
      </c>
      <c r="C61" s="7">
        <v>6</v>
      </c>
      <c r="D61" s="28">
        <v>188.5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26" t="str">
        <f t="shared" si="0"/>
        <v/>
      </c>
      <c r="P61" s="8" t="str">
        <f t="shared" si="1"/>
        <v/>
      </c>
      <c r="Q61" s="27" t="str">
        <f t="shared" si="2"/>
        <v/>
      </c>
    </row>
    <row r="62" spans="1:17" ht="15" customHeight="1" x14ac:dyDescent="0.2">
      <c r="A62" s="4" t="s">
        <v>492</v>
      </c>
      <c r="B62" s="4" t="s">
        <v>472</v>
      </c>
      <c r="C62" s="7">
        <v>6</v>
      </c>
      <c r="D62" s="28">
        <v>187.8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26" t="str">
        <f t="shared" si="0"/>
        <v/>
      </c>
      <c r="P62" s="8" t="str">
        <f t="shared" si="1"/>
        <v/>
      </c>
      <c r="Q62" s="27" t="str">
        <f t="shared" si="2"/>
        <v/>
      </c>
    </row>
    <row r="63" spans="1:17" ht="15" customHeight="1" x14ac:dyDescent="0.2">
      <c r="A63" s="4" t="s">
        <v>494</v>
      </c>
      <c r="B63" s="4" t="s">
        <v>472</v>
      </c>
      <c r="C63" s="7">
        <v>6</v>
      </c>
      <c r="D63" s="28">
        <v>186.7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26" t="str">
        <f t="shared" si="0"/>
        <v/>
      </c>
      <c r="P63" s="8" t="str">
        <f t="shared" si="1"/>
        <v/>
      </c>
      <c r="Q63" s="27" t="str">
        <f t="shared" si="2"/>
        <v/>
      </c>
    </row>
    <row r="64" spans="1:17" ht="15" customHeight="1" x14ac:dyDescent="0.2">
      <c r="A64" s="4" t="s">
        <v>497</v>
      </c>
      <c r="B64" s="4" t="s">
        <v>472</v>
      </c>
      <c r="C64" s="7">
        <v>7</v>
      </c>
      <c r="D64" s="28">
        <v>184.3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26" t="str">
        <f t="shared" si="0"/>
        <v/>
      </c>
      <c r="P64" s="8" t="str">
        <f t="shared" si="1"/>
        <v/>
      </c>
      <c r="Q64" s="27" t="str">
        <f t="shared" si="2"/>
        <v/>
      </c>
    </row>
    <row r="65" spans="1:17" ht="15" customHeight="1" x14ac:dyDescent="0.2">
      <c r="A65" s="4" t="s">
        <v>498</v>
      </c>
      <c r="B65" s="4" t="s">
        <v>472</v>
      </c>
      <c r="C65" s="7">
        <v>7</v>
      </c>
      <c r="D65" s="28">
        <v>184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26" t="str">
        <f t="shared" si="0"/>
        <v/>
      </c>
      <c r="P65" s="8" t="str">
        <f t="shared" si="1"/>
        <v/>
      </c>
      <c r="Q65" s="27" t="str">
        <f t="shared" si="2"/>
        <v/>
      </c>
    </row>
    <row r="66" spans="1:17" ht="15" customHeight="1" x14ac:dyDescent="0.2">
      <c r="A66" s="4" t="s">
        <v>499</v>
      </c>
      <c r="B66" s="4" t="s">
        <v>472</v>
      </c>
      <c r="C66" s="7">
        <v>7</v>
      </c>
      <c r="D66" s="28">
        <v>182.8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26" t="str">
        <f t="shared" si="0"/>
        <v/>
      </c>
      <c r="P66" s="8" t="str">
        <f t="shared" si="1"/>
        <v/>
      </c>
      <c r="Q66" s="27" t="str">
        <f t="shared" si="2"/>
        <v/>
      </c>
    </row>
  </sheetData>
  <sortState xmlns:xlrd2="http://schemas.microsoft.com/office/spreadsheetml/2017/richdata2" ref="A4:D66">
    <sortCondition ref="B7"/>
    <sortCondition descending="1" ref="D7"/>
    <sortCondition ref="C7"/>
  </sortState>
  <conditionalFormatting sqref="E4:N4">
    <cfRule type="cellIs" dxfId="141" priority="3" stopIfTrue="1" operator="equal">
      <formula>0</formula>
    </cfRule>
  </conditionalFormatting>
  <conditionalFormatting sqref="Q4:Q66">
    <cfRule type="cellIs" dxfId="140" priority="2" stopIfTrue="1" operator="lessThan">
      <formula>0</formula>
    </cfRule>
  </conditionalFormatting>
  <conditionalFormatting sqref="E5:N66">
    <cfRule type="cellIs" dxfId="139" priority="1" stopIfTrue="1" operator="equal">
      <formula>0</formula>
    </cfRule>
  </conditionalFormatting>
  <hyperlinks>
    <hyperlink ref="A2" location="'Index'!A2" tooltip="Go to the Index sheet" display="á" xr:uid="{6D518AB0-7815-4389-93AB-38F2B125640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84472-FC50-4F31-A224-5D4922DF465C}">
  <sheetPr>
    <tabColor rgb="FFC00000"/>
  </sheetPr>
  <dimension ref="A1:R23"/>
  <sheetViews>
    <sheetView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501</v>
      </c>
    </row>
    <row r="2" spans="1:18" ht="12" customHeight="1" x14ac:dyDescent="0.2">
      <c r="A2" s="33" t="s">
        <v>1180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156</v>
      </c>
      <c r="B4" s="4" t="s">
        <v>454</v>
      </c>
      <c r="C4" s="7">
        <v>2</v>
      </c>
      <c r="D4" s="28">
        <v>191.3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IF(COUNT($E4:$N4)&gt;0,RANK($O4,$O$4:$O$23),"")</f>
        <v/>
      </c>
      <c r="Q4" s="27" t="str">
        <f>IF(D4&gt;0,IF(O4&lt;&gt;"",O4-D4,""),"")</f>
        <v/>
      </c>
    </row>
    <row r="5" spans="1:18" ht="15" customHeight="1" x14ac:dyDescent="0.2">
      <c r="A5" s="4" t="s">
        <v>475</v>
      </c>
      <c r="B5" s="4" t="s">
        <v>428</v>
      </c>
      <c r="C5" s="7">
        <v>1</v>
      </c>
      <c r="D5" s="28">
        <v>194.83333333333334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23" si="0">IF(SUM(E5:N5)&lt;&gt;0,AVERAGE(E5:N5),"")</f>
        <v/>
      </c>
      <c r="P5" s="8" t="str">
        <f t="shared" ref="P5:P23" si="1">IF(COUNT($E5:$N5)&gt;0,RANK($O5,$O$4:$O$23),"")</f>
        <v/>
      </c>
      <c r="Q5" s="27" t="str">
        <f t="shared" ref="Q5:Q23" si="2">IF(D5&gt;0,IF(O5&lt;&gt;"",O5-D5,""),"")</f>
        <v/>
      </c>
    </row>
    <row r="6" spans="1:18" ht="15" customHeight="1" x14ac:dyDescent="0.2">
      <c r="A6" s="4" t="s">
        <v>172</v>
      </c>
      <c r="B6" s="4" t="s">
        <v>173</v>
      </c>
      <c r="C6" s="7">
        <v>1</v>
      </c>
      <c r="D6" s="28">
        <v>197.2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389</v>
      </c>
      <c r="B7" s="4" t="s">
        <v>390</v>
      </c>
      <c r="C7" s="7">
        <v>1</v>
      </c>
      <c r="D7" s="28">
        <v>197.2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394</v>
      </c>
      <c r="B8" s="4" t="s">
        <v>390</v>
      </c>
      <c r="C8" s="7">
        <v>1</v>
      </c>
      <c r="D8" s="28">
        <v>196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423</v>
      </c>
      <c r="B9" s="4" t="s">
        <v>121</v>
      </c>
      <c r="C9" s="7">
        <v>2</v>
      </c>
      <c r="D9" s="28">
        <v>192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407</v>
      </c>
      <c r="B10" s="4" t="s">
        <v>386</v>
      </c>
      <c r="C10" s="7">
        <v>1</v>
      </c>
      <c r="D10" s="28">
        <v>196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435</v>
      </c>
      <c r="B11" s="4" t="s">
        <v>386</v>
      </c>
      <c r="C11" s="7">
        <v>1</v>
      </c>
      <c r="D11" s="28">
        <v>195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4" t="s">
        <v>419</v>
      </c>
      <c r="B12" s="4" t="s">
        <v>386</v>
      </c>
      <c r="C12" s="7">
        <v>1</v>
      </c>
      <c r="D12" s="28">
        <v>194.5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488</v>
      </c>
      <c r="B13" s="4" t="s">
        <v>386</v>
      </c>
      <c r="C13" s="7">
        <v>2</v>
      </c>
      <c r="D13" s="28">
        <v>191.2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451</v>
      </c>
      <c r="B14" s="4" t="s">
        <v>386</v>
      </c>
      <c r="C14" s="7">
        <v>2</v>
      </c>
      <c r="D14" s="28">
        <v>188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4" t="s">
        <v>471</v>
      </c>
      <c r="B15" s="4" t="s">
        <v>472</v>
      </c>
      <c r="C15" s="7">
        <v>1</v>
      </c>
      <c r="D15" s="28">
        <v>197.2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4" t="s">
        <v>436</v>
      </c>
      <c r="B16" s="4" t="s">
        <v>472</v>
      </c>
      <c r="C16" s="7">
        <v>1</v>
      </c>
      <c r="D16" s="28">
        <v>193.7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417</v>
      </c>
      <c r="B17" s="4" t="s">
        <v>472</v>
      </c>
      <c r="C17" s="7">
        <v>1</v>
      </c>
      <c r="D17" s="28">
        <v>192.5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481</v>
      </c>
      <c r="B18" s="4" t="s">
        <v>472</v>
      </c>
      <c r="C18" s="7">
        <v>2</v>
      </c>
      <c r="D18" s="28">
        <v>192.2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439</v>
      </c>
      <c r="B19" s="4" t="s">
        <v>472</v>
      </c>
      <c r="C19" s="7">
        <v>2</v>
      </c>
      <c r="D19" s="28">
        <v>191.7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6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4" t="s">
        <v>489</v>
      </c>
      <c r="B20" s="4" t="s">
        <v>472</v>
      </c>
      <c r="C20" s="7">
        <v>2</v>
      </c>
      <c r="D20" s="28">
        <v>189.7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4" t="s">
        <v>491</v>
      </c>
      <c r="B21" s="4" t="s">
        <v>472</v>
      </c>
      <c r="C21" s="7">
        <v>2</v>
      </c>
      <c r="D21" s="28">
        <v>188.5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6" t="str">
        <f t="shared" si="0"/>
        <v/>
      </c>
      <c r="P21" s="8" t="str">
        <f t="shared" si="1"/>
        <v/>
      </c>
      <c r="Q21" s="27" t="str">
        <f t="shared" si="2"/>
        <v/>
      </c>
    </row>
    <row r="22" spans="1:17" ht="15" customHeight="1" x14ac:dyDescent="0.2">
      <c r="A22" s="4" t="s">
        <v>497</v>
      </c>
      <c r="B22" s="4" t="s">
        <v>472</v>
      </c>
      <c r="C22" s="7">
        <v>2</v>
      </c>
      <c r="D22" s="28">
        <v>184.3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6" t="str">
        <f t="shared" si="0"/>
        <v/>
      </c>
      <c r="P22" s="8" t="str">
        <f t="shared" si="1"/>
        <v/>
      </c>
      <c r="Q22" s="27" t="str">
        <f t="shared" si="2"/>
        <v/>
      </c>
    </row>
    <row r="23" spans="1:17" ht="15" customHeight="1" x14ac:dyDescent="0.2">
      <c r="A23" s="4" t="s">
        <v>498</v>
      </c>
      <c r="B23" s="4" t="s">
        <v>472</v>
      </c>
      <c r="C23" s="7">
        <v>2</v>
      </c>
      <c r="D23" s="28">
        <v>184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6" t="str">
        <f t="shared" si="0"/>
        <v/>
      </c>
      <c r="P23" s="8" t="str">
        <f t="shared" si="1"/>
        <v/>
      </c>
      <c r="Q23" s="27" t="str">
        <f t="shared" si="2"/>
        <v/>
      </c>
    </row>
  </sheetData>
  <sortState xmlns:xlrd2="http://schemas.microsoft.com/office/spreadsheetml/2017/richdata2" ref="A4:D23">
    <sortCondition ref="B7"/>
    <sortCondition descending="1" ref="D7"/>
    <sortCondition ref="C7"/>
  </sortState>
  <conditionalFormatting sqref="E4:N4">
    <cfRule type="cellIs" dxfId="138" priority="4" stopIfTrue="1" operator="equal">
      <formula>0</formula>
    </cfRule>
  </conditionalFormatting>
  <conditionalFormatting sqref="Q4:Q23">
    <cfRule type="cellIs" dxfId="137" priority="3" stopIfTrue="1" operator="lessThan">
      <formula>0</formula>
    </cfRule>
  </conditionalFormatting>
  <conditionalFormatting sqref="E5:N23">
    <cfRule type="cellIs" dxfId="135" priority="1" stopIfTrue="1" operator="equal">
      <formula>0</formula>
    </cfRule>
  </conditionalFormatting>
  <hyperlinks>
    <hyperlink ref="A2" location="'Index'!A2" tooltip="Go to the Index sheet" display="á" xr:uid="{8A82E4DE-7CD6-4B87-94C0-54868250EFA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70AD47"/>
  </sheetPr>
  <dimension ref="A1:R166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17</v>
      </c>
    </row>
    <row r="2" spans="1:18" ht="12" customHeight="1" x14ac:dyDescent="0.2">
      <c r="A2" s="33" t="s">
        <v>1180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75</v>
      </c>
      <c r="B4" s="22" t="s">
        <v>76</v>
      </c>
      <c r="C4" s="7">
        <v>2</v>
      </c>
      <c r="D4" s="28">
        <v>180.3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IF(COUNT($E4:$N4)&gt;0,RANK($O4,$O$4:$O$166),"")</f>
        <v/>
      </c>
      <c r="Q4" s="27" t="str">
        <f>IF(D4&gt;0,IF(O4&lt;&gt;"",O4-D4,""),"")</f>
        <v/>
      </c>
    </row>
    <row r="5" spans="1:18" ht="15" customHeight="1" x14ac:dyDescent="0.2">
      <c r="A5" s="22" t="s">
        <v>82</v>
      </c>
      <c r="B5" s="22" t="s">
        <v>76</v>
      </c>
      <c r="C5" s="7">
        <v>2</v>
      </c>
      <c r="D5" s="28">
        <v>178.5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68" si="0">IF(SUM(E5:N5)&lt;&gt;0,AVERAGE(E5:N5),"")</f>
        <v/>
      </c>
      <c r="P5" s="8" t="str">
        <f t="shared" ref="P5:P68" si="1">IF(COUNT($E5:$N5)&gt;0,RANK($O5,$O$4:$O$166),"")</f>
        <v/>
      </c>
      <c r="Q5" s="27" t="str">
        <f t="shared" ref="Q5:Q68" si="2">IF(D5&gt;0,IF(O5&lt;&gt;"",O5-D5,""),"")</f>
        <v/>
      </c>
    </row>
    <row r="6" spans="1:18" ht="15" customHeight="1" x14ac:dyDescent="0.2">
      <c r="A6" s="22" t="s">
        <v>101</v>
      </c>
      <c r="B6" s="22" t="s">
        <v>76</v>
      </c>
      <c r="C6" s="7">
        <v>3</v>
      </c>
      <c r="D6" s="28">
        <v>175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22" t="s">
        <v>103</v>
      </c>
      <c r="B7" s="22" t="s">
        <v>104</v>
      </c>
      <c r="C7" s="7">
        <v>4</v>
      </c>
      <c r="D7" s="28">
        <v>174.5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22" t="s">
        <v>130</v>
      </c>
      <c r="B8" s="22" t="s">
        <v>104</v>
      </c>
      <c r="C8" s="7">
        <v>6</v>
      </c>
      <c r="D8" s="28">
        <v>169.7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22" t="s">
        <v>135</v>
      </c>
      <c r="B9" s="22" t="s">
        <v>104</v>
      </c>
      <c r="C9" s="7">
        <v>6</v>
      </c>
      <c r="D9" s="28">
        <v>168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22" t="s">
        <v>139</v>
      </c>
      <c r="B10" s="22" t="s">
        <v>104</v>
      </c>
      <c r="C10" s="7">
        <v>7</v>
      </c>
      <c r="D10" s="28">
        <v>167.3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22" t="s">
        <v>174</v>
      </c>
      <c r="B11" s="22" t="s">
        <v>104</v>
      </c>
      <c r="C11" s="7">
        <v>10</v>
      </c>
      <c r="D11" s="28">
        <v>162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22" t="s">
        <v>199</v>
      </c>
      <c r="B12" s="22" t="s">
        <v>104</v>
      </c>
      <c r="C12" s="7">
        <v>12</v>
      </c>
      <c r="D12" s="28">
        <v>156.69999999999999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22" t="s">
        <v>210</v>
      </c>
      <c r="B13" s="22" t="s">
        <v>104</v>
      </c>
      <c r="C13" s="7">
        <v>13</v>
      </c>
      <c r="D13" s="28">
        <v>152.80000000000001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22" t="s">
        <v>211</v>
      </c>
      <c r="B14" s="22" t="s">
        <v>104</v>
      </c>
      <c r="C14" s="7">
        <v>13</v>
      </c>
      <c r="D14" s="28">
        <v>152.5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22" t="s">
        <v>243</v>
      </c>
      <c r="B15" s="22" t="s">
        <v>104</v>
      </c>
      <c r="C15" s="7">
        <v>17</v>
      </c>
      <c r="D15" s="28">
        <v>136.69999999999999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22" t="s">
        <v>57</v>
      </c>
      <c r="B16" s="22" t="s">
        <v>58</v>
      </c>
      <c r="C16" s="7">
        <v>1</v>
      </c>
      <c r="D16" s="28">
        <v>192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22" t="s">
        <v>59</v>
      </c>
      <c r="B17" s="22" t="s">
        <v>58</v>
      </c>
      <c r="C17" s="7">
        <v>1</v>
      </c>
      <c r="D17" s="28">
        <v>188.7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22" t="s">
        <v>83</v>
      </c>
      <c r="B18" s="22" t="s">
        <v>58</v>
      </c>
      <c r="C18" s="7">
        <v>2</v>
      </c>
      <c r="D18" s="28">
        <v>178.3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22" t="s">
        <v>147</v>
      </c>
      <c r="B19" s="22" t="s">
        <v>58</v>
      </c>
      <c r="C19" s="7">
        <v>7</v>
      </c>
      <c r="D19" s="28">
        <v>166.3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6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22" t="s">
        <v>153</v>
      </c>
      <c r="B20" s="22" t="s">
        <v>58</v>
      </c>
      <c r="C20" s="7">
        <v>8</v>
      </c>
      <c r="D20" s="28">
        <v>165.6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22" t="s">
        <v>154</v>
      </c>
      <c r="B21" s="22" t="s">
        <v>58</v>
      </c>
      <c r="C21" s="7">
        <v>8</v>
      </c>
      <c r="D21" s="28">
        <v>165.5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6" t="str">
        <f t="shared" si="0"/>
        <v/>
      </c>
      <c r="P21" s="8" t="str">
        <f t="shared" si="1"/>
        <v/>
      </c>
      <c r="Q21" s="27" t="str">
        <f t="shared" si="2"/>
        <v/>
      </c>
    </row>
    <row r="22" spans="1:17" ht="15" customHeight="1" x14ac:dyDescent="0.2">
      <c r="A22" s="22" t="s">
        <v>168</v>
      </c>
      <c r="B22" s="22" t="s">
        <v>58</v>
      </c>
      <c r="C22" s="7">
        <v>9</v>
      </c>
      <c r="D22" s="28">
        <v>162.69999999999999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6" t="str">
        <f t="shared" si="0"/>
        <v/>
      </c>
      <c r="P22" s="8" t="str">
        <f t="shared" si="1"/>
        <v/>
      </c>
      <c r="Q22" s="27" t="str">
        <f t="shared" si="2"/>
        <v/>
      </c>
    </row>
    <row r="23" spans="1:17" ht="15" customHeight="1" x14ac:dyDescent="0.2">
      <c r="A23" s="22" t="s">
        <v>203</v>
      </c>
      <c r="B23" s="22" t="s">
        <v>58</v>
      </c>
      <c r="C23" s="7">
        <v>13</v>
      </c>
      <c r="D23" s="28">
        <v>154.19999999999999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6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22" t="s">
        <v>215</v>
      </c>
      <c r="B24" s="22" t="s">
        <v>58</v>
      </c>
      <c r="C24" s="7">
        <v>14</v>
      </c>
      <c r="D24" s="28">
        <v>151.80000000000001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6" t="str">
        <f t="shared" si="0"/>
        <v/>
      </c>
      <c r="P24" s="8" t="str">
        <f t="shared" si="1"/>
        <v/>
      </c>
      <c r="Q24" s="27" t="str">
        <f t="shared" si="2"/>
        <v/>
      </c>
    </row>
    <row r="25" spans="1:17" ht="15" customHeight="1" x14ac:dyDescent="0.2">
      <c r="A25" s="22" t="s">
        <v>112</v>
      </c>
      <c r="B25" s="22" t="s">
        <v>113</v>
      </c>
      <c r="C25" s="7">
        <v>4</v>
      </c>
      <c r="D25" s="28">
        <v>172.7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6" t="str">
        <f t="shared" si="0"/>
        <v/>
      </c>
      <c r="P25" s="8" t="str">
        <f t="shared" si="1"/>
        <v/>
      </c>
      <c r="Q25" s="27" t="str">
        <f t="shared" si="2"/>
        <v/>
      </c>
    </row>
    <row r="26" spans="1:17" ht="15" customHeight="1" x14ac:dyDescent="0.2">
      <c r="A26" s="22" t="s">
        <v>190</v>
      </c>
      <c r="B26" s="22" t="s">
        <v>191</v>
      </c>
      <c r="C26" s="7">
        <v>11</v>
      </c>
      <c r="D26" s="28">
        <v>158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6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22" t="s">
        <v>89</v>
      </c>
      <c r="B27" s="22" t="s">
        <v>90</v>
      </c>
      <c r="C27" s="7">
        <v>3</v>
      </c>
      <c r="D27" s="28">
        <v>176.8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6" t="str">
        <f t="shared" si="0"/>
        <v/>
      </c>
      <c r="P27" s="8" t="str">
        <f t="shared" si="1"/>
        <v/>
      </c>
      <c r="Q27" s="27" t="str">
        <f t="shared" si="2"/>
        <v/>
      </c>
    </row>
    <row r="28" spans="1:17" ht="15" customHeight="1" x14ac:dyDescent="0.2">
      <c r="A28" s="22" t="s">
        <v>200</v>
      </c>
      <c r="B28" s="22" t="s">
        <v>90</v>
      </c>
      <c r="C28" s="7">
        <v>12</v>
      </c>
      <c r="D28" s="28">
        <v>155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6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22" t="s">
        <v>202</v>
      </c>
      <c r="B29" s="22" t="s">
        <v>90</v>
      </c>
      <c r="C29" s="7">
        <v>13</v>
      </c>
      <c r="D29" s="28">
        <v>154.30000000000001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6" t="str">
        <f t="shared" si="0"/>
        <v/>
      </c>
      <c r="P29" s="8" t="str">
        <f t="shared" si="1"/>
        <v/>
      </c>
      <c r="Q29" s="27" t="str">
        <f t="shared" si="2"/>
        <v/>
      </c>
    </row>
    <row r="30" spans="1:17" ht="15" customHeight="1" x14ac:dyDescent="0.2">
      <c r="A30" s="22" t="s">
        <v>217</v>
      </c>
      <c r="B30" s="22" t="s">
        <v>90</v>
      </c>
      <c r="C30" s="7">
        <v>14</v>
      </c>
      <c r="D30" s="28">
        <v>151.5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6" t="str">
        <f t="shared" si="0"/>
        <v/>
      </c>
      <c r="P30" s="8" t="str">
        <f t="shared" si="1"/>
        <v/>
      </c>
      <c r="Q30" s="27" t="str">
        <f t="shared" si="2"/>
        <v/>
      </c>
    </row>
    <row r="31" spans="1:17" ht="15" customHeight="1" x14ac:dyDescent="0.2">
      <c r="A31" s="22" t="s">
        <v>219</v>
      </c>
      <c r="B31" s="22" t="s">
        <v>90</v>
      </c>
      <c r="C31" s="7">
        <v>14</v>
      </c>
      <c r="D31" s="28">
        <v>150.69999999999999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 t="str">
        <f t="shared" si="0"/>
        <v/>
      </c>
      <c r="P31" s="8" t="str">
        <f t="shared" si="1"/>
        <v/>
      </c>
      <c r="Q31" s="27" t="str">
        <f t="shared" si="2"/>
        <v/>
      </c>
    </row>
    <row r="32" spans="1:17" ht="15" customHeight="1" x14ac:dyDescent="0.2">
      <c r="A32" s="22" t="s">
        <v>140</v>
      </c>
      <c r="B32" s="22" t="s">
        <v>141</v>
      </c>
      <c r="C32" s="7">
        <v>7</v>
      </c>
      <c r="D32" s="28">
        <v>167.3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 t="str">
        <f t="shared" si="0"/>
        <v/>
      </c>
      <c r="P32" s="8" t="str">
        <f t="shared" si="1"/>
        <v/>
      </c>
      <c r="Q32" s="27" t="str">
        <f t="shared" si="2"/>
        <v/>
      </c>
    </row>
    <row r="33" spans="1:17" ht="15" customHeight="1" x14ac:dyDescent="0.2">
      <c r="A33" s="22" t="s">
        <v>148</v>
      </c>
      <c r="B33" s="22" t="s">
        <v>141</v>
      </c>
      <c r="C33" s="7">
        <v>7</v>
      </c>
      <c r="D33" s="28">
        <v>166.3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6" t="str">
        <f t="shared" si="0"/>
        <v/>
      </c>
      <c r="P33" s="8" t="str">
        <f t="shared" si="1"/>
        <v/>
      </c>
      <c r="Q33" s="27" t="str">
        <f t="shared" si="2"/>
        <v/>
      </c>
    </row>
    <row r="34" spans="1:17" ht="15" customHeight="1" x14ac:dyDescent="0.2">
      <c r="A34" s="22" t="s">
        <v>178</v>
      </c>
      <c r="B34" s="22" t="s">
        <v>141</v>
      </c>
      <c r="C34" s="7">
        <v>10</v>
      </c>
      <c r="D34" s="28">
        <v>161.30000000000001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6" t="str">
        <f t="shared" si="0"/>
        <v/>
      </c>
      <c r="P34" s="8" t="str">
        <f t="shared" si="1"/>
        <v/>
      </c>
      <c r="Q34" s="27" t="str">
        <f t="shared" si="2"/>
        <v/>
      </c>
    </row>
    <row r="35" spans="1:17" ht="15" customHeight="1" x14ac:dyDescent="0.2">
      <c r="A35" s="22" t="s">
        <v>216</v>
      </c>
      <c r="B35" s="22" t="s">
        <v>141</v>
      </c>
      <c r="C35" s="7">
        <v>14</v>
      </c>
      <c r="D35" s="28">
        <v>151.69999999999999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6" t="str">
        <f t="shared" si="0"/>
        <v/>
      </c>
      <c r="P35" s="8" t="str">
        <f t="shared" si="1"/>
        <v/>
      </c>
      <c r="Q35" s="27" t="str">
        <f t="shared" si="2"/>
        <v/>
      </c>
    </row>
    <row r="36" spans="1:17" ht="15" customHeight="1" x14ac:dyDescent="0.2">
      <c r="A36" s="22" t="s">
        <v>228</v>
      </c>
      <c r="B36" s="22" t="s">
        <v>141</v>
      </c>
      <c r="C36" s="7">
        <v>15</v>
      </c>
      <c r="D36" s="28">
        <v>146.19999999999999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6" t="str">
        <f t="shared" si="0"/>
        <v/>
      </c>
      <c r="P36" s="8" t="str">
        <f t="shared" si="1"/>
        <v/>
      </c>
      <c r="Q36" s="27" t="str">
        <f t="shared" si="2"/>
        <v/>
      </c>
    </row>
    <row r="37" spans="1:17" ht="15" customHeight="1" x14ac:dyDescent="0.2">
      <c r="A37" s="22" t="s">
        <v>237</v>
      </c>
      <c r="B37" s="22" t="s">
        <v>141</v>
      </c>
      <c r="C37" s="7">
        <v>16</v>
      </c>
      <c r="D37" s="28">
        <v>141.19999999999999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6" t="str">
        <f t="shared" si="0"/>
        <v/>
      </c>
      <c r="P37" s="8" t="str">
        <f t="shared" si="1"/>
        <v/>
      </c>
      <c r="Q37" s="27" t="str">
        <f t="shared" si="2"/>
        <v/>
      </c>
    </row>
    <row r="38" spans="1:17" ht="15" customHeight="1" x14ac:dyDescent="0.2">
      <c r="A38" s="22" t="s">
        <v>259</v>
      </c>
      <c r="B38" s="22" t="s">
        <v>141</v>
      </c>
      <c r="C38" s="7">
        <v>18</v>
      </c>
      <c r="D38" s="28">
        <v>119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6" t="str">
        <f t="shared" si="0"/>
        <v/>
      </c>
      <c r="P38" s="8" t="str">
        <f t="shared" si="1"/>
        <v/>
      </c>
      <c r="Q38" s="27" t="str">
        <f t="shared" si="2"/>
        <v/>
      </c>
    </row>
    <row r="39" spans="1:17" ht="15" customHeight="1" x14ac:dyDescent="0.2">
      <c r="A39" s="22" t="s">
        <v>94</v>
      </c>
      <c r="B39" s="22" t="s">
        <v>95</v>
      </c>
      <c r="C39" s="7">
        <v>3</v>
      </c>
      <c r="D39" s="28">
        <v>176.2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26" t="str">
        <f t="shared" si="0"/>
        <v/>
      </c>
      <c r="P39" s="8" t="str">
        <f t="shared" si="1"/>
        <v/>
      </c>
      <c r="Q39" s="27" t="str">
        <f t="shared" si="2"/>
        <v/>
      </c>
    </row>
    <row r="40" spans="1:17" ht="15" customHeight="1" x14ac:dyDescent="0.2">
      <c r="A40" s="22" t="s">
        <v>128</v>
      </c>
      <c r="B40" s="22" t="s">
        <v>95</v>
      </c>
      <c r="C40" s="7">
        <v>6</v>
      </c>
      <c r="D40" s="28">
        <v>170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6" t="str">
        <f t="shared" si="0"/>
        <v/>
      </c>
      <c r="P40" s="8" t="str">
        <f t="shared" si="1"/>
        <v/>
      </c>
      <c r="Q40" s="27" t="str">
        <f t="shared" si="2"/>
        <v/>
      </c>
    </row>
    <row r="41" spans="1:17" ht="15" customHeight="1" x14ac:dyDescent="0.2">
      <c r="A41" s="22" t="s">
        <v>133</v>
      </c>
      <c r="B41" s="22" t="s">
        <v>95</v>
      </c>
      <c r="C41" s="7">
        <v>6</v>
      </c>
      <c r="D41" s="28">
        <v>168.7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6" t="str">
        <f t="shared" si="0"/>
        <v/>
      </c>
      <c r="P41" s="8" t="str">
        <f t="shared" si="1"/>
        <v/>
      </c>
      <c r="Q41" s="27" t="str">
        <f t="shared" si="2"/>
        <v/>
      </c>
    </row>
    <row r="42" spans="1:17" ht="15" customHeight="1" x14ac:dyDescent="0.2">
      <c r="A42" s="22" t="s">
        <v>144</v>
      </c>
      <c r="B42" s="22" t="s">
        <v>95</v>
      </c>
      <c r="C42" s="7">
        <v>7</v>
      </c>
      <c r="D42" s="28">
        <v>167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6" t="str">
        <f t="shared" si="0"/>
        <v/>
      </c>
      <c r="P42" s="8" t="str">
        <f t="shared" si="1"/>
        <v/>
      </c>
      <c r="Q42" s="27" t="str">
        <f t="shared" si="2"/>
        <v/>
      </c>
    </row>
    <row r="43" spans="1:17" ht="15" customHeight="1" x14ac:dyDescent="0.2">
      <c r="A43" s="22" t="s">
        <v>150</v>
      </c>
      <c r="B43" s="22" t="s">
        <v>95</v>
      </c>
      <c r="C43" s="7">
        <v>8</v>
      </c>
      <c r="D43" s="28">
        <v>166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6" t="str">
        <f t="shared" si="0"/>
        <v/>
      </c>
      <c r="P43" s="8" t="str">
        <f t="shared" si="1"/>
        <v/>
      </c>
      <c r="Q43" s="27" t="str">
        <f t="shared" si="2"/>
        <v/>
      </c>
    </row>
    <row r="44" spans="1:17" ht="15" customHeight="1" x14ac:dyDescent="0.2">
      <c r="A44" s="22" t="s">
        <v>155</v>
      </c>
      <c r="B44" s="22" t="s">
        <v>95</v>
      </c>
      <c r="C44" s="7">
        <v>8</v>
      </c>
      <c r="D44" s="28">
        <v>165.3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6" t="str">
        <f t="shared" si="0"/>
        <v/>
      </c>
      <c r="P44" s="8" t="str">
        <f t="shared" si="1"/>
        <v/>
      </c>
      <c r="Q44" s="27" t="str">
        <f t="shared" si="2"/>
        <v/>
      </c>
    </row>
    <row r="45" spans="1:17" ht="15" customHeight="1" x14ac:dyDescent="0.2">
      <c r="A45" s="22" t="s">
        <v>195</v>
      </c>
      <c r="B45" s="22" t="s">
        <v>95</v>
      </c>
      <c r="C45" s="7">
        <v>12</v>
      </c>
      <c r="D45" s="28">
        <v>157.19999999999999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6" t="str">
        <f t="shared" si="0"/>
        <v/>
      </c>
      <c r="P45" s="8" t="str">
        <f t="shared" si="1"/>
        <v/>
      </c>
      <c r="Q45" s="27" t="str">
        <f t="shared" si="2"/>
        <v/>
      </c>
    </row>
    <row r="46" spans="1:17" ht="15" customHeight="1" x14ac:dyDescent="0.2">
      <c r="A46" s="22" t="s">
        <v>206</v>
      </c>
      <c r="B46" s="22" t="s">
        <v>95</v>
      </c>
      <c r="C46" s="7">
        <v>13</v>
      </c>
      <c r="D46" s="28">
        <v>153.69999999999999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26" t="str">
        <f t="shared" si="0"/>
        <v/>
      </c>
      <c r="P46" s="8" t="str">
        <f t="shared" si="1"/>
        <v/>
      </c>
      <c r="Q46" s="27" t="str">
        <f t="shared" si="2"/>
        <v/>
      </c>
    </row>
    <row r="47" spans="1:17" ht="15" customHeight="1" x14ac:dyDescent="0.2">
      <c r="A47" s="22" t="s">
        <v>207</v>
      </c>
      <c r="B47" s="22" t="s">
        <v>208</v>
      </c>
      <c r="C47" s="7">
        <v>13</v>
      </c>
      <c r="D47" s="28">
        <v>153.30000000000001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6" t="str">
        <f t="shared" si="0"/>
        <v/>
      </c>
      <c r="P47" s="8" t="str">
        <f t="shared" si="1"/>
        <v/>
      </c>
      <c r="Q47" s="27" t="str">
        <f t="shared" si="2"/>
        <v/>
      </c>
    </row>
    <row r="48" spans="1:17" ht="15" customHeight="1" x14ac:dyDescent="0.2">
      <c r="A48" s="22" t="s">
        <v>242</v>
      </c>
      <c r="B48" s="22" t="s">
        <v>208</v>
      </c>
      <c r="C48" s="7">
        <v>17</v>
      </c>
      <c r="D48" s="28">
        <v>137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6" t="str">
        <f t="shared" si="0"/>
        <v/>
      </c>
      <c r="P48" s="8" t="str">
        <f t="shared" si="1"/>
        <v/>
      </c>
      <c r="Q48" s="27" t="str">
        <f t="shared" si="2"/>
        <v/>
      </c>
    </row>
    <row r="49" spans="1:17" ht="15" customHeight="1" x14ac:dyDescent="0.2">
      <c r="A49" s="22" t="s">
        <v>163</v>
      </c>
      <c r="B49" s="22" t="s">
        <v>164</v>
      </c>
      <c r="C49" s="7">
        <v>9</v>
      </c>
      <c r="D49" s="28">
        <v>163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26" t="str">
        <f t="shared" si="0"/>
        <v/>
      </c>
      <c r="P49" s="8" t="str">
        <f t="shared" si="1"/>
        <v/>
      </c>
      <c r="Q49" s="27" t="str">
        <f t="shared" si="2"/>
        <v/>
      </c>
    </row>
    <row r="50" spans="1:17" ht="15" customHeight="1" x14ac:dyDescent="0.2">
      <c r="A50" s="22" t="s">
        <v>70</v>
      </c>
      <c r="B50" s="22" t="s">
        <v>71</v>
      </c>
      <c r="C50" s="7">
        <v>1</v>
      </c>
      <c r="D50" s="28">
        <v>181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26" t="str">
        <f t="shared" si="0"/>
        <v/>
      </c>
      <c r="P50" s="8" t="str">
        <f t="shared" si="1"/>
        <v/>
      </c>
      <c r="Q50" s="27" t="str">
        <f t="shared" si="2"/>
        <v/>
      </c>
    </row>
    <row r="51" spans="1:17" ht="15" customHeight="1" x14ac:dyDescent="0.2">
      <c r="A51" s="22" t="s">
        <v>77</v>
      </c>
      <c r="B51" s="22" t="s">
        <v>71</v>
      </c>
      <c r="C51" s="7">
        <v>2</v>
      </c>
      <c r="D51" s="28">
        <v>180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26" t="str">
        <f t="shared" si="0"/>
        <v/>
      </c>
      <c r="P51" s="8" t="str">
        <f t="shared" si="1"/>
        <v/>
      </c>
      <c r="Q51" s="27" t="str">
        <f t="shared" si="2"/>
        <v/>
      </c>
    </row>
    <row r="52" spans="1:17" ht="15" customHeight="1" x14ac:dyDescent="0.2">
      <c r="A52" s="22" t="s">
        <v>117</v>
      </c>
      <c r="B52" s="22" t="s">
        <v>71</v>
      </c>
      <c r="C52" s="7">
        <v>5</v>
      </c>
      <c r="D52" s="28">
        <v>171.7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26" t="str">
        <f t="shared" si="0"/>
        <v/>
      </c>
      <c r="P52" s="8" t="str">
        <f t="shared" si="1"/>
        <v/>
      </c>
      <c r="Q52" s="27" t="str">
        <f t="shared" si="2"/>
        <v/>
      </c>
    </row>
    <row r="53" spans="1:17" ht="15" customHeight="1" x14ac:dyDescent="0.2">
      <c r="A53" s="22" t="s">
        <v>134</v>
      </c>
      <c r="B53" s="22" t="s">
        <v>71</v>
      </c>
      <c r="C53" s="7">
        <v>6</v>
      </c>
      <c r="D53" s="28">
        <v>168.2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6" t="str">
        <f t="shared" si="0"/>
        <v/>
      </c>
      <c r="P53" s="8" t="str">
        <f t="shared" si="1"/>
        <v/>
      </c>
      <c r="Q53" s="27" t="str">
        <f t="shared" si="2"/>
        <v/>
      </c>
    </row>
    <row r="54" spans="1:17" ht="15" customHeight="1" x14ac:dyDescent="0.2">
      <c r="A54" s="22" t="s">
        <v>149</v>
      </c>
      <c r="B54" s="22" t="s">
        <v>71</v>
      </c>
      <c r="C54" s="7">
        <v>7</v>
      </c>
      <c r="D54" s="28">
        <v>166.3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6" t="str">
        <f t="shared" si="0"/>
        <v/>
      </c>
      <c r="P54" s="8" t="str">
        <f t="shared" si="1"/>
        <v/>
      </c>
      <c r="Q54" s="27" t="str">
        <f t="shared" si="2"/>
        <v/>
      </c>
    </row>
    <row r="55" spans="1:17" ht="15" customHeight="1" x14ac:dyDescent="0.2">
      <c r="A55" s="22" t="s">
        <v>158</v>
      </c>
      <c r="B55" s="22" t="s">
        <v>71</v>
      </c>
      <c r="C55" s="7">
        <v>8</v>
      </c>
      <c r="D55" s="28">
        <v>164.2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26" t="str">
        <f t="shared" si="0"/>
        <v/>
      </c>
      <c r="P55" s="8" t="str">
        <f t="shared" si="1"/>
        <v/>
      </c>
      <c r="Q55" s="27" t="str">
        <f t="shared" si="2"/>
        <v/>
      </c>
    </row>
    <row r="56" spans="1:17" ht="15" customHeight="1" x14ac:dyDescent="0.2">
      <c r="A56" s="22" t="s">
        <v>159</v>
      </c>
      <c r="B56" s="22" t="s">
        <v>71</v>
      </c>
      <c r="C56" s="7">
        <v>9</v>
      </c>
      <c r="D56" s="28">
        <v>164.2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6" t="str">
        <f t="shared" si="0"/>
        <v/>
      </c>
      <c r="P56" s="8" t="str">
        <f t="shared" si="1"/>
        <v/>
      </c>
      <c r="Q56" s="27" t="str">
        <f t="shared" si="2"/>
        <v/>
      </c>
    </row>
    <row r="57" spans="1:17" ht="15" customHeight="1" x14ac:dyDescent="0.2">
      <c r="A57" s="22" t="s">
        <v>171</v>
      </c>
      <c r="B57" s="22" t="s">
        <v>71</v>
      </c>
      <c r="C57" s="7">
        <v>10</v>
      </c>
      <c r="D57" s="28">
        <v>162.6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26" t="str">
        <f t="shared" si="0"/>
        <v/>
      </c>
      <c r="P57" s="8" t="str">
        <f t="shared" si="1"/>
        <v/>
      </c>
      <c r="Q57" s="27" t="str">
        <f t="shared" si="2"/>
        <v/>
      </c>
    </row>
    <row r="58" spans="1:17" ht="15" customHeight="1" x14ac:dyDescent="0.2">
      <c r="A58" s="22" t="s">
        <v>177</v>
      </c>
      <c r="B58" s="22" t="s">
        <v>71</v>
      </c>
      <c r="C58" s="7">
        <v>10</v>
      </c>
      <c r="D58" s="28">
        <v>161.69999999999999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26" t="str">
        <f t="shared" si="0"/>
        <v/>
      </c>
      <c r="P58" s="8" t="str">
        <f t="shared" si="1"/>
        <v/>
      </c>
      <c r="Q58" s="27" t="str">
        <f t="shared" si="2"/>
        <v/>
      </c>
    </row>
    <row r="59" spans="1:17" ht="15" customHeight="1" x14ac:dyDescent="0.2">
      <c r="A59" s="22" t="s">
        <v>180</v>
      </c>
      <c r="B59" s="22" t="s">
        <v>71</v>
      </c>
      <c r="C59" s="7">
        <v>10</v>
      </c>
      <c r="D59" s="28">
        <v>160.69999999999999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26" t="str">
        <f t="shared" si="0"/>
        <v/>
      </c>
      <c r="P59" s="8" t="str">
        <f t="shared" si="1"/>
        <v/>
      </c>
      <c r="Q59" s="27" t="str">
        <f t="shared" si="2"/>
        <v/>
      </c>
    </row>
    <row r="60" spans="1:17" ht="15" customHeight="1" x14ac:dyDescent="0.2">
      <c r="A60" s="22" t="s">
        <v>186</v>
      </c>
      <c r="B60" s="22" t="s">
        <v>71</v>
      </c>
      <c r="C60" s="7">
        <v>11</v>
      </c>
      <c r="D60" s="28">
        <v>158.30000000000001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26" t="str">
        <f t="shared" si="0"/>
        <v/>
      </c>
      <c r="P60" s="8" t="str">
        <f t="shared" si="1"/>
        <v/>
      </c>
      <c r="Q60" s="27" t="str">
        <f t="shared" si="2"/>
        <v/>
      </c>
    </row>
    <row r="61" spans="1:17" ht="15" customHeight="1" x14ac:dyDescent="0.2">
      <c r="A61" s="22" t="s">
        <v>192</v>
      </c>
      <c r="B61" s="22" t="s">
        <v>71</v>
      </c>
      <c r="C61" s="7">
        <v>11</v>
      </c>
      <c r="D61" s="28">
        <v>158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26" t="str">
        <f t="shared" si="0"/>
        <v/>
      </c>
      <c r="P61" s="8" t="str">
        <f t="shared" si="1"/>
        <v/>
      </c>
      <c r="Q61" s="27" t="str">
        <f t="shared" si="2"/>
        <v/>
      </c>
    </row>
    <row r="62" spans="1:17" ht="15" customHeight="1" x14ac:dyDescent="0.2">
      <c r="A62" s="22" t="s">
        <v>201</v>
      </c>
      <c r="B62" s="22" t="s">
        <v>71</v>
      </c>
      <c r="C62" s="7">
        <v>12</v>
      </c>
      <c r="D62" s="28">
        <v>154.80000000000001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26" t="str">
        <f t="shared" si="0"/>
        <v/>
      </c>
      <c r="P62" s="8" t="str">
        <f t="shared" si="1"/>
        <v/>
      </c>
      <c r="Q62" s="27" t="str">
        <f t="shared" si="2"/>
        <v/>
      </c>
    </row>
    <row r="63" spans="1:17" ht="15" customHeight="1" x14ac:dyDescent="0.2">
      <c r="A63" s="22" t="s">
        <v>221</v>
      </c>
      <c r="B63" s="22" t="s">
        <v>71</v>
      </c>
      <c r="C63" s="7">
        <v>14</v>
      </c>
      <c r="D63" s="28">
        <v>150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26" t="str">
        <f t="shared" si="0"/>
        <v/>
      </c>
      <c r="P63" s="8" t="str">
        <f t="shared" si="1"/>
        <v/>
      </c>
      <c r="Q63" s="27" t="str">
        <f t="shared" si="2"/>
        <v/>
      </c>
    </row>
    <row r="64" spans="1:17" ht="15" customHeight="1" x14ac:dyDescent="0.2">
      <c r="A64" s="22" t="s">
        <v>225</v>
      </c>
      <c r="B64" s="22" t="s">
        <v>71</v>
      </c>
      <c r="C64" s="7">
        <v>15</v>
      </c>
      <c r="D64" s="28">
        <v>148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26" t="str">
        <f t="shared" si="0"/>
        <v/>
      </c>
      <c r="P64" s="8" t="str">
        <f t="shared" si="1"/>
        <v/>
      </c>
      <c r="Q64" s="27" t="str">
        <f t="shared" si="2"/>
        <v/>
      </c>
    </row>
    <row r="65" spans="1:17" ht="15" customHeight="1" x14ac:dyDescent="0.2">
      <c r="A65" s="22" t="s">
        <v>239</v>
      </c>
      <c r="B65" s="22" t="s">
        <v>71</v>
      </c>
      <c r="C65" s="7">
        <v>16</v>
      </c>
      <c r="D65" s="28">
        <v>140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26" t="str">
        <f t="shared" si="0"/>
        <v/>
      </c>
      <c r="P65" s="8" t="str">
        <f t="shared" si="1"/>
        <v/>
      </c>
      <c r="Q65" s="27" t="str">
        <f t="shared" si="2"/>
        <v/>
      </c>
    </row>
    <row r="66" spans="1:17" ht="15" customHeight="1" x14ac:dyDescent="0.2">
      <c r="A66" s="22" t="s">
        <v>244</v>
      </c>
      <c r="B66" s="22" t="s">
        <v>71</v>
      </c>
      <c r="C66" s="7">
        <v>17</v>
      </c>
      <c r="D66" s="28">
        <v>135.80000000000001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26" t="str">
        <f t="shared" si="0"/>
        <v/>
      </c>
      <c r="P66" s="8" t="str">
        <f t="shared" si="1"/>
        <v/>
      </c>
      <c r="Q66" s="27" t="str">
        <f t="shared" si="2"/>
        <v/>
      </c>
    </row>
    <row r="67" spans="1:17" ht="15" customHeight="1" x14ac:dyDescent="0.2">
      <c r="A67" s="22" t="s">
        <v>245</v>
      </c>
      <c r="B67" s="22" t="s">
        <v>71</v>
      </c>
      <c r="C67" s="7">
        <v>17</v>
      </c>
      <c r="D67" s="28">
        <v>135.19999999999999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26" t="str">
        <f t="shared" si="0"/>
        <v/>
      </c>
      <c r="P67" s="8" t="str">
        <f t="shared" si="1"/>
        <v/>
      </c>
      <c r="Q67" s="27" t="str">
        <f t="shared" si="2"/>
        <v/>
      </c>
    </row>
    <row r="68" spans="1:17" ht="15" customHeight="1" x14ac:dyDescent="0.2">
      <c r="A68" s="22" t="s">
        <v>99</v>
      </c>
      <c r="B68" s="22" t="s">
        <v>100</v>
      </c>
      <c r="C68" s="7">
        <v>3</v>
      </c>
      <c r="D68" s="28">
        <v>175.7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26" t="str">
        <f t="shared" si="0"/>
        <v/>
      </c>
      <c r="P68" s="8" t="str">
        <f t="shared" si="1"/>
        <v/>
      </c>
      <c r="Q68" s="27" t="str">
        <f t="shared" si="2"/>
        <v/>
      </c>
    </row>
    <row r="69" spans="1:17" ht="15" customHeight="1" x14ac:dyDescent="0.2">
      <c r="A69" s="22" t="s">
        <v>167</v>
      </c>
      <c r="B69" s="22" t="s">
        <v>100</v>
      </c>
      <c r="C69" s="7">
        <v>9</v>
      </c>
      <c r="D69" s="28">
        <v>162.9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26" t="str">
        <f t="shared" ref="O69:O132" si="3">IF(SUM(E69:N69)&lt;&gt;0,AVERAGE(E69:N69),"")</f>
        <v/>
      </c>
      <c r="P69" s="8" t="str">
        <f t="shared" ref="P69:P132" si="4">IF(COUNT($E69:$N69)&gt;0,RANK($O69,$O$4:$O$166),"")</f>
        <v/>
      </c>
      <c r="Q69" s="27" t="str">
        <f t="shared" ref="Q69:Q132" si="5">IF(D69&gt;0,IF(O69&lt;&gt;"",O69-D69,""),"")</f>
        <v/>
      </c>
    </row>
    <row r="70" spans="1:17" ht="15" customHeight="1" x14ac:dyDescent="0.2">
      <c r="A70" s="22" t="s">
        <v>222</v>
      </c>
      <c r="B70" s="22" t="s">
        <v>100</v>
      </c>
      <c r="C70" s="7">
        <v>15</v>
      </c>
      <c r="D70" s="28">
        <v>149.30000000000001</v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26" t="str">
        <f t="shared" si="3"/>
        <v/>
      </c>
      <c r="P70" s="8" t="str">
        <f t="shared" si="4"/>
        <v/>
      </c>
      <c r="Q70" s="27" t="str">
        <f t="shared" si="5"/>
        <v/>
      </c>
    </row>
    <row r="71" spans="1:17" ht="15" customHeight="1" x14ac:dyDescent="0.2">
      <c r="A71" s="22" t="s">
        <v>241</v>
      </c>
      <c r="B71" s="22" t="s">
        <v>100</v>
      </c>
      <c r="C71" s="7">
        <v>17</v>
      </c>
      <c r="D71" s="28">
        <v>137.30000000000001</v>
      </c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26" t="str">
        <f t="shared" si="3"/>
        <v/>
      </c>
      <c r="P71" s="8" t="str">
        <f t="shared" si="4"/>
        <v/>
      </c>
      <c r="Q71" s="27" t="str">
        <f t="shared" si="5"/>
        <v/>
      </c>
    </row>
    <row r="72" spans="1:17" ht="15" customHeight="1" x14ac:dyDescent="0.2">
      <c r="A72" s="22" t="s">
        <v>246</v>
      </c>
      <c r="B72" s="22" t="s">
        <v>100</v>
      </c>
      <c r="C72" s="7">
        <v>17</v>
      </c>
      <c r="D72" s="28">
        <v>135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26" t="str">
        <f t="shared" si="3"/>
        <v/>
      </c>
      <c r="P72" s="8" t="str">
        <f t="shared" si="4"/>
        <v/>
      </c>
      <c r="Q72" s="27" t="str">
        <f t="shared" si="5"/>
        <v/>
      </c>
    </row>
    <row r="73" spans="1:17" ht="15" customHeight="1" x14ac:dyDescent="0.2">
      <c r="A73" s="22" t="s">
        <v>85</v>
      </c>
      <c r="B73" s="22" t="s">
        <v>86</v>
      </c>
      <c r="C73" s="7">
        <v>2</v>
      </c>
      <c r="D73" s="28">
        <v>177.5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26" t="str">
        <f t="shared" si="3"/>
        <v/>
      </c>
      <c r="P73" s="8" t="str">
        <f t="shared" si="4"/>
        <v/>
      </c>
      <c r="Q73" s="27" t="str">
        <f t="shared" si="5"/>
        <v/>
      </c>
    </row>
    <row r="74" spans="1:17" ht="15" customHeight="1" x14ac:dyDescent="0.2">
      <c r="A74" s="22" t="s">
        <v>93</v>
      </c>
      <c r="B74" s="22" t="s">
        <v>86</v>
      </c>
      <c r="C74" s="7">
        <v>3</v>
      </c>
      <c r="D74" s="28">
        <v>176.3</v>
      </c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26" t="str">
        <f t="shared" si="3"/>
        <v/>
      </c>
      <c r="P74" s="8" t="str">
        <f t="shared" si="4"/>
        <v/>
      </c>
      <c r="Q74" s="27" t="str">
        <f t="shared" si="5"/>
        <v/>
      </c>
    </row>
    <row r="75" spans="1:17" ht="15" customHeight="1" x14ac:dyDescent="0.2">
      <c r="A75" s="22" t="s">
        <v>129</v>
      </c>
      <c r="B75" s="22" t="s">
        <v>86</v>
      </c>
      <c r="C75" s="7">
        <v>6</v>
      </c>
      <c r="D75" s="28">
        <v>169.8</v>
      </c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26" t="str">
        <f t="shared" si="3"/>
        <v/>
      </c>
      <c r="P75" s="8" t="str">
        <f t="shared" si="4"/>
        <v/>
      </c>
      <c r="Q75" s="27" t="str">
        <f t="shared" si="5"/>
        <v/>
      </c>
    </row>
    <row r="76" spans="1:17" ht="15" customHeight="1" x14ac:dyDescent="0.2">
      <c r="A76" s="22" t="s">
        <v>142</v>
      </c>
      <c r="B76" s="22" t="s">
        <v>143</v>
      </c>
      <c r="C76" s="7">
        <v>7</v>
      </c>
      <c r="D76" s="28">
        <v>167.1</v>
      </c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26" t="str">
        <f t="shared" si="3"/>
        <v/>
      </c>
      <c r="P76" s="8" t="str">
        <f t="shared" si="4"/>
        <v/>
      </c>
      <c r="Q76" s="27" t="str">
        <f t="shared" si="5"/>
        <v/>
      </c>
    </row>
    <row r="77" spans="1:17" ht="15" customHeight="1" x14ac:dyDescent="0.2">
      <c r="A77" s="22" t="s">
        <v>218</v>
      </c>
      <c r="B77" s="22" t="s">
        <v>143</v>
      </c>
      <c r="C77" s="7">
        <v>14</v>
      </c>
      <c r="D77" s="28">
        <v>151</v>
      </c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26" t="str">
        <f t="shared" si="3"/>
        <v/>
      </c>
      <c r="P77" s="8" t="str">
        <f t="shared" si="4"/>
        <v/>
      </c>
      <c r="Q77" s="27" t="str">
        <f t="shared" si="5"/>
        <v/>
      </c>
    </row>
    <row r="78" spans="1:17" ht="15" customHeight="1" x14ac:dyDescent="0.2">
      <c r="A78" s="22" t="s">
        <v>238</v>
      </c>
      <c r="B78" s="22" t="s">
        <v>143</v>
      </c>
      <c r="C78" s="7">
        <v>16</v>
      </c>
      <c r="D78" s="28">
        <v>141</v>
      </c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26" t="str">
        <f t="shared" si="3"/>
        <v/>
      </c>
      <c r="P78" s="8" t="str">
        <f t="shared" si="4"/>
        <v/>
      </c>
      <c r="Q78" s="27" t="str">
        <f t="shared" si="5"/>
        <v/>
      </c>
    </row>
    <row r="79" spans="1:17" ht="15" customHeight="1" x14ac:dyDescent="0.2">
      <c r="A79" s="22" t="s">
        <v>64</v>
      </c>
      <c r="B79" s="22" t="s">
        <v>65</v>
      </c>
      <c r="C79" s="7">
        <v>1</v>
      </c>
      <c r="D79" s="28">
        <v>184.16666666666666</v>
      </c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26" t="str">
        <f t="shared" si="3"/>
        <v/>
      </c>
      <c r="P79" s="8" t="str">
        <f t="shared" si="4"/>
        <v/>
      </c>
      <c r="Q79" s="27" t="str">
        <f t="shared" si="5"/>
        <v/>
      </c>
    </row>
    <row r="80" spans="1:17" ht="15" customHeight="1" x14ac:dyDescent="0.2">
      <c r="A80" s="22" t="s">
        <v>212</v>
      </c>
      <c r="B80" s="22" t="s">
        <v>65</v>
      </c>
      <c r="C80" s="7">
        <v>14</v>
      </c>
      <c r="D80" s="28">
        <v>152.16666666666666</v>
      </c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26" t="str">
        <f t="shared" si="3"/>
        <v/>
      </c>
      <c r="P80" s="8" t="str">
        <f t="shared" si="4"/>
        <v/>
      </c>
      <c r="Q80" s="27" t="str">
        <f t="shared" si="5"/>
        <v/>
      </c>
    </row>
    <row r="81" spans="1:17" ht="15" customHeight="1" x14ac:dyDescent="0.2">
      <c r="A81" s="22" t="s">
        <v>220</v>
      </c>
      <c r="B81" s="22" t="s">
        <v>65</v>
      </c>
      <c r="C81" s="7">
        <v>14</v>
      </c>
      <c r="D81" s="28">
        <v>150.5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26" t="str">
        <f t="shared" si="3"/>
        <v/>
      </c>
      <c r="P81" s="8" t="str">
        <f t="shared" si="4"/>
        <v/>
      </c>
      <c r="Q81" s="27" t="str">
        <f t="shared" si="5"/>
        <v/>
      </c>
    </row>
    <row r="82" spans="1:17" ht="15" customHeight="1" x14ac:dyDescent="0.2">
      <c r="A82" s="22" t="s">
        <v>60</v>
      </c>
      <c r="B82" s="22" t="s">
        <v>61</v>
      </c>
      <c r="C82" s="7">
        <v>1</v>
      </c>
      <c r="D82" s="28">
        <v>187.16666666666666</v>
      </c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26" t="str">
        <f t="shared" si="3"/>
        <v/>
      </c>
      <c r="P82" s="8" t="str">
        <f t="shared" si="4"/>
        <v/>
      </c>
      <c r="Q82" s="27" t="str">
        <f t="shared" si="5"/>
        <v/>
      </c>
    </row>
    <row r="83" spans="1:17" ht="15" customHeight="1" x14ac:dyDescent="0.2">
      <c r="A83" s="22" t="s">
        <v>124</v>
      </c>
      <c r="B83" s="22" t="s">
        <v>125</v>
      </c>
      <c r="C83" s="7">
        <v>5</v>
      </c>
      <c r="D83" s="28">
        <v>170.7</v>
      </c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26" t="str">
        <f t="shared" si="3"/>
        <v/>
      </c>
      <c r="P83" s="8" t="str">
        <f t="shared" si="4"/>
        <v/>
      </c>
      <c r="Q83" s="27" t="str">
        <f t="shared" si="5"/>
        <v/>
      </c>
    </row>
    <row r="84" spans="1:17" ht="15" customHeight="1" x14ac:dyDescent="0.2">
      <c r="A84" s="22" t="s">
        <v>68</v>
      </c>
      <c r="B84" s="22" t="s">
        <v>69</v>
      </c>
      <c r="C84" s="7">
        <v>1</v>
      </c>
      <c r="D84" s="28">
        <v>181.33333333333334</v>
      </c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26" t="str">
        <f t="shared" si="3"/>
        <v/>
      </c>
      <c r="P84" s="8" t="str">
        <f t="shared" si="4"/>
        <v/>
      </c>
      <c r="Q84" s="27" t="str">
        <f t="shared" si="5"/>
        <v/>
      </c>
    </row>
    <row r="85" spans="1:17" ht="15" customHeight="1" x14ac:dyDescent="0.2">
      <c r="A85" s="22" t="s">
        <v>231</v>
      </c>
      <c r="B85" s="22" t="s">
        <v>69</v>
      </c>
      <c r="C85" s="7">
        <v>16</v>
      </c>
      <c r="D85" s="28">
        <v>144.83333333333334</v>
      </c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26" t="str">
        <f t="shared" si="3"/>
        <v/>
      </c>
      <c r="P85" s="8" t="str">
        <f t="shared" si="4"/>
        <v/>
      </c>
      <c r="Q85" s="27" t="str">
        <f t="shared" si="5"/>
        <v/>
      </c>
    </row>
    <row r="86" spans="1:17" ht="15" customHeight="1" x14ac:dyDescent="0.2">
      <c r="A86" s="22" t="s">
        <v>252</v>
      </c>
      <c r="B86" s="22" t="s">
        <v>69</v>
      </c>
      <c r="C86" s="7">
        <v>18</v>
      </c>
      <c r="D86" s="28">
        <v>130.16666666666666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26" t="str">
        <f t="shared" si="3"/>
        <v/>
      </c>
      <c r="P86" s="8" t="str">
        <f t="shared" si="4"/>
        <v/>
      </c>
      <c r="Q86" s="27" t="str">
        <f t="shared" si="5"/>
        <v/>
      </c>
    </row>
    <row r="87" spans="1:17" ht="15" customHeight="1" x14ac:dyDescent="0.2">
      <c r="A87" s="22" t="s">
        <v>114</v>
      </c>
      <c r="B87" s="22" t="s">
        <v>115</v>
      </c>
      <c r="C87" s="7">
        <v>4</v>
      </c>
      <c r="D87" s="28">
        <v>172</v>
      </c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26" t="str">
        <f t="shared" si="3"/>
        <v/>
      </c>
      <c r="P87" s="8" t="str">
        <f t="shared" si="4"/>
        <v/>
      </c>
      <c r="Q87" s="27" t="str">
        <f t="shared" si="5"/>
        <v/>
      </c>
    </row>
    <row r="88" spans="1:17" ht="15" customHeight="1" x14ac:dyDescent="0.2">
      <c r="A88" s="22" t="s">
        <v>72</v>
      </c>
      <c r="B88" s="22" t="s">
        <v>73</v>
      </c>
      <c r="C88" s="7">
        <v>1</v>
      </c>
      <c r="D88" s="28">
        <v>180.83333333333334</v>
      </c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26" t="str">
        <f t="shared" si="3"/>
        <v/>
      </c>
      <c r="P88" s="8" t="str">
        <f t="shared" si="4"/>
        <v/>
      </c>
      <c r="Q88" s="27" t="str">
        <f t="shared" si="5"/>
        <v/>
      </c>
    </row>
    <row r="89" spans="1:17" ht="15" customHeight="1" x14ac:dyDescent="0.2">
      <c r="A89" s="22" t="s">
        <v>98</v>
      </c>
      <c r="B89" s="22" t="s">
        <v>73</v>
      </c>
      <c r="C89" s="7">
        <v>3</v>
      </c>
      <c r="D89" s="28">
        <v>175.83333333333334</v>
      </c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26" t="str">
        <f t="shared" si="3"/>
        <v/>
      </c>
      <c r="P89" s="8" t="str">
        <f t="shared" si="4"/>
        <v/>
      </c>
      <c r="Q89" s="27" t="str">
        <f t="shared" si="5"/>
        <v/>
      </c>
    </row>
    <row r="90" spans="1:17" ht="15" customHeight="1" x14ac:dyDescent="0.2">
      <c r="A90" s="22" t="s">
        <v>119</v>
      </c>
      <c r="B90" s="22" t="s">
        <v>73</v>
      </c>
      <c r="C90" s="7">
        <v>5</v>
      </c>
      <c r="D90" s="28">
        <v>171</v>
      </c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26" t="str">
        <f t="shared" si="3"/>
        <v/>
      </c>
      <c r="P90" s="8" t="str">
        <f t="shared" si="4"/>
        <v/>
      </c>
      <c r="Q90" s="27" t="str">
        <f t="shared" si="5"/>
        <v/>
      </c>
    </row>
    <row r="91" spans="1:17" ht="15" customHeight="1" x14ac:dyDescent="0.2">
      <c r="A91" s="22" t="s">
        <v>122</v>
      </c>
      <c r="B91" s="22" t="s">
        <v>123</v>
      </c>
      <c r="C91" s="7">
        <v>5</v>
      </c>
      <c r="D91" s="28">
        <v>170.8</v>
      </c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26" t="str">
        <f t="shared" si="3"/>
        <v/>
      </c>
      <c r="P91" s="8" t="str">
        <f t="shared" si="4"/>
        <v/>
      </c>
      <c r="Q91" s="27" t="str">
        <f t="shared" si="5"/>
        <v/>
      </c>
    </row>
    <row r="92" spans="1:17" ht="15" customHeight="1" x14ac:dyDescent="0.2">
      <c r="A92" s="22" t="s">
        <v>181</v>
      </c>
      <c r="B92" s="22" t="s">
        <v>182</v>
      </c>
      <c r="C92" s="7">
        <v>11</v>
      </c>
      <c r="D92" s="28">
        <v>160.66666666666666</v>
      </c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26" t="str">
        <f t="shared" si="3"/>
        <v/>
      </c>
      <c r="P92" s="8" t="str">
        <f t="shared" si="4"/>
        <v/>
      </c>
      <c r="Q92" s="27" t="str">
        <f t="shared" si="5"/>
        <v/>
      </c>
    </row>
    <row r="93" spans="1:17" ht="15" customHeight="1" x14ac:dyDescent="0.2">
      <c r="A93" s="22" t="s">
        <v>185</v>
      </c>
      <c r="B93" s="22" t="s">
        <v>182</v>
      </c>
      <c r="C93" s="7">
        <v>11</v>
      </c>
      <c r="D93" s="28">
        <v>159.33333333333334</v>
      </c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26" t="str">
        <f t="shared" si="3"/>
        <v/>
      </c>
      <c r="P93" s="8" t="str">
        <f t="shared" si="4"/>
        <v/>
      </c>
      <c r="Q93" s="27" t="str">
        <f t="shared" si="5"/>
        <v/>
      </c>
    </row>
    <row r="94" spans="1:17" ht="15" customHeight="1" x14ac:dyDescent="0.2">
      <c r="A94" s="22" t="s">
        <v>193</v>
      </c>
      <c r="B94" s="22" t="s">
        <v>182</v>
      </c>
      <c r="C94" s="7">
        <v>12</v>
      </c>
      <c r="D94" s="28">
        <v>158</v>
      </c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26" t="str">
        <f t="shared" si="3"/>
        <v/>
      </c>
      <c r="P94" s="8" t="str">
        <f t="shared" si="4"/>
        <v/>
      </c>
      <c r="Q94" s="27" t="str">
        <f t="shared" si="5"/>
        <v/>
      </c>
    </row>
    <row r="95" spans="1:17" ht="15" customHeight="1" x14ac:dyDescent="0.2">
      <c r="A95" s="22" t="s">
        <v>165</v>
      </c>
      <c r="B95" s="22" t="s">
        <v>166</v>
      </c>
      <c r="C95" s="7">
        <v>9</v>
      </c>
      <c r="D95" s="28">
        <v>163</v>
      </c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26" t="str">
        <f t="shared" si="3"/>
        <v/>
      </c>
      <c r="P95" s="8" t="str">
        <f t="shared" si="4"/>
        <v/>
      </c>
      <c r="Q95" s="27" t="str">
        <f t="shared" si="5"/>
        <v/>
      </c>
    </row>
    <row r="96" spans="1:17" ht="15" customHeight="1" x14ac:dyDescent="0.2">
      <c r="A96" s="22" t="s">
        <v>197</v>
      </c>
      <c r="B96" s="22" t="s">
        <v>166</v>
      </c>
      <c r="C96" s="7">
        <v>12</v>
      </c>
      <c r="D96" s="28">
        <v>157</v>
      </c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26" t="str">
        <f t="shared" si="3"/>
        <v/>
      </c>
      <c r="P96" s="8" t="str">
        <f t="shared" si="4"/>
        <v/>
      </c>
      <c r="Q96" s="27" t="str">
        <f t="shared" si="5"/>
        <v/>
      </c>
    </row>
    <row r="97" spans="1:17" ht="15" customHeight="1" x14ac:dyDescent="0.2">
      <c r="A97" s="22" t="s">
        <v>223</v>
      </c>
      <c r="B97" s="22" t="s">
        <v>166</v>
      </c>
      <c r="C97" s="7">
        <v>15</v>
      </c>
      <c r="D97" s="28">
        <v>148.69999999999999</v>
      </c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26" t="str">
        <f t="shared" si="3"/>
        <v/>
      </c>
      <c r="P97" s="8" t="str">
        <f t="shared" si="4"/>
        <v/>
      </c>
      <c r="Q97" s="27" t="str">
        <f t="shared" si="5"/>
        <v/>
      </c>
    </row>
    <row r="98" spans="1:17" ht="15" customHeight="1" x14ac:dyDescent="0.2">
      <c r="A98" s="22" t="s">
        <v>229</v>
      </c>
      <c r="B98" s="22" t="s">
        <v>166</v>
      </c>
      <c r="C98" s="7">
        <v>15</v>
      </c>
      <c r="D98" s="28">
        <v>145.69999999999999</v>
      </c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26" t="str">
        <f t="shared" si="3"/>
        <v/>
      </c>
      <c r="P98" s="8" t="str">
        <f t="shared" si="4"/>
        <v/>
      </c>
      <c r="Q98" s="27" t="str">
        <f t="shared" si="5"/>
        <v/>
      </c>
    </row>
    <row r="99" spans="1:17" ht="15" customHeight="1" x14ac:dyDescent="0.2">
      <c r="A99" s="22" t="s">
        <v>172</v>
      </c>
      <c r="B99" s="22" t="s">
        <v>173</v>
      </c>
      <c r="C99" s="7">
        <v>10</v>
      </c>
      <c r="D99" s="28">
        <v>162.30000000000001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26" t="str">
        <f t="shared" si="3"/>
        <v/>
      </c>
      <c r="P99" s="8" t="str">
        <f t="shared" si="4"/>
        <v/>
      </c>
      <c r="Q99" s="27" t="str">
        <f t="shared" si="5"/>
        <v/>
      </c>
    </row>
    <row r="100" spans="1:17" ht="15" customHeight="1" x14ac:dyDescent="0.2">
      <c r="A100" s="22" t="s">
        <v>105</v>
      </c>
      <c r="B100" s="22" t="s">
        <v>106</v>
      </c>
      <c r="C100" s="7">
        <v>4</v>
      </c>
      <c r="D100" s="28">
        <v>174</v>
      </c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26" t="str">
        <f t="shared" si="3"/>
        <v/>
      </c>
      <c r="P100" s="8" t="str">
        <f t="shared" si="4"/>
        <v/>
      </c>
      <c r="Q100" s="27" t="str">
        <f t="shared" si="5"/>
        <v/>
      </c>
    </row>
    <row r="101" spans="1:17" ht="15" customHeight="1" x14ac:dyDescent="0.2">
      <c r="A101" s="22" t="s">
        <v>176</v>
      </c>
      <c r="B101" s="22" t="s">
        <v>106</v>
      </c>
      <c r="C101" s="7">
        <v>10</v>
      </c>
      <c r="D101" s="28">
        <v>161.80000000000001</v>
      </c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26" t="str">
        <f t="shared" si="3"/>
        <v/>
      </c>
      <c r="P101" s="8" t="str">
        <f t="shared" si="4"/>
        <v/>
      </c>
      <c r="Q101" s="27" t="str">
        <f t="shared" si="5"/>
        <v/>
      </c>
    </row>
    <row r="102" spans="1:17" ht="15" customHeight="1" x14ac:dyDescent="0.2">
      <c r="A102" s="22" t="s">
        <v>196</v>
      </c>
      <c r="B102" s="22" t="s">
        <v>106</v>
      </c>
      <c r="C102" s="7">
        <v>12</v>
      </c>
      <c r="D102" s="28">
        <v>157.19999999999999</v>
      </c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26" t="str">
        <f t="shared" si="3"/>
        <v/>
      </c>
      <c r="P102" s="8" t="str">
        <f t="shared" si="4"/>
        <v/>
      </c>
      <c r="Q102" s="27" t="str">
        <f t="shared" si="5"/>
        <v/>
      </c>
    </row>
    <row r="103" spans="1:17" ht="15" customHeight="1" x14ac:dyDescent="0.2">
      <c r="A103" s="22" t="s">
        <v>233</v>
      </c>
      <c r="B103" s="22" t="s">
        <v>106</v>
      </c>
      <c r="C103" s="7">
        <v>16</v>
      </c>
      <c r="D103" s="28">
        <v>142.30000000000001</v>
      </c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26" t="str">
        <f t="shared" si="3"/>
        <v/>
      </c>
      <c r="P103" s="8" t="str">
        <f t="shared" si="4"/>
        <v/>
      </c>
      <c r="Q103" s="27" t="str">
        <f t="shared" si="5"/>
        <v/>
      </c>
    </row>
    <row r="104" spans="1:17" ht="15" customHeight="1" x14ac:dyDescent="0.2">
      <c r="A104" s="22" t="s">
        <v>62</v>
      </c>
      <c r="B104" s="22" t="s">
        <v>63</v>
      </c>
      <c r="C104" s="7">
        <v>1</v>
      </c>
      <c r="D104" s="28">
        <v>185.5</v>
      </c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26" t="str">
        <f t="shared" si="3"/>
        <v/>
      </c>
      <c r="P104" s="8" t="str">
        <f t="shared" si="4"/>
        <v/>
      </c>
      <c r="Q104" s="27" t="str">
        <f t="shared" si="5"/>
        <v/>
      </c>
    </row>
    <row r="105" spans="1:17" ht="15" customHeight="1" x14ac:dyDescent="0.2">
      <c r="A105" s="22" t="s">
        <v>74</v>
      </c>
      <c r="B105" s="22" t="s">
        <v>63</v>
      </c>
      <c r="C105" s="7">
        <v>2</v>
      </c>
      <c r="D105" s="28">
        <v>180.8</v>
      </c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26" t="str">
        <f t="shared" si="3"/>
        <v/>
      </c>
      <c r="P105" s="8" t="str">
        <f t="shared" si="4"/>
        <v/>
      </c>
      <c r="Q105" s="27" t="str">
        <f t="shared" si="5"/>
        <v/>
      </c>
    </row>
    <row r="106" spans="1:17" ht="15" customHeight="1" x14ac:dyDescent="0.2">
      <c r="A106" s="22" t="s">
        <v>84</v>
      </c>
      <c r="B106" s="22" t="s">
        <v>63</v>
      </c>
      <c r="C106" s="7">
        <v>2</v>
      </c>
      <c r="D106" s="28">
        <v>178</v>
      </c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26" t="str">
        <f t="shared" si="3"/>
        <v/>
      </c>
      <c r="P106" s="8" t="str">
        <f t="shared" si="4"/>
        <v/>
      </c>
      <c r="Q106" s="27" t="str">
        <f t="shared" si="5"/>
        <v/>
      </c>
    </row>
    <row r="107" spans="1:17" ht="15" customHeight="1" x14ac:dyDescent="0.2">
      <c r="A107" s="22" t="s">
        <v>107</v>
      </c>
      <c r="B107" s="22" t="s">
        <v>63</v>
      </c>
      <c r="C107" s="7">
        <v>4</v>
      </c>
      <c r="D107" s="28">
        <v>174</v>
      </c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26" t="str">
        <f t="shared" si="3"/>
        <v/>
      </c>
      <c r="P107" s="8" t="str">
        <f t="shared" si="4"/>
        <v/>
      </c>
      <c r="Q107" s="27" t="str">
        <f t="shared" si="5"/>
        <v/>
      </c>
    </row>
    <row r="108" spans="1:17" ht="15" customHeight="1" x14ac:dyDescent="0.2">
      <c r="A108" s="22" t="s">
        <v>108</v>
      </c>
      <c r="B108" s="22" t="s">
        <v>63</v>
      </c>
      <c r="C108" s="7">
        <v>4</v>
      </c>
      <c r="D108" s="28">
        <v>174</v>
      </c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26" t="str">
        <f t="shared" si="3"/>
        <v/>
      </c>
      <c r="P108" s="8" t="str">
        <f t="shared" si="4"/>
        <v/>
      </c>
      <c r="Q108" s="27" t="str">
        <f t="shared" si="5"/>
        <v/>
      </c>
    </row>
    <row r="109" spans="1:17" ht="15" customHeight="1" x14ac:dyDescent="0.2">
      <c r="A109" s="22" t="s">
        <v>126</v>
      </c>
      <c r="B109" s="22" t="s">
        <v>63</v>
      </c>
      <c r="C109" s="7">
        <v>5</v>
      </c>
      <c r="D109" s="28">
        <v>170.3</v>
      </c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26" t="str">
        <f t="shared" si="3"/>
        <v/>
      </c>
      <c r="P109" s="8" t="str">
        <f t="shared" si="4"/>
        <v/>
      </c>
      <c r="Q109" s="27" t="str">
        <f t="shared" si="5"/>
        <v/>
      </c>
    </row>
    <row r="110" spans="1:17" ht="15" customHeight="1" x14ac:dyDescent="0.2">
      <c r="A110" s="22" t="s">
        <v>138</v>
      </c>
      <c r="B110" s="22" t="s">
        <v>63</v>
      </c>
      <c r="C110" s="7">
        <v>6</v>
      </c>
      <c r="D110" s="28">
        <v>167.8</v>
      </c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26" t="str">
        <f t="shared" si="3"/>
        <v/>
      </c>
      <c r="P110" s="8" t="str">
        <f t="shared" si="4"/>
        <v/>
      </c>
      <c r="Q110" s="27" t="str">
        <f t="shared" si="5"/>
        <v/>
      </c>
    </row>
    <row r="111" spans="1:17" ht="15" customHeight="1" x14ac:dyDescent="0.2">
      <c r="A111" s="22" t="s">
        <v>146</v>
      </c>
      <c r="B111" s="22" t="s">
        <v>63</v>
      </c>
      <c r="C111" s="7">
        <v>7</v>
      </c>
      <c r="D111" s="28">
        <v>166.5</v>
      </c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26" t="str">
        <f t="shared" si="3"/>
        <v/>
      </c>
      <c r="P111" s="8" t="str">
        <f t="shared" si="4"/>
        <v/>
      </c>
      <c r="Q111" s="27" t="str">
        <f t="shared" si="5"/>
        <v/>
      </c>
    </row>
    <row r="112" spans="1:17" ht="15" customHeight="1" x14ac:dyDescent="0.2">
      <c r="A112" s="22" t="s">
        <v>152</v>
      </c>
      <c r="B112" s="22" t="s">
        <v>63</v>
      </c>
      <c r="C112" s="7">
        <v>8</v>
      </c>
      <c r="D112" s="28">
        <v>165.8</v>
      </c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26" t="str">
        <f t="shared" si="3"/>
        <v/>
      </c>
      <c r="P112" s="8" t="str">
        <f t="shared" si="4"/>
        <v/>
      </c>
      <c r="Q112" s="27" t="str">
        <f t="shared" si="5"/>
        <v/>
      </c>
    </row>
    <row r="113" spans="1:17" ht="15" customHeight="1" x14ac:dyDescent="0.2">
      <c r="A113" s="22" t="s">
        <v>224</v>
      </c>
      <c r="B113" s="22" t="s">
        <v>63</v>
      </c>
      <c r="C113" s="7">
        <v>15</v>
      </c>
      <c r="D113" s="28">
        <v>148.19999999999999</v>
      </c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26" t="str">
        <f t="shared" si="3"/>
        <v/>
      </c>
      <c r="P113" s="8" t="str">
        <f t="shared" si="4"/>
        <v/>
      </c>
      <c r="Q113" s="27" t="str">
        <f t="shared" si="5"/>
        <v/>
      </c>
    </row>
    <row r="114" spans="1:17" ht="15" customHeight="1" x14ac:dyDescent="0.2">
      <c r="A114" s="22" t="s">
        <v>260</v>
      </c>
      <c r="B114" s="22" t="s">
        <v>63</v>
      </c>
      <c r="C114" s="7">
        <v>18</v>
      </c>
      <c r="D114" s="28">
        <v>112.5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26" t="str">
        <f t="shared" si="3"/>
        <v/>
      </c>
      <c r="P114" s="8" t="str">
        <f t="shared" si="4"/>
        <v/>
      </c>
      <c r="Q114" s="27" t="str">
        <f t="shared" si="5"/>
        <v/>
      </c>
    </row>
    <row r="115" spans="1:17" ht="15" customHeight="1" x14ac:dyDescent="0.2">
      <c r="A115" s="22" t="s">
        <v>120</v>
      </c>
      <c r="B115" s="22" t="s">
        <v>121</v>
      </c>
      <c r="C115" s="7">
        <v>5</v>
      </c>
      <c r="D115" s="28">
        <v>171</v>
      </c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26" t="str">
        <f t="shared" si="3"/>
        <v/>
      </c>
      <c r="P115" s="8" t="str">
        <f t="shared" si="4"/>
        <v/>
      </c>
      <c r="Q115" s="27" t="str">
        <f t="shared" si="5"/>
        <v/>
      </c>
    </row>
    <row r="116" spans="1:17" ht="15" customHeight="1" x14ac:dyDescent="0.2">
      <c r="A116" s="22" t="s">
        <v>261</v>
      </c>
      <c r="B116" s="22" t="s">
        <v>121</v>
      </c>
      <c r="C116" s="7">
        <v>18</v>
      </c>
      <c r="D116" s="28">
        <v>112</v>
      </c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26" t="str">
        <f t="shared" si="3"/>
        <v/>
      </c>
      <c r="P116" s="8" t="str">
        <f t="shared" si="4"/>
        <v/>
      </c>
      <c r="Q116" s="27" t="str">
        <f t="shared" si="5"/>
        <v/>
      </c>
    </row>
    <row r="117" spans="1:17" ht="15" customHeight="1" x14ac:dyDescent="0.2">
      <c r="A117" s="22" t="s">
        <v>247</v>
      </c>
      <c r="B117" s="22" t="s">
        <v>248</v>
      </c>
      <c r="C117" s="7">
        <v>17</v>
      </c>
      <c r="D117" s="28">
        <v>134.69999999999999</v>
      </c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26" t="str">
        <f t="shared" si="3"/>
        <v/>
      </c>
      <c r="P117" s="8" t="str">
        <f t="shared" si="4"/>
        <v/>
      </c>
      <c r="Q117" s="27" t="str">
        <f t="shared" si="5"/>
        <v/>
      </c>
    </row>
    <row r="118" spans="1:17" ht="15" customHeight="1" x14ac:dyDescent="0.2">
      <c r="A118" s="22" t="s">
        <v>136</v>
      </c>
      <c r="B118" s="22" t="s">
        <v>137</v>
      </c>
      <c r="C118" s="7">
        <v>6</v>
      </c>
      <c r="D118" s="28">
        <v>168</v>
      </c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26" t="str">
        <f t="shared" si="3"/>
        <v/>
      </c>
      <c r="P118" s="8" t="str">
        <f t="shared" si="4"/>
        <v/>
      </c>
      <c r="Q118" s="27" t="str">
        <f t="shared" si="5"/>
        <v/>
      </c>
    </row>
    <row r="119" spans="1:17" ht="15" customHeight="1" x14ac:dyDescent="0.2">
      <c r="A119" s="22" t="s">
        <v>145</v>
      </c>
      <c r="B119" s="22" t="s">
        <v>137</v>
      </c>
      <c r="C119" s="7">
        <v>7</v>
      </c>
      <c r="D119" s="28">
        <v>167</v>
      </c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26" t="str">
        <f t="shared" si="3"/>
        <v/>
      </c>
      <c r="P119" s="8" t="str">
        <f t="shared" si="4"/>
        <v/>
      </c>
      <c r="Q119" s="27" t="str">
        <f t="shared" si="5"/>
        <v/>
      </c>
    </row>
    <row r="120" spans="1:17" ht="15" customHeight="1" x14ac:dyDescent="0.2">
      <c r="A120" s="22" t="s">
        <v>157</v>
      </c>
      <c r="B120" s="22" t="s">
        <v>137</v>
      </c>
      <c r="C120" s="7">
        <v>8</v>
      </c>
      <c r="D120" s="28">
        <v>165</v>
      </c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26" t="str">
        <f t="shared" si="3"/>
        <v/>
      </c>
      <c r="P120" s="8" t="str">
        <f t="shared" si="4"/>
        <v/>
      </c>
      <c r="Q120" s="27" t="str">
        <f t="shared" si="5"/>
        <v/>
      </c>
    </row>
    <row r="121" spans="1:17" ht="15" customHeight="1" x14ac:dyDescent="0.2">
      <c r="A121" s="22" t="s">
        <v>183</v>
      </c>
      <c r="B121" s="22" t="s">
        <v>137</v>
      </c>
      <c r="C121" s="7">
        <v>11</v>
      </c>
      <c r="D121" s="28">
        <v>160.5</v>
      </c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26" t="str">
        <f t="shared" si="3"/>
        <v/>
      </c>
      <c r="P121" s="8" t="str">
        <f t="shared" si="4"/>
        <v/>
      </c>
      <c r="Q121" s="27" t="str">
        <f t="shared" si="5"/>
        <v/>
      </c>
    </row>
    <row r="122" spans="1:17" ht="15" customHeight="1" x14ac:dyDescent="0.2">
      <c r="A122" s="22" t="s">
        <v>204</v>
      </c>
      <c r="B122" s="22" t="s">
        <v>137</v>
      </c>
      <c r="C122" s="7">
        <v>13</v>
      </c>
      <c r="D122" s="28">
        <v>154.19999999999999</v>
      </c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26" t="str">
        <f t="shared" si="3"/>
        <v/>
      </c>
      <c r="P122" s="8" t="str">
        <f t="shared" si="4"/>
        <v/>
      </c>
      <c r="Q122" s="27" t="str">
        <f t="shared" si="5"/>
        <v/>
      </c>
    </row>
    <row r="123" spans="1:17" ht="15" customHeight="1" x14ac:dyDescent="0.2">
      <c r="A123" s="22" t="s">
        <v>205</v>
      </c>
      <c r="B123" s="22" t="s">
        <v>137</v>
      </c>
      <c r="C123" s="7">
        <v>13</v>
      </c>
      <c r="D123" s="28">
        <v>154.19999999999999</v>
      </c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26" t="str">
        <f t="shared" si="3"/>
        <v/>
      </c>
      <c r="P123" s="8" t="str">
        <f t="shared" si="4"/>
        <v/>
      </c>
      <c r="Q123" s="27" t="str">
        <f t="shared" si="5"/>
        <v/>
      </c>
    </row>
    <row r="124" spans="1:17" ht="15" customHeight="1" x14ac:dyDescent="0.2">
      <c r="A124" s="22" t="s">
        <v>226</v>
      </c>
      <c r="B124" s="22" t="s">
        <v>137</v>
      </c>
      <c r="C124" s="7">
        <v>15</v>
      </c>
      <c r="D124" s="28">
        <v>147.80000000000001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26" t="str">
        <f t="shared" si="3"/>
        <v/>
      </c>
      <c r="P124" s="8" t="str">
        <f t="shared" si="4"/>
        <v/>
      </c>
      <c r="Q124" s="27" t="str">
        <f t="shared" si="5"/>
        <v/>
      </c>
    </row>
    <row r="125" spans="1:17" ht="15" customHeight="1" x14ac:dyDescent="0.2">
      <c r="A125" s="22" t="s">
        <v>227</v>
      </c>
      <c r="B125" s="22" t="s">
        <v>137</v>
      </c>
      <c r="C125" s="7">
        <v>15</v>
      </c>
      <c r="D125" s="28">
        <v>146.69999999999999</v>
      </c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26" t="str">
        <f t="shared" si="3"/>
        <v/>
      </c>
      <c r="P125" s="8" t="str">
        <f t="shared" si="4"/>
        <v/>
      </c>
      <c r="Q125" s="27" t="str">
        <f t="shared" si="5"/>
        <v/>
      </c>
    </row>
    <row r="126" spans="1:17" ht="15" customHeight="1" x14ac:dyDescent="0.2">
      <c r="A126" s="22" t="s">
        <v>230</v>
      </c>
      <c r="B126" s="22" t="s">
        <v>137</v>
      </c>
      <c r="C126" s="7">
        <v>15</v>
      </c>
      <c r="D126" s="28">
        <v>145</v>
      </c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26" t="str">
        <f t="shared" si="3"/>
        <v/>
      </c>
      <c r="P126" s="8" t="str">
        <f t="shared" si="4"/>
        <v/>
      </c>
      <c r="Q126" s="27" t="str">
        <f t="shared" si="5"/>
        <v/>
      </c>
    </row>
    <row r="127" spans="1:17" ht="15" customHeight="1" x14ac:dyDescent="0.2">
      <c r="A127" s="22" t="s">
        <v>240</v>
      </c>
      <c r="B127" s="22" t="s">
        <v>137</v>
      </c>
      <c r="C127" s="7">
        <v>16</v>
      </c>
      <c r="D127" s="28">
        <v>140</v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26" t="str">
        <f t="shared" si="3"/>
        <v/>
      </c>
      <c r="P127" s="8" t="str">
        <f t="shared" si="4"/>
        <v/>
      </c>
      <c r="Q127" s="27" t="str">
        <f t="shared" si="5"/>
        <v/>
      </c>
    </row>
    <row r="128" spans="1:17" ht="15" customHeight="1" x14ac:dyDescent="0.2">
      <c r="A128" s="22" t="s">
        <v>249</v>
      </c>
      <c r="B128" s="22" t="s">
        <v>137</v>
      </c>
      <c r="C128" s="7">
        <v>17</v>
      </c>
      <c r="D128" s="28">
        <v>134</v>
      </c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26" t="str">
        <f t="shared" si="3"/>
        <v/>
      </c>
      <c r="P128" s="8" t="str">
        <f t="shared" si="4"/>
        <v/>
      </c>
      <c r="Q128" s="27" t="str">
        <f t="shared" si="5"/>
        <v/>
      </c>
    </row>
    <row r="129" spans="1:17" ht="15" customHeight="1" x14ac:dyDescent="0.2">
      <c r="A129" s="22" t="s">
        <v>257</v>
      </c>
      <c r="B129" s="22" t="s">
        <v>137</v>
      </c>
      <c r="C129" s="7">
        <v>18</v>
      </c>
      <c r="D129" s="28">
        <v>120</v>
      </c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26" t="str">
        <f t="shared" si="3"/>
        <v/>
      </c>
      <c r="P129" s="8" t="str">
        <f t="shared" si="4"/>
        <v/>
      </c>
      <c r="Q129" s="27" t="str">
        <f t="shared" si="5"/>
        <v/>
      </c>
    </row>
    <row r="130" spans="1:17" ht="15" customHeight="1" x14ac:dyDescent="0.2">
      <c r="A130" s="22" t="s">
        <v>258</v>
      </c>
      <c r="B130" s="22" t="s">
        <v>137</v>
      </c>
      <c r="C130" s="7">
        <v>18</v>
      </c>
      <c r="D130" s="28">
        <v>120</v>
      </c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26" t="str">
        <f t="shared" si="3"/>
        <v/>
      </c>
      <c r="P130" s="8" t="str">
        <f t="shared" si="4"/>
        <v/>
      </c>
      <c r="Q130" s="27" t="str">
        <f t="shared" si="5"/>
        <v/>
      </c>
    </row>
    <row r="131" spans="1:17" ht="15" customHeight="1" x14ac:dyDescent="0.2">
      <c r="A131" s="22" t="s">
        <v>131</v>
      </c>
      <c r="B131" s="22" t="s">
        <v>132</v>
      </c>
      <c r="C131" s="7">
        <v>6</v>
      </c>
      <c r="D131" s="28">
        <v>169.3</v>
      </c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26" t="str">
        <f t="shared" si="3"/>
        <v/>
      </c>
      <c r="P131" s="8" t="str">
        <f t="shared" si="4"/>
        <v/>
      </c>
      <c r="Q131" s="27" t="str">
        <f t="shared" si="5"/>
        <v/>
      </c>
    </row>
    <row r="132" spans="1:17" ht="15" customHeight="1" x14ac:dyDescent="0.2">
      <c r="A132" s="22" t="s">
        <v>161</v>
      </c>
      <c r="B132" s="22" t="s">
        <v>132</v>
      </c>
      <c r="C132" s="7">
        <v>9</v>
      </c>
      <c r="D132" s="28">
        <v>163.83333333333334</v>
      </c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26" t="str">
        <f t="shared" si="3"/>
        <v/>
      </c>
      <c r="P132" s="8" t="str">
        <f t="shared" si="4"/>
        <v/>
      </c>
      <c r="Q132" s="27" t="str">
        <f t="shared" si="5"/>
        <v/>
      </c>
    </row>
    <row r="133" spans="1:17" ht="15" customHeight="1" x14ac:dyDescent="0.2">
      <c r="A133" s="22" t="s">
        <v>109</v>
      </c>
      <c r="B133" s="22" t="s">
        <v>110</v>
      </c>
      <c r="C133" s="7">
        <v>4</v>
      </c>
      <c r="D133" s="28">
        <v>173.3</v>
      </c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26" t="str">
        <f t="shared" ref="O133:O166" si="6">IF(SUM(E133:N133)&lt;&gt;0,AVERAGE(E133:N133),"")</f>
        <v/>
      </c>
      <c r="P133" s="8" t="str">
        <f t="shared" ref="P133:P166" si="7">IF(COUNT($E133:$N133)&gt;0,RANK($O133,$O$4:$O$166),"")</f>
        <v/>
      </c>
      <c r="Q133" s="27" t="str">
        <f t="shared" ref="Q133:Q166" si="8">IF(D133&gt;0,IF(O133&lt;&gt;"",O133-D133,""),"")</f>
        <v/>
      </c>
    </row>
    <row r="134" spans="1:17" ht="15" customHeight="1" x14ac:dyDescent="0.2">
      <c r="A134" s="22" t="s">
        <v>127</v>
      </c>
      <c r="B134" s="22" t="s">
        <v>110</v>
      </c>
      <c r="C134" s="7">
        <v>5</v>
      </c>
      <c r="D134" s="28">
        <v>170.3</v>
      </c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26" t="str">
        <f t="shared" si="6"/>
        <v/>
      </c>
      <c r="P134" s="8" t="str">
        <f t="shared" si="7"/>
        <v/>
      </c>
      <c r="Q134" s="27" t="str">
        <f t="shared" si="8"/>
        <v/>
      </c>
    </row>
    <row r="135" spans="1:17" ht="15" customHeight="1" x14ac:dyDescent="0.2">
      <c r="A135" s="22" t="s">
        <v>151</v>
      </c>
      <c r="B135" s="22" t="s">
        <v>110</v>
      </c>
      <c r="C135" s="7">
        <v>8</v>
      </c>
      <c r="D135" s="28">
        <v>166</v>
      </c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26" t="str">
        <f t="shared" si="6"/>
        <v/>
      </c>
      <c r="P135" s="8" t="str">
        <f t="shared" si="7"/>
        <v/>
      </c>
      <c r="Q135" s="27" t="str">
        <f t="shared" si="8"/>
        <v/>
      </c>
    </row>
    <row r="136" spans="1:17" ht="15" customHeight="1" x14ac:dyDescent="0.2">
      <c r="A136" s="22" t="s">
        <v>156</v>
      </c>
      <c r="B136" s="22" t="s">
        <v>110</v>
      </c>
      <c r="C136" s="7">
        <v>8</v>
      </c>
      <c r="D136" s="28">
        <v>165.2</v>
      </c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26" t="str">
        <f t="shared" si="6"/>
        <v/>
      </c>
      <c r="P136" s="8" t="str">
        <f t="shared" si="7"/>
        <v/>
      </c>
      <c r="Q136" s="27" t="str">
        <f t="shared" si="8"/>
        <v/>
      </c>
    </row>
    <row r="137" spans="1:17" ht="15" customHeight="1" x14ac:dyDescent="0.2">
      <c r="A137" s="22" t="s">
        <v>175</v>
      </c>
      <c r="B137" s="22" t="s">
        <v>110</v>
      </c>
      <c r="C137" s="7">
        <v>10</v>
      </c>
      <c r="D137" s="28">
        <v>162</v>
      </c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26" t="str">
        <f t="shared" si="6"/>
        <v/>
      </c>
      <c r="P137" s="8" t="str">
        <f t="shared" si="7"/>
        <v/>
      </c>
      <c r="Q137" s="27" t="str">
        <f t="shared" si="8"/>
        <v/>
      </c>
    </row>
    <row r="138" spans="1:17" ht="15" customHeight="1" x14ac:dyDescent="0.2">
      <c r="A138" s="22" t="s">
        <v>188</v>
      </c>
      <c r="B138" s="22" t="s">
        <v>189</v>
      </c>
      <c r="C138" s="7">
        <v>11</v>
      </c>
      <c r="D138" s="28">
        <v>158.19999999999999</v>
      </c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26" t="str">
        <f t="shared" si="6"/>
        <v/>
      </c>
      <c r="P138" s="8" t="str">
        <f t="shared" si="7"/>
        <v/>
      </c>
      <c r="Q138" s="27" t="str">
        <f t="shared" si="8"/>
        <v/>
      </c>
    </row>
    <row r="139" spans="1:17" ht="15" customHeight="1" x14ac:dyDescent="0.2">
      <c r="A139" s="22" t="s">
        <v>78</v>
      </c>
      <c r="B139" s="22" t="s">
        <v>79</v>
      </c>
      <c r="C139" s="7">
        <v>2</v>
      </c>
      <c r="D139" s="28">
        <v>180</v>
      </c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26" t="str">
        <f t="shared" si="6"/>
        <v/>
      </c>
      <c r="P139" s="8" t="str">
        <f t="shared" si="7"/>
        <v/>
      </c>
      <c r="Q139" s="27" t="str">
        <f t="shared" si="8"/>
        <v/>
      </c>
    </row>
    <row r="140" spans="1:17" ht="15" customHeight="1" x14ac:dyDescent="0.2">
      <c r="A140" s="22" t="s">
        <v>116</v>
      </c>
      <c r="B140" s="22" t="s">
        <v>79</v>
      </c>
      <c r="C140" s="7">
        <v>5</v>
      </c>
      <c r="D140" s="28">
        <v>172</v>
      </c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26" t="str">
        <f t="shared" si="6"/>
        <v/>
      </c>
      <c r="P140" s="8" t="str">
        <f t="shared" si="7"/>
        <v/>
      </c>
      <c r="Q140" s="27" t="str">
        <f t="shared" si="8"/>
        <v/>
      </c>
    </row>
    <row r="141" spans="1:17" ht="15" customHeight="1" x14ac:dyDescent="0.2">
      <c r="A141" s="22" t="s">
        <v>160</v>
      </c>
      <c r="B141" s="22" t="s">
        <v>79</v>
      </c>
      <c r="C141" s="7">
        <v>9</v>
      </c>
      <c r="D141" s="28">
        <v>164</v>
      </c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26" t="str">
        <f t="shared" si="6"/>
        <v/>
      </c>
      <c r="P141" s="8" t="str">
        <f t="shared" si="7"/>
        <v/>
      </c>
      <c r="Q141" s="27" t="str">
        <f t="shared" si="8"/>
        <v/>
      </c>
    </row>
    <row r="142" spans="1:17" ht="15" customHeight="1" x14ac:dyDescent="0.2">
      <c r="A142" s="22" t="s">
        <v>162</v>
      </c>
      <c r="B142" s="22" t="s">
        <v>79</v>
      </c>
      <c r="C142" s="7">
        <v>9</v>
      </c>
      <c r="D142" s="28">
        <v>163.5</v>
      </c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26" t="str">
        <f t="shared" si="6"/>
        <v/>
      </c>
      <c r="P142" s="8" t="str">
        <f t="shared" si="7"/>
        <v/>
      </c>
      <c r="Q142" s="27" t="str">
        <f t="shared" si="8"/>
        <v/>
      </c>
    </row>
    <row r="143" spans="1:17" ht="15" customHeight="1" x14ac:dyDescent="0.2">
      <c r="A143" s="22" t="s">
        <v>87</v>
      </c>
      <c r="B143" s="22" t="s">
        <v>88</v>
      </c>
      <c r="C143" s="7">
        <v>3</v>
      </c>
      <c r="D143" s="28">
        <v>177.2</v>
      </c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26" t="str">
        <f t="shared" si="6"/>
        <v/>
      </c>
      <c r="P143" s="8" t="str">
        <f t="shared" si="7"/>
        <v/>
      </c>
      <c r="Q143" s="27" t="str">
        <f t="shared" si="8"/>
        <v/>
      </c>
    </row>
    <row r="144" spans="1:17" ht="15" customHeight="1" x14ac:dyDescent="0.2">
      <c r="A144" s="22" t="s">
        <v>184</v>
      </c>
      <c r="B144" s="22" t="s">
        <v>88</v>
      </c>
      <c r="C144" s="7">
        <v>11</v>
      </c>
      <c r="D144" s="28">
        <v>160</v>
      </c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26" t="str">
        <f t="shared" si="6"/>
        <v/>
      </c>
      <c r="P144" s="8" t="str">
        <f t="shared" si="7"/>
        <v/>
      </c>
      <c r="Q144" s="27" t="str">
        <f t="shared" si="8"/>
        <v/>
      </c>
    </row>
    <row r="145" spans="1:17" ht="15" customHeight="1" x14ac:dyDescent="0.2">
      <c r="A145" s="22" t="s">
        <v>194</v>
      </c>
      <c r="B145" s="22" t="s">
        <v>88</v>
      </c>
      <c r="C145" s="7">
        <v>12</v>
      </c>
      <c r="D145" s="28">
        <v>157.30000000000001</v>
      </c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26" t="str">
        <f t="shared" si="6"/>
        <v/>
      </c>
      <c r="P145" s="8" t="str">
        <f t="shared" si="7"/>
        <v/>
      </c>
      <c r="Q145" s="27" t="str">
        <f t="shared" si="8"/>
        <v/>
      </c>
    </row>
    <row r="146" spans="1:17" ht="15" customHeight="1" x14ac:dyDescent="0.2">
      <c r="A146" s="22" t="s">
        <v>213</v>
      </c>
      <c r="B146" s="22" t="s">
        <v>214</v>
      </c>
      <c r="C146" s="7">
        <v>14</v>
      </c>
      <c r="D146" s="28">
        <v>152</v>
      </c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26" t="str">
        <f t="shared" si="6"/>
        <v/>
      </c>
      <c r="P146" s="8" t="str">
        <f t="shared" si="7"/>
        <v/>
      </c>
      <c r="Q146" s="27" t="str">
        <f t="shared" si="8"/>
        <v/>
      </c>
    </row>
    <row r="147" spans="1:17" ht="15" customHeight="1" x14ac:dyDescent="0.2">
      <c r="A147" s="22" t="s">
        <v>80</v>
      </c>
      <c r="B147" s="22" t="s">
        <v>81</v>
      </c>
      <c r="C147" s="7">
        <v>2</v>
      </c>
      <c r="D147" s="28">
        <v>179</v>
      </c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26" t="str">
        <f t="shared" si="6"/>
        <v/>
      </c>
      <c r="P147" s="8" t="str">
        <f t="shared" si="7"/>
        <v/>
      </c>
      <c r="Q147" s="27" t="str">
        <f t="shared" si="8"/>
        <v/>
      </c>
    </row>
    <row r="148" spans="1:17" ht="15" customHeight="1" x14ac:dyDescent="0.2">
      <c r="A148" s="22" t="s">
        <v>102</v>
      </c>
      <c r="B148" s="22" t="s">
        <v>81</v>
      </c>
      <c r="C148" s="7">
        <v>4</v>
      </c>
      <c r="D148" s="28">
        <v>174.83333333333334</v>
      </c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26" t="str">
        <f t="shared" si="6"/>
        <v/>
      </c>
      <c r="P148" s="8" t="str">
        <f t="shared" si="7"/>
        <v/>
      </c>
      <c r="Q148" s="27" t="str">
        <f t="shared" si="8"/>
        <v/>
      </c>
    </row>
    <row r="149" spans="1:17" ht="15" customHeight="1" x14ac:dyDescent="0.2">
      <c r="A149" s="22" t="s">
        <v>118</v>
      </c>
      <c r="B149" s="22" t="s">
        <v>81</v>
      </c>
      <c r="C149" s="7">
        <v>5</v>
      </c>
      <c r="D149" s="28">
        <v>171.5</v>
      </c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26" t="str">
        <f t="shared" si="6"/>
        <v/>
      </c>
      <c r="P149" s="8" t="str">
        <f t="shared" si="7"/>
        <v/>
      </c>
      <c r="Q149" s="27" t="str">
        <f t="shared" si="8"/>
        <v/>
      </c>
    </row>
    <row r="150" spans="1:17" ht="15" customHeight="1" x14ac:dyDescent="0.2">
      <c r="A150" s="22" t="s">
        <v>96</v>
      </c>
      <c r="B150" s="22" t="s">
        <v>97</v>
      </c>
      <c r="C150" s="7">
        <v>3</v>
      </c>
      <c r="D150" s="28">
        <v>176.16666666666666</v>
      </c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26" t="str">
        <f t="shared" si="6"/>
        <v/>
      </c>
      <c r="P150" s="8" t="str">
        <f t="shared" si="7"/>
        <v/>
      </c>
      <c r="Q150" s="27" t="str">
        <f t="shared" si="8"/>
        <v/>
      </c>
    </row>
    <row r="151" spans="1:17" ht="15" customHeight="1" x14ac:dyDescent="0.2">
      <c r="A151" s="22" t="s">
        <v>91</v>
      </c>
      <c r="B151" s="22" t="s">
        <v>92</v>
      </c>
      <c r="C151" s="7">
        <v>3</v>
      </c>
      <c r="D151" s="28">
        <v>176.66666666666666</v>
      </c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26" t="str">
        <f t="shared" si="6"/>
        <v/>
      </c>
      <c r="P151" s="8" t="str">
        <f t="shared" si="7"/>
        <v/>
      </c>
      <c r="Q151" s="27" t="str">
        <f t="shared" si="8"/>
        <v/>
      </c>
    </row>
    <row r="152" spans="1:17" ht="15" customHeight="1" x14ac:dyDescent="0.2">
      <c r="A152" s="22" t="s">
        <v>179</v>
      </c>
      <c r="B152" s="22" t="s">
        <v>92</v>
      </c>
      <c r="C152" s="7">
        <v>10</v>
      </c>
      <c r="D152" s="28">
        <v>161.1</v>
      </c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26" t="str">
        <f t="shared" si="6"/>
        <v/>
      </c>
      <c r="P152" s="8" t="str">
        <f t="shared" si="7"/>
        <v/>
      </c>
      <c r="Q152" s="27" t="str">
        <f t="shared" si="8"/>
        <v/>
      </c>
    </row>
    <row r="153" spans="1:17" ht="15" customHeight="1" x14ac:dyDescent="0.2">
      <c r="A153" s="22" t="s">
        <v>198</v>
      </c>
      <c r="B153" s="22" t="s">
        <v>92</v>
      </c>
      <c r="C153" s="7">
        <v>12</v>
      </c>
      <c r="D153" s="28">
        <v>156.83333333333334</v>
      </c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26" t="str">
        <f t="shared" si="6"/>
        <v/>
      </c>
      <c r="P153" s="8" t="str">
        <f t="shared" si="7"/>
        <v/>
      </c>
      <c r="Q153" s="27" t="str">
        <f t="shared" si="8"/>
        <v/>
      </c>
    </row>
    <row r="154" spans="1:17" ht="15" customHeight="1" x14ac:dyDescent="0.2">
      <c r="A154" s="22" t="s">
        <v>236</v>
      </c>
      <c r="B154" s="22" t="s">
        <v>92</v>
      </c>
      <c r="C154" s="7">
        <v>16</v>
      </c>
      <c r="D154" s="28">
        <v>141.66666666666666</v>
      </c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26" t="str">
        <f t="shared" si="6"/>
        <v/>
      </c>
      <c r="P154" s="8" t="str">
        <f t="shared" si="7"/>
        <v/>
      </c>
      <c r="Q154" s="27" t="str">
        <f t="shared" si="8"/>
        <v/>
      </c>
    </row>
    <row r="155" spans="1:17" ht="15" customHeight="1" x14ac:dyDescent="0.2">
      <c r="A155" s="22" t="s">
        <v>250</v>
      </c>
      <c r="B155" s="22" t="s">
        <v>92</v>
      </c>
      <c r="C155" s="7">
        <v>17</v>
      </c>
      <c r="D155" s="28">
        <v>132</v>
      </c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26" t="str">
        <f t="shared" si="6"/>
        <v/>
      </c>
      <c r="P155" s="8" t="str">
        <f t="shared" si="7"/>
        <v/>
      </c>
      <c r="Q155" s="27" t="str">
        <f t="shared" si="8"/>
        <v/>
      </c>
    </row>
    <row r="156" spans="1:17" ht="15" customHeight="1" x14ac:dyDescent="0.2">
      <c r="A156" s="22" t="s">
        <v>254</v>
      </c>
      <c r="B156" s="22" t="s">
        <v>92</v>
      </c>
      <c r="C156" s="7">
        <v>18</v>
      </c>
      <c r="D156" s="28">
        <v>129.6</v>
      </c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26" t="str">
        <f t="shared" si="6"/>
        <v/>
      </c>
      <c r="P156" s="8" t="str">
        <f t="shared" si="7"/>
        <v/>
      </c>
      <c r="Q156" s="27" t="str">
        <f t="shared" si="8"/>
        <v/>
      </c>
    </row>
    <row r="157" spans="1:17" ht="15" customHeight="1" x14ac:dyDescent="0.2">
      <c r="A157" s="22" t="s">
        <v>255</v>
      </c>
      <c r="B157" s="22" t="s">
        <v>256</v>
      </c>
      <c r="C157" s="7">
        <v>18</v>
      </c>
      <c r="D157" s="28">
        <v>123.5</v>
      </c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26" t="str">
        <f t="shared" si="6"/>
        <v/>
      </c>
      <c r="P157" s="8" t="str">
        <f t="shared" si="7"/>
        <v/>
      </c>
      <c r="Q157" s="27" t="str">
        <f t="shared" si="8"/>
        <v/>
      </c>
    </row>
    <row r="158" spans="1:17" ht="15" customHeight="1" x14ac:dyDescent="0.2">
      <c r="A158" s="22" t="s">
        <v>169</v>
      </c>
      <c r="B158" s="22" t="s">
        <v>170</v>
      </c>
      <c r="C158" s="7">
        <v>9</v>
      </c>
      <c r="D158" s="28">
        <v>162.69999999999999</v>
      </c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26" t="str">
        <f t="shared" si="6"/>
        <v/>
      </c>
      <c r="P158" s="8" t="str">
        <f t="shared" si="7"/>
        <v/>
      </c>
      <c r="Q158" s="27" t="str">
        <f t="shared" si="8"/>
        <v/>
      </c>
    </row>
    <row r="159" spans="1:17" ht="15" customHeight="1" x14ac:dyDescent="0.2">
      <c r="A159" s="22" t="s">
        <v>187</v>
      </c>
      <c r="B159" s="22" t="s">
        <v>170</v>
      </c>
      <c r="C159" s="7">
        <v>11</v>
      </c>
      <c r="D159" s="28">
        <v>158.30000000000001</v>
      </c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26" t="str">
        <f t="shared" si="6"/>
        <v/>
      </c>
      <c r="P159" s="8" t="str">
        <f t="shared" si="7"/>
        <v/>
      </c>
      <c r="Q159" s="27" t="str">
        <f t="shared" si="8"/>
        <v/>
      </c>
    </row>
    <row r="160" spans="1:17" ht="15" customHeight="1" x14ac:dyDescent="0.2">
      <c r="A160" s="22" t="s">
        <v>209</v>
      </c>
      <c r="B160" s="22" t="s">
        <v>170</v>
      </c>
      <c r="C160" s="7">
        <v>13</v>
      </c>
      <c r="D160" s="28">
        <v>153</v>
      </c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26" t="str">
        <f t="shared" si="6"/>
        <v/>
      </c>
      <c r="P160" s="8" t="str">
        <f t="shared" si="7"/>
        <v/>
      </c>
      <c r="Q160" s="27" t="str">
        <f t="shared" si="8"/>
        <v/>
      </c>
    </row>
    <row r="161" spans="1:17" ht="15" customHeight="1" x14ac:dyDescent="0.2">
      <c r="A161" s="22" t="s">
        <v>66</v>
      </c>
      <c r="B161" s="22" t="s">
        <v>67</v>
      </c>
      <c r="C161" s="7">
        <v>1</v>
      </c>
      <c r="D161" s="28">
        <v>184</v>
      </c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26" t="str">
        <f t="shared" si="6"/>
        <v/>
      </c>
      <c r="P161" s="8" t="str">
        <f t="shared" si="7"/>
        <v/>
      </c>
      <c r="Q161" s="27" t="str">
        <f t="shared" si="8"/>
        <v/>
      </c>
    </row>
    <row r="162" spans="1:17" ht="15" customHeight="1" x14ac:dyDescent="0.2">
      <c r="A162" s="22" t="s">
        <v>111</v>
      </c>
      <c r="B162" s="22" t="s">
        <v>67</v>
      </c>
      <c r="C162" s="7">
        <v>4</v>
      </c>
      <c r="D162" s="28">
        <v>172.8</v>
      </c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26" t="str">
        <f t="shared" si="6"/>
        <v/>
      </c>
      <c r="P162" s="8" t="str">
        <f t="shared" si="7"/>
        <v/>
      </c>
      <c r="Q162" s="27" t="str">
        <f t="shared" si="8"/>
        <v/>
      </c>
    </row>
    <row r="163" spans="1:17" ht="15" customHeight="1" x14ac:dyDescent="0.2">
      <c r="A163" s="22" t="s">
        <v>232</v>
      </c>
      <c r="B163" s="22" t="s">
        <v>67</v>
      </c>
      <c r="C163" s="7">
        <v>16</v>
      </c>
      <c r="D163" s="28">
        <v>143.6</v>
      </c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26" t="str">
        <f t="shared" si="6"/>
        <v/>
      </c>
      <c r="P163" s="8" t="str">
        <f t="shared" si="7"/>
        <v/>
      </c>
      <c r="Q163" s="27" t="str">
        <f t="shared" si="8"/>
        <v/>
      </c>
    </row>
    <row r="164" spans="1:17" ht="15" customHeight="1" x14ac:dyDescent="0.2">
      <c r="A164" s="22" t="s">
        <v>234</v>
      </c>
      <c r="B164" s="22" t="s">
        <v>235</v>
      </c>
      <c r="C164" s="7">
        <v>16</v>
      </c>
      <c r="D164" s="28">
        <v>142</v>
      </c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26" t="str">
        <f t="shared" si="6"/>
        <v/>
      </c>
      <c r="P164" s="8" t="str">
        <f t="shared" si="7"/>
        <v/>
      </c>
      <c r="Q164" s="27" t="str">
        <f t="shared" si="8"/>
        <v/>
      </c>
    </row>
    <row r="165" spans="1:17" ht="15" customHeight="1" x14ac:dyDescent="0.2">
      <c r="A165" s="22" t="s">
        <v>251</v>
      </c>
      <c r="B165" s="22" t="s">
        <v>235</v>
      </c>
      <c r="C165" s="7">
        <v>18</v>
      </c>
      <c r="D165" s="28">
        <v>132</v>
      </c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26" t="str">
        <f t="shared" si="6"/>
        <v/>
      </c>
      <c r="P165" s="8" t="str">
        <f t="shared" si="7"/>
        <v/>
      </c>
      <c r="Q165" s="27" t="str">
        <f t="shared" si="8"/>
        <v/>
      </c>
    </row>
    <row r="166" spans="1:17" ht="15" customHeight="1" x14ac:dyDescent="0.2">
      <c r="A166" s="22" t="s">
        <v>253</v>
      </c>
      <c r="B166" s="22" t="s">
        <v>235</v>
      </c>
      <c r="C166" s="7">
        <v>18</v>
      </c>
      <c r="D166" s="28">
        <v>130</v>
      </c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26" t="str">
        <f t="shared" si="6"/>
        <v/>
      </c>
      <c r="P166" s="8" t="str">
        <f t="shared" si="7"/>
        <v/>
      </c>
      <c r="Q166" s="27" t="str">
        <f t="shared" si="8"/>
        <v/>
      </c>
    </row>
  </sheetData>
  <sortState xmlns:xlrd2="http://schemas.microsoft.com/office/spreadsheetml/2017/richdata2" ref="A4:D166">
    <sortCondition ref="B7"/>
    <sortCondition descending="1" ref="D7"/>
    <sortCondition ref="C7"/>
  </sortState>
  <phoneticPr fontId="0" type="noConversion"/>
  <conditionalFormatting sqref="Q4:Q166">
    <cfRule type="cellIs" dxfId="158" priority="1" stopIfTrue="1" operator="lessThan">
      <formula>0</formula>
    </cfRule>
  </conditionalFormatting>
  <hyperlinks>
    <hyperlink ref="A2" location="'Index'!A2" tooltip="Go to the Index sheet" display="á" xr:uid="{B13FF875-6F50-49B6-980A-E3F0D8110E3B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8015D-B476-4337-A50A-46A4EDEE7C09}">
  <sheetPr codeName="Sheet32">
    <tabColor rgb="FFC00000"/>
  </sheetPr>
  <dimension ref="A1:R33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40</v>
      </c>
    </row>
    <row r="2" spans="1:18" ht="12" customHeight="1" x14ac:dyDescent="0.2">
      <c r="A2" s="33" t="s">
        <v>1180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475</v>
      </c>
      <c r="B4" s="4" t="s">
        <v>428</v>
      </c>
      <c r="C4" s="7">
        <v>2</v>
      </c>
      <c r="D4" s="28">
        <v>194.83333333333334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IF(COUNT($E4:$N4)&gt;0,RANK($O4,$O$4:$O$33),"")</f>
        <v/>
      </c>
      <c r="Q4" s="27" t="str">
        <f>IF(D4&gt;0,IF(O4&lt;&gt;"",O4-D4,""),"")</f>
        <v/>
      </c>
    </row>
    <row r="5" spans="1:18" ht="15" customHeight="1" x14ac:dyDescent="0.2">
      <c r="A5" s="4" t="s">
        <v>479</v>
      </c>
      <c r="B5" s="4" t="s">
        <v>428</v>
      </c>
      <c r="C5" s="7">
        <v>2</v>
      </c>
      <c r="D5" s="28">
        <v>192.83333333333334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33" si="0">IF(SUM(E5:N5)&lt;&gt;0,AVERAGE(E5:N5),"")</f>
        <v/>
      </c>
      <c r="P5" s="8" t="str">
        <f t="shared" ref="P5:P33" si="1">IF(COUNT($E5:$N5)&gt;0,RANK($O5,$O$4:$O$33),"")</f>
        <v/>
      </c>
      <c r="Q5" s="27" t="str">
        <f t="shared" ref="Q5:Q33" si="2">IF(D5&gt;0,IF(O5&lt;&gt;"",O5-D5,""),"")</f>
        <v/>
      </c>
    </row>
    <row r="6" spans="1:18" ht="15" customHeight="1" x14ac:dyDescent="0.2">
      <c r="A6" s="4" t="s">
        <v>482</v>
      </c>
      <c r="B6" s="4" t="s">
        <v>428</v>
      </c>
      <c r="C6" s="7">
        <v>2</v>
      </c>
      <c r="D6" s="28">
        <v>192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413</v>
      </c>
      <c r="B7" s="4" t="s">
        <v>401</v>
      </c>
      <c r="C7" s="7">
        <v>1</v>
      </c>
      <c r="D7" s="28">
        <v>195.2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402</v>
      </c>
      <c r="B8" s="4" t="s">
        <v>401</v>
      </c>
      <c r="C8" s="7">
        <v>1</v>
      </c>
      <c r="D8" s="28">
        <v>195.2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400</v>
      </c>
      <c r="B9" s="4" t="s">
        <v>401</v>
      </c>
      <c r="C9" s="7">
        <v>1</v>
      </c>
      <c r="D9" s="28">
        <v>194.5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404</v>
      </c>
      <c r="B10" s="4" t="s">
        <v>248</v>
      </c>
      <c r="C10" s="7">
        <v>1</v>
      </c>
      <c r="D10" s="28">
        <v>196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473</v>
      </c>
      <c r="B11" s="4" t="s">
        <v>248</v>
      </c>
      <c r="C11" s="7">
        <v>1</v>
      </c>
      <c r="D11" s="28">
        <v>195.5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4" t="s">
        <v>387</v>
      </c>
      <c r="B12" s="4" t="s">
        <v>248</v>
      </c>
      <c r="C12" s="7">
        <v>1</v>
      </c>
      <c r="D12" s="28">
        <v>194.6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446</v>
      </c>
      <c r="B13" s="4" t="s">
        <v>248</v>
      </c>
      <c r="C13" s="7">
        <v>2</v>
      </c>
      <c r="D13" s="28">
        <v>192.3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487</v>
      </c>
      <c r="B14" s="4" t="s">
        <v>248</v>
      </c>
      <c r="C14" s="7">
        <v>2</v>
      </c>
      <c r="D14" s="28">
        <v>191.2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4" t="s">
        <v>457</v>
      </c>
      <c r="B15" s="4" t="s">
        <v>248</v>
      </c>
      <c r="C15" s="7">
        <v>2</v>
      </c>
      <c r="D15" s="28">
        <v>186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4" t="s">
        <v>385</v>
      </c>
      <c r="B16" s="4" t="s">
        <v>386</v>
      </c>
      <c r="C16" s="7">
        <v>1</v>
      </c>
      <c r="D16" s="28">
        <v>197.8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393</v>
      </c>
      <c r="B17" s="4" t="s">
        <v>386</v>
      </c>
      <c r="C17" s="7">
        <v>1</v>
      </c>
      <c r="D17" s="28">
        <v>197.7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407</v>
      </c>
      <c r="B18" s="4" t="s">
        <v>386</v>
      </c>
      <c r="C18" s="7">
        <v>1</v>
      </c>
      <c r="D18" s="28">
        <v>196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435</v>
      </c>
      <c r="B19" s="4" t="s">
        <v>386</v>
      </c>
      <c r="C19" s="7">
        <v>1</v>
      </c>
      <c r="D19" s="28">
        <v>195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6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4" t="s">
        <v>419</v>
      </c>
      <c r="B20" s="4" t="s">
        <v>386</v>
      </c>
      <c r="C20" s="7">
        <v>1</v>
      </c>
      <c r="D20" s="28">
        <v>194.5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4" t="s">
        <v>426</v>
      </c>
      <c r="B21" s="4" t="s">
        <v>386</v>
      </c>
      <c r="C21" s="7">
        <v>1</v>
      </c>
      <c r="D21" s="28">
        <v>191.2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6" t="str">
        <f t="shared" si="0"/>
        <v/>
      </c>
      <c r="P21" s="8" t="str">
        <f t="shared" si="1"/>
        <v/>
      </c>
      <c r="Q21" s="27" t="str">
        <f t="shared" si="2"/>
        <v/>
      </c>
    </row>
    <row r="22" spans="1:17" ht="15" customHeight="1" x14ac:dyDescent="0.2">
      <c r="A22" s="4" t="s">
        <v>471</v>
      </c>
      <c r="B22" s="4" t="s">
        <v>472</v>
      </c>
      <c r="C22" s="7">
        <v>1</v>
      </c>
      <c r="D22" s="28">
        <v>197.2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6" t="str">
        <f t="shared" si="0"/>
        <v/>
      </c>
      <c r="P22" s="8" t="str">
        <f t="shared" si="1"/>
        <v/>
      </c>
      <c r="Q22" s="27" t="str">
        <f t="shared" si="2"/>
        <v/>
      </c>
    </row>
    <row r="23" spans="1:17" ht="15" customHeight="1" x14ac:dyDescent="0.2">
      <c r="A23" s="4" t="s">
        <v>477</v>
      </c>
      <c r="B23" s="4" t="s">
        <v>472</v>
      </c>
      <c r="C23" s="7">
        <v>1</v>
      </c>
      <c r="D23" s="28">
        <v>194.3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6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4" t="s">
        <v>436</v>
      </c>
      <c r="B24" s="4" t="s">
        <v>472</v>
      </c>
      <c r="C24" s="7">
        <v>1</v>
      </c>
      <c r="D24" s="28">
        <v>193.7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6" t="str">
        <f t="shared" si="0"/>
        <v/>
      </c>
      <c r="P24" s="8" t="str">
        <f t="shared" si="1"/>
        <v/>
      </c>
      <c r="Q24" s="27" t="str">
        <f t="shared" si="2"/>
        <v/>
      </c>
    </row>
    <row r="25" spans="1:17" ht="15" customHeight="1" x14ac:dyDescent="0.2">
      <c r="A25" s="4" t="s">
        <v>481</v>
      </c>
      <c r="B25" s="4" t="s">
        <v>472</v>
      </c>
      <c r="C25" s="7">
        <v>2</v>
      </c>
      <c r="D25" s="28">
        <v>192.2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6" t="str">
        <f t="shared" si="0"/>
        <v/>
      </c>
      <c r="P25" s="8" t="str">
        <f t="shared" si="1"/>
        <v/>
      </c>
      <c r="Q25" s="27" t="str">
        <f t="shared" si="2"/>
        <v/>
      </c>
    </row>
    <row r="26" spans="1:17" ht="15" customHeight="1" x14ac:dyDescent="0.2">
      <c r="A26" s="4" t="s">
        <v>439</v>
      </c>
      <c r="B26" s="4" t="s">
        <v>472</v>
      </c>
      <c r="C26" s="7">
        <v>2</v>
      </c>
      <c r="D26" s="28">
        <v>191.7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6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4" t="s">
        <v>486</v>
      </c>
      <c r="B27" s="4" t="s">
        <v>472</v>
      </c>
      <c r="C27" s="7">
        <v>2</v>
      </c>
      <c r="D27" s="28">
        <v>191.3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6" t="str">
        <f t="shared" si="0"/>
        <v/>
      </c>
      <c r="P27" s="8" t="str">
        <f t="shared" si="1"/>
        <v/>
      </c>
      <c r="Q27" s="27" t="str">
        <f t="shared" si="2"/>
        <v/>
      </c>
    </row>
    <row r="28" spans="1:17" ht="15" customHeight="1" x14ac:dyDescent="0.2">
      <c r="A28" s="4" t="s">
        <v>489</v>
      </c>
      <c r="B28" s="4" t="s">
        <v>472</v>
      </c>
      <c r="C28" s="7">
        <v>2</v>
      </c>
      <c r="D28" s="28">
        <v>189.7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6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4" t="s">
        <v>490</v>
      </c>
      <c r="B29" s="4" t="s">
        <v>472</v>
      </c>
      <c r="C29" s="7">
        <v>2</v>
      </c>
      <c r="D29" s="28">
        <v>189.7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6" t="str">
        <f t="shared" si="0"/>
        <v/>
      </c>
      <c r="P29" s="8" t="str">
        <f t="shared" si="1"/>
        <v/>
      </c>
      <c r="Q29" s="27" t="str">
        <f t="shared" si="2"/>
        <v/>
      </c>
    </row>
    <row r="30" spans="1:17" ht="15" customHeight="1" x14ac:dyDescent="0.2">
      <c r="A30" s="4" t="s">
        <v>491</v>
      </c>
      <c r="B30" s="4" t="s">
        <v>472</v>
      </c>
      <c r="C30" s="7">
        <v>2</v>
      </c>
      <c r="D30" s="28">
        <v>188.5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6" t="str">
        <f t="shared" si="0"/>
        <v/>
      </c>
      <c r="P30" s="8" t="str">
        <f t="shared" si="1"/>
        <v/>
      </c>
      <c r="Q30" s="27" t="str">
        <f t="shared" si="2"/>
        <v/>
      </c>
    </row>
    <row r="31" spans="1:17" ht="15" customHeight="1" x14ac:dyDescent="0.2">
      <c r="A31" s="4" t="s">
        <v>492</v>
      </c>
      <c r="B31" s="4" t="s">
        <v>472</v>
      </c>
      <c r="C31" s="7">
        <v>2</v>
      </c>
      <c r="D31" s="28">
        <v>187.8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 t="str">
        <f t="shared" si="0"/>
        <v/>
      </c>
      <c r="P31" s="8" t="str">
        <f t="shared" si="1"/>
        <v/>
      </c>
      <c r="Q31" s="27" t="str">
        <f t="shared" si="2"/>
        <v/>
      </c>
    </row>
    <row r="32" spans="1:17" ht="15" customHeight="1" x14ac:dyDescent="0.2">
      <c r="A32" s="4" t="s">
        <v>494</v>
      </c>
      <c r="B32" s="4" t="s">
        <v>472</v>
      </c>
      <c r="C32" s="7">
        <v>2</v>
      </c>
      <c r="D32" s="28">
        <v>186.7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 t="str">
        <f t="shared" si="0"/>
        <v/>
      </c>
      <c r="P32" s="8" t="str">
        <f t="shared" si="1"/>
        <v/>
      </c>
      <c r="Q32" s="27" t="str">
        <f t="shared" si="2"/>
        <v/>
      </c>
    </row>
    <row r="33" spans="1:17" ht="15" customHeight="1" x14ac:dyDescent="0.2">
      <c r="A33" s="4" t="s">
        <v>497</v>
      </c>
      <c r="B33" s="4" t="s">
        <v>472</v>
      </c>
      <c r="C33" s="7">
        <v>2</v>
      </c>
      <c r="D33" s="28">
        <v>184.3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6" t="str">
        <f t="shared" si="0"/>
        <v/>
      </c>
      <c r="P33" s="8" t="str">
        <f t="shared" si="1"/>
        <v/>
      </c>
      <c r="Q33" s="27" t="str">
        <f t="shared" si="2"/>
        <v/>
      </c>
    </row>
  </sheetData>
  <sortState xmlns:xlrd2="http://schemas.microsoft.com/office/spreadsheetml/2017/richdata2" ref="A4:D33">
    <sortCondition ref="B7"/>
    <sortCondition descending="1" ref="D7"/>
    <sortCondition ref="C7"/>
  </sortState>
  <conditionalFormatting sqref="E4:N4">
    <cfRule type="cellIs" dxfId="134" priority="3" stopIfTrue="1" operator="equal">
      <formula>0</formula>
    </cfRule>
  </conditionalFormatting>
  <conditionalFormatting sqref="Q4:Q33">
    <cfRule type="cellIs" dxfId="133" priority="2" stopIfTrue="1" operator="lessThan">
      <formula>0</formula>
    </cfRule>
  </conditionalFormatting>
  <conditionalFormatting sqref="E5:N33">
    <cfRule type="cellIs" dxfId="132" priority="1" stopIfTrue="1" operator="equal">
      <formula>0</formula>
    </cfRule>
  </conditionalFormatting>
  <hyperlinks>
    <hyperlink ref="A2" location="'Index'!A2" tooltip="Go to the Index sheet" display="á" xr:uid="{466C65BE-4938-4902-9E63-76CF548B1AA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>
    <tabColor rgb="FFC00000"/>
  </sheetPr>
  <dimension ref="A1:R8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41</v>
      </c>
    </row>
    <row r="2" spans="1:18" ht="12" customHeight="1" x14ac:dyDescent="0.2">
      <c r="A2" s="33" t="s">
        <v>1180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405</v>
      </c>
      <c r="B4" s="4" t="s">
        <v>406</v>
      </c>
      <c r="C4" s="7">
        <v>3</v>
      </c>
      <c r="D4" s="28">
        <v>196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IF(COUNT($E4:$N4)&gt;0,RANK($O4,$O$4:$O$89),"")</f>
        <v/>
      </c>
      <c r="Q4" s="27" t="str">
        <f>IF(D4&gt;0,IF(O4&lt;&gt;"",O4-D4,""),"")</f>
        <v/>
      </c>
    </row>
    <row r="5" spans="1:18" ht="15" customHeight="1" x14ac:dyDescent="0.2">
      <c r="A5" s="4" t="s">
        <v>422</v>
      </c>
      <c r="B5" s="4" t="s">
        <v>406</v>
      </c>
      <c r="C5" s="7">
        <v>5</v>
      </c>
      <c r="D5" s="28">
        <v>193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68" si="0">IF(SUM(E5:N5)&lt;&gt;0,AVERAGE(E5:N5),"")</f>
        <v/>
      </c>
      <c r="P5" s="8" t="str">
        <f t="shared" ref="P5:P68" si="1">IF(COUNT($E5:$N5)&gt;0,RANK($O5,$O$4:$O$89),"")</f>
        <v/>
      </c>
      <c r="Q5" s="27" t="str">
        <f t="shared" ref="Q5:Q68" si="2">IF(D5&gt;0,IF(O5&lt;&gt;"",O5-D5,""),"")</f>
        <v/>
      </c>
    </row>
    <row r="6" spans="1:18" ht="15" customHeight="1" x14ac:dyDescent="0.2">
      <c r="A6" s="4" t="s">
        <v>431</v>
      </c>
      <c r="B6" s="4" t="s">
        <v>406</v>
      </c>
      <c r="C6" s="7">
        <v>6</v>
      </c>
      <c r="D6" s="28">
        <v>190.8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452</v>
      </c>
      <c r="B7" s="4" t="s">
        <v>406</v>
      </c>
      <c r="C7" s="7">
        <v>8</v>
      </c>
      <c r="D7" s="28">
        <v>188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412</v>
      </c>
      <c r="B8" s="4" t="s">
        <v>113</v>
      </c>
      <c r="C8" s="7">
        <v>4</v>
      </c>
      <c r="D8" s="28">
        <v>195.2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449</v>
      </c>
      <c r="B9" s="4" t="s">
        <v>304</v>
      </c>
      <c r="C9" s="7">
        <v>8</v>
      </c>
      <c r="D9" s="28">
        <v>188.8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415</v>
      </c>
      <c r="B10" s="4" t="s">
        <v>164</v>
      </c>
      <c r="C10" s="7">
        <v>4</v>
      </c>
      <c r="D10" s="28">
        <v>194.66666666666666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416</v>
      </c>
      <c r="B11" s="4" t="s">
        <v>164</v>
      </c>
      <c r="C11" s="7">
        <v>4</v>
      </c>
      <c r="D11" s="28">
        <v>194.16666666666666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4" t="s">
        <v>442</v>
      </c>
      <c r="B12" s="4" t="s">
        <v>164</v>
      </c>
      <c r="C12" s="7">
        <v>7</v>
      </c>
      <c r="D12" s="28">
        <v>189.66666666666666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447</v>
      </c>
      <c r="B13" s="4" t="s">
        <v>164</v>
      </c>
      <c r="C13" s="7">
        <v>7</v>
      </c>
      <c r="D13" s="28">
        <v>189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278</v>
      </c>
      <c r="B14" s="4" t="s">
        <v>279</v>
      </c>
      <c r="C14" s="7">
        <v>3</v>
      </c>
      <c r="D14" s="28">
        <v>195.6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4" t="s">
        <v>302</v>
      </c>
      <c r="B15" s="4" t="s">
        <v>279</v>
      </c>
      <c r="C15" s="7">
        <v>9</v>
      </c>
      <c r="D15" s="28">
        <v>186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4" t="s">
        <v>453</v>
      </c>
      <c r="B16" s="4" t="s">
        <v>454</v>
      </c>
      <c r="C16" s="7">
        <v>8</v>
      </c>
      <c r="D16" s="28">
        <v>187.6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463</v>
      </c>
      <c r="B17" s="4" t="s">
        <v>454</v>
      </c>
      <c r="C17" s="7">
        <v>10</v>
      </c>
      <c r="D17" s="28">
        <v>180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427</v>
      </c>
      <c r="B18" s="4" t="s">
        <v>428</v>
      </c>
      <c r="C18" s="7">
        <v>5</v>
      </c>
      <c r="D18" s="28">
        <v>191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400</v>
      </c>
      <c r="B19" s="4" t="s">
        <v>401</v>
      </c>
      <c r="C19" s="7">
        <v>2</v>
      </c>
      <c r="D19" s="28">
        <v>196.8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6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4" t="s">
        <v>402</v>
      </c>
      <c r="B20" s="4" t="s">
        <v>401</v>
      </c>
      <c r="C20" s="7">
        <v>2</v>
      </c>
      <c r="D20" s="28">
        <v>196.5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4" t="s">
        <v>413</v>
      </c>
      <c r="B21" s="4" t="s">
        <v>401</v>
      </c>
      <c r="C21" s="7">
        <v>4</v>
      </c>
      <c r="D21" s="28">
        <v>195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6" t="str">
        <f t="shared" si="0"/>
        <v/>
      </c>
      <c r="P21" s="8" t="str">
        <f t="shared" si="1"/>
        <v/>
      </c>
      <c r="Q21" s="27" t="str">
        <f t="shared" si="2"/>
        <v/>
      </c>
    </row>
    <row r="22" spans="1:17" ht="15" customHeight="1" x14ac:dyDescent="0.2">
      <c r="A22" s="4" t="s">
        <v>433</v>
      </c>
      <c r="B22" s="4" t="s">
        <v>434</v>
      </c>
      <c r="C22" s="7">
        <v>6</v>
      </c>
      <c r="D22" s="28">
        <v>190.7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6" t="str">
        <f t="shared" si="0"/>
        <v/>
      </c>
      <c r="P22" s="8" t="str">
        <f t="shared" si="1"/>
        <v/>
      </c>
      <c r="Q22" s="27" t="str">
        <f t="shared" si="2"/>
        <v/>
      </c>
    </row>
    <row r="23" spans="1:17" ht="15" customHeight="1" x14ac:dyDescent="0.2">
      <c r="A23" s="4" t="s">
        <v>397</v>
      </c>
      <c r="B23" s="4" t="s">
        <v>398</v>
      </c>
      <c r="C23" s="7">
        <v>2</v>
      </c>
      <c r="D23" s="28">
        <v>196.83333333333334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6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4" t="s">
        <v>417</v>
      </c>
      <c r="B24" s="4" t="s">
        <v>398</v>
      </c>
      <c r="C24" s="7">
        <v>4</v>
      </c>
      <c r="D24" s="28">
        <v>194.16666666666666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6" t="str">
        <f t="shared" si="0"/>
        <v/>
      </c>
      <c r="P24" s="8" t="str">
        <f t="shared" si="1"/>
        <v/>
      </c>
      <c r="Q24" s="27" t="str">
        <f t="shared" si="2"/>
        <v/>
      </c>
    </row>
    <row r="25" spans="1:17" ht="15" customHeight="1" x14ac:dyDescent="0.2">
      <c r="A25" s="4" t="s">
        <v>418</v>
      </c>
      <c r="B25" s="4" t="s">
        <v>398</v>
      </c>
      <c r="C25" s="7">
        <v>4</v>
      </c>
      <c r="D25" s="28">
        <v>194.16666666666666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6" t="str">
        <f t="shared" si="0"/>
        <v/>
      </c>
      <c r="P25" s="8" t="str">
        <f t="shared" si="1"/>
        <v/>
      </c>
      <c r="Q25" s="27" t="str">
        <f t="shared" si="2"/>
        <v/>
      </c>
    </row>
    <row r="26" spans="1:17" ht="15" customHeight="1" x14ac:dyDescent="0.2">
      <c r="A26" s="4" t="s">
        <v>420</v>
      </c>
      <c r="B26" s="4" t="s">
        <v>398</v>
      </c>
      <c r="C26" s="7">
        <v>5</v>
      </c>
      <c r="D26" s="28">
        <v>193.66666666666666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6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4" t="s">
        <v>436</v>
      </c>
      <c r="B27" s="4" t="s">
        <v>398</v>
      </c>
      <c r="C27" s="7">
        <v>6</v>
      </c>
      <c r="D27" s="28">
        <v>190.33333333333334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6" t="str">
        <f t="shared" si="0"/>
        <v/>
      </c>
      <c r="P27" s="8" t="str">
        <f t="shared" si="1"/>
        <v/>
      </c>
      <c r="Q27" s="27" t="str">
        <f t="shared" si="2"/>
        <v/>
      </c>
    </row>
    <row r="28" spans="1:17" ht="15" customHeight="1" x14ac:dyDescent="0.2">
      <c r="A28" s="4" t="s">
        <v>439</v>
      </c>
      <c r="B28" s="4" t="s">
        <v>398</v>
      </c>
      <c r="C28" s="7">
        <v>6</v>
      </c>
      <c r="D28" s="28">
        <v>190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6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4" t="s">
        <v>444</v>
      </c>
      <c r="B29" s="4" t="s">
        <v>398</v>
      </c>
      <c r="C29" s="7">
        <v>7</v>
      </c>
      <c r="D29" s="28">
        <v>189.5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6" t="str">
        <f t="shared" si="0"/>
        <v/>
      </c>
      <c r="P29" s="8" t="str">
        <f t="shared" si="1"/>
        <v/>
      </c>
      <c r="Q29" s="27" t="str">
        <f t="shared" si="2"/>
        <v/>
      </c>
    </row>
    <row r="30" spans="1:17" ht="15" customHeight="1" x14ac:dyDescent="0.2">
      <c r="A30" s="4" t="s">
        <v>461</v>
      </c>
      <c r="B30" s="4" t="s">
        <v>398</v>
      </c>
      <c r="C30" s="7">
        <v>9</v>
      </c>
      <c r="D30" s="28">
        <v>180.5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6" t="str">
        <f t="shared" si="0"/>
        <v/>
      </c>
      <c r="P30" s="8" t="str">
        <f t="shared" si="1"/>
        <v/>
      </c>
      <c r="Q30" s="27" t="str">
        <f t="shared" si="2"/>
        <v/>
      </c>
    </row>
    <row r="31" spans="1:17" ht="15" customHeight="1" x14ac:dyDescent="0.2">
      <c r="A31" s="4" t="s">
        <v>172</v>
      </c>
      <c r="B31" s="4" t="s">
        <v>173</v>
      </c>
      <c r="C31" s="7">
        <v>1</v>
      </c>
      <c r="D31" s="28">
        <v>198.3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 t="str">
        <f t="shared" si="0"/>
        <v/>
      </c>
      <c r="P31" s="8" t="str">
        <f t="shared" si="1"/>
        <v/>
      </c>
      <c r="Q31" s="27" t="str">
        <f t="shared" si="2"/>
        <v/>
      </c>
    </row>
    <row r="32" spans="1:17" ht="15" customHeight="1" x14ac:dyDescent="0.2">
      <c r="A32" s="4" t="s">
        <v>409</v>
      </c>
      <c r="B32" s="4" t="s">
        <v>173</v>
      </c>
      <c r="C32" s="7">
        <v>3</v>
      </c>
      <c r="D32" s="28">
        <v>195.6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 t="str">
        <f t="shared" si="0"/>
        <v/>
      </c>
      <c r="P32" s="8" t="str">
        <f t="shared" si="1"/>
        <v/>
      </c>
      <c r="Q32" s="27" t="str">
        <f t="shared" si="2"/>
        <v/>
      </c>
    </row>
    <row r="33" spans="1:17" ht="15" customHeight="1" x14ac:dyDescent="0.2">
      <c r="A33" s="4" t="s">
        <v>383</v>
      </c>
      <c r="B33" s="4" t="s">
        <v>384</v>
      </c>
      <c r="C33" s="7">
        <v>1</v>
      </c>
      <c r="D33" s="28">
        <v>199.2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6" t="str">
        <f t="shared" si="0"/>
        <v/>
      </c>
      <c r="P33" s="8" t="str">
        <f t="shared" si="1"/>
        <v/>
      </c>
      <c r="Q33" s="27" t="str">
        <f t="shared" si="2"/>
        <v/>
      </c>
    </row>
    <row r="34" spans="1:17" ht="15" customHeight="1" x14ac:dyDescent="0.2">
      <c r="A34" s="4" t="s">
        <v>388</v>
      </c>
      <c r="B34" s="4" t="s">
        <v>384</v>
      </c>
      <c r="C34" s="7">
        <v>1</v>
      </c>
      <c r="D34" s="28">
        <v>198.3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6" t="str">
        <f t="shared" si="0"/>
        <v/>
      </c>
      <c r="P34" s="8" t="str">
        <f t="shared" si="1"/>
        <v/>
      </c>
      <c r="Q34" s="27" t="str">
        <f t="shared" si="2"/>
        <v/>
      </c>
    </row>
    <row r="35" spans="1:17" ht="15" customHeight="1" x14ac:dyDescent="0.2">
      <c r="A35" s="4" t="s">
        <v>391</v>
      </c>
      <c r="B35" s="4" t="s">
        <v>384</v>
      </c>
      <c r="C35" s="7">
        <v>1</v>
      </c>
      <c r="D35" s="28">
        <v>198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6" t="str">
        <f t="shared" si="0"/>
        <v/>
      </c>
      <c r="P35" s="8" t="str">
        <f t="shared" si="1"/>
        <v/>
      </c>
      <c r="Q35" s="27" t="str">
        <f t="shared" si="2"/>
        <v/>
      </c>
    </row>
    <row r="36" spans="1:17" ht="15" customHeight="1" x14ac:dyDescent="0.2">
      <c r="A36" s="4" t="s">
        <v>395</v>
      </c>
      <c r="B36" s="4" t="s">
        <v>384</v>
      </c>
      <c r="C36" s="7">
        <v>2</v>
      </c>
      <c r="D36" s="28">
        <v>197.8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6" t="str">
        <f t="shared" si="0"/>
        <v/>
      </c>
      <c r="P36" s="8" t="str">
        <f t="shared" si="1"/>
        <v/>
      </c>
      <c r="Q36" s="27" t="str">
        <f t="shared" si="2"/>
        <v/>
      </c>
    </row>
    <row r="37" spans="1:17" ht="15" customHeight="1" x14ac:dyDescent="0.2">
      <c r="A37" s="4" t="s">
        <v>403</v>
      </c>
      <c r="B37" s="4" t="s">
        <v>384</v>
      </c>
      <c r="C37" s="7">
        <v>3</v>
      </c>
      <c r="D37" s="28">
        <v>196.5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6" t="str">
        <f t="shared" si="0"/>
        <v/>
      </c>
      <c r="P37" s="8" t="str">
        <f t="shared" si="1"/>
        <v/>
      </c>
      <c r="Q37" s="27" t="str">
        <f t="shared" si="2"/>
        <v/>
      </c>
    </row>
    <row r="38" spans="1:17" ht="15" customHeight="1" x14ac:dyDescent="0.2">
      <c r="A38" s="4" t="s">
        <v>408</v>
      </c>
      <c r="B38" s="4" t="s">
        <v>384</v>
      </c>
      <c r="C38" s="7">
        <v>3</v>
      </c>
      <c r="D38" s="28">
        <v>195.8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6" t="str">
        <f t="shared" si="0"/>
        <v/>
      </c>
      <c r="P38" s="8" t="str">
        <f t="shared" si="1"/>
        <v/>
      </c>
      <c r="Q38" s="27" t="str">
        <f t="shared" si="2"/>
        <v/>
      </c>
    </row>
    <row r="39" spans="1:17" ht="15" customHeight="1" x14ac:dyDescent="0.2">
      <c r="A39" s="4" t="s">
        <v>421</v>
      </c>
      <c r="B39" s="4" t="s">
        <v>384</v>
      </c>
      <c r="C39" s="7">
        <v>5</v>
      </c>
      <c r="D39" s="28">
        <v>193.5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26" t="str">
        <f t="shared" si="0"/>
        <v/>
      </c>
      <c r="P39" s="8" t="str">
        <f t="shared" si="1"/>
        <v/>
      </c>
      <c r="Q39" s="27" t="str">
        <f t="shared" si="2"/>
        <v/>
      </c>
    </row>
    <row r="40" spans="1:17" ht="15" customHeight="1" x14ac:dyDescent="0.2">
      <c r="A40" s="4" t="s">
        <v>389</v>
      </c>
      <c r="B40" s="4" t="s">
        <v>390</v>
      </c>
      <c r="C40" s="7">
        <v>1</v>
      </c>
      <c r="D40" s="28">
        <v>198.3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6" t="str">
        <f t="shared" si="0"/>
        <v/>
      </c>
      <c r="P40" s="8" t="str">
        <f t="shared" si="1"/>
        <v/>
      </c>
      <c r="Q40" s="27" t="str">
        <f t="shared" si="2"/>
        <v/>
      </c>
    </row>
    <row r="41" spans="1:17" ht="15" customHeight="1" x14ac:dyDescent="0.2">
      <c r="A41" s="4" t="s">
        <v>394</v>
      </c>
      <c r="B41" s="4" t="s">
        <v>390</v>
      </c>
      <c r="C41" s="7">
        <v>2</v>
      </c>
      <c r="D41" s="28">
        <v>197.9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6" t="str">
        <f t="shared" si="0"/>
        <v/>
      </c>
      <c r="P41" s="8" t="str">
        <f t="shared" si="1"/>
        <v/>
      </c>
      <c r="Q41" s="27" t="str">
        <f t="shared" si="2"/>
        <v/>
      </c>
    </row>
    <row r="42" spans="1:17" ht="15" customHeight="1" x14ac:dyDescent="0.2">
      <c r="A42" s="4" t="s">
        <v>423</v>
      </c>
      <c r="B42" s="4" t="s">
        <v>121</v>
      </c>
      <c r="C42" s="7">
        <v>5</v>
      </c>
      <c r="D42" s="28">
        <v>192.7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6" t="str">
        <f t="shared" si="0"/>
        <v/>
      </c>
      <c r="P42" s="8" t="str">
        <f t="shared" si="1"/>
        <v/>
      </c>
      <c r="Q42" s="27" t="str">
        <f t="shared" si="2"/>
        <v/>
      </c>
    </row>
    <row r="43" spans="1:17" ht="15" customHeight="1" x14ac:dyDescent="0.2">
      <c r="A43" s="4" t="s">
        <v>387</v>
      </c>
      <c r="B43" s="4" t="s">
        <v>248</v>
      </c>
      <c r="C43" s="7">
        <v>1</v>
      </c>
      <c r="D43" s="28">
        <v>198.4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6" t="str">
        <f t="shared" si="0"/>
        <v/>
      </c>
      <c r="P43" s="8" t="str">
        <f t="shared" si="1"/>
        <v/>
      </c>
      <c r="Q43" s="27" t="str">
        <f t="shared" si="2"/>
        <v/>
      </c>
    </row>
    <row r="44" spans="1:17" ht="15" customHeight="1" x14ac:dyDescent="0.2">
      <c r="A44" s="4" t="s">
        <v>404</v>
      </c>
      <c r="B44" s="4" t="s">
        <v>248</v>
      </c>
      <c r="C44" s="7">
        <v>3</v>
      </c>
      <c r="D44" s="28">
        <v>196.5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6" t="str">
        <f t="shared" si="0"/>
        <v/>
      </c>
      <c r="P44" s="8" t="str">
        <f t="shared" si="1"/>
        <v/>
      </c>
      <c r="Q44" s="27" t="str">
        <f t="shared" si="2"/>
        <v/>
      </c>
    </row>
    <row r="45" spans="1:17" ht="15" customHeight="1" x14ac:dyDescent="0.2">
      <c r="A45" s="4" t="s">
        <v>425</v>
      </c>
      <c r="B45" s="4" t="s">
        <v>248</v>
      </c>
      <c r="C45" s="7">
        <v>5</v>
      </c>
      <c r="D45" s="28">
        <v>191.3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6" t="str">
        <f t="shared" si="0"/>
        <v/>
      </c>
      <c r="P45" s="8" t="str">
        <f t="shared" si="1"/>
        <v/>
      </c>
      <c r="Q45" s="27" t="str">
        <f t="shared" si="2"/>
        <v/>
      </c>
    </row>
    <row r="46" spans="1:17" ht="15" customHeight="1" x14ac:dyDescent="0.2">
      <c r="A46" s="4" t="s">
        <v>432</v>
      </c>
      <c r="B46" s="4" t="s">
        <v>248</v>
      </c>
      <c r="C46" s="7">
        <v>6</v>
      </c>
      <c r="D46" s="28">
        <v>190.8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26" t="str">
        <f t="shared" si="0"/>
        <v/>
      </c>
      <c r="P46" s="8" t="str">
        <f t="shared" si="1"/>
        <v/>
      </c>
      <c r="Q46" s="27" t="str">
        <f t="shared" si="2"/>
        <v/>
      </c>
    </row>
    <row r="47" spans="1:17" ht="15" customHeight="1" x14ac:dyDescent="0.2">
      <c r="A47" s="4" t="s">
        <v>441</v>
      </c>
      <c r="B47" s="4" t="s">
        <v>248</v>
      </c>
      <c r="C47" s="7">
        <v>7</v>
      </c>
      <c r="D47" s="28">
        <v>189.8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6" t="str">
        <f t="shared" si="0"/>
        <v/>
      </c>
      <c r="P47" s="8" t="str">
        <f t="shared" si="1"/>
        <v/>
      </c>
      <c r="Q47" s="27" t="str">
        <f t="shared" si="2"/>
        <v/>
      </c>
    </row>
    <row r="48" spans="1:17" ht="15" customHeight="1" x14ac:dyDescent="0.2">
      <c r="A48" s="4" t="s">
        <v>445</v>
      </c>
      <c r="B48" s="4" t="s">
        <v>248</v>
      </c>
      <c r="C48" s="7">
        <v>7</v>
      </c>
      <c r="D48" s="28">
        <v>189.2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6" t="str">
        <f t="shared" si="0"/>
        <v/>
      </c>
      <c r="P48" s="8" t="str">
        <f t="shared" si="1"/>
        <v/>
      </c>
      <c r="Q48" s="27" t="str">
        <f t="shared" si="2"/>
        <v/>
      </c>
    </row>
    <row r="49" spans="1:17" ht="15" customHeight="1" x14ac:dyDescent="0.2">
      <c r="A49" s="4" t="s">
        <v>446</v>
      </c>
      <c r="B49" s="4" t="s">
        <v>248</v>
      </c>
      <c r="C49" s="7">
        <v>7</v>
      </c>
      <c r="D49" s="28">
        <v>189.16666666666666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26" t="str">
        <f t="shared" si="0"/>
        <v/>
      </c>
      <c r="P49" s="8" t="str">
        <f t="shared" si="1"/>
        <v/>
      </c>
      <c r="Q49" s="27" t="str">
        <f t="shared" si="2"/>
        <v/>
      </c>
    </row>
    <row r="50" spans="1:17" ht="15" customHeight="1" x14ac:dyDescent="0.2">
      <c r="A50" s="4" t="s">
        <v>247</v>
      </c>
      <c r="B50" s="4" t="s">
        <v>248</v>
      </c>
      <c r="C50" s="7">
        <v>7</v>
      </c>
      <c r="D50" s="28">
        <v>189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26" t="str">
        <f t="shared" si="0"/>
        <v/>
      </c>
      <c r="P50" s="8" t="str">
        <f t="shared" si="1"/>
        <v/>
      </c>
      <c r="Q50" s="27" t="str">
        <f t="shared" si="2"/>
        <v/>
      </c>
    </row>
    <row r="51" spans="1:17" ht="15" customHeight="1" x14ac:dyDescent="0.2">
      <c r="A51" s="4" t="s">
        <v>400</v>
      </c>
      <c r="B51" s="4" t="s">
        <v>248</v>
      </c>
      <c r="C51" s="7">
        <v>8</v>
      </c>
      <c r="D51" s="28">
        <v>188.2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26" t="str">
        <f t="shared" si="0"/>
        <v/>
      </c>
      <c r="P51" s="8" t="str">
        <f t="shared" si="1"/>
        <v/>
      </c>
      <c r="Q51" s="27" t="str">
        <f t="shared" si="2"/>
        <v/>
      </c>
    </row>
    <row r="52" spans="1:17" ht="15" customHeight="1" x14ac:dyDescent="0.2">
      <c r="A52" s="4" t="s">
        <v>455</v>
      </c>
      <c r="B52" s="4" t="s">
        <v>248</v>
      </c>
      <c r="C52" s="7">
        <v>8</v>
      </c>
      <c r="D52" s="28">
        <v>186.3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26" t="str">
        <f t="shared" si="0"/>
        <v/>
      </c>
      <c r="P52" s="8" t="str">
        <f t="shared" si="1"/>
        <v/>
      </c>
      <c r="Q52" s="27" t="str">
        <f t="shared" si="2"/>
        <v/>
      </c>
    </row>
    <row r="53" spans="1:17" ht="15" customHeight="1" x14ac:dyDescent="0.2">
      <c r="A53" s="4" t="s">
        <v>456</v>
      </c>
      <c r="B53" s="4" t="s">
        <v>248</v>
      </c>
      <c r="C53" s="7">
        <v>9</v>
      </c>
      <c r="D53" s="28">
        <v>186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6" t="str">
        <f t="shared" si="0"/>
        <v/>
      </c>
      <c r="P53" s="8" t="str">
        <f t="shared" si="1"/>
        <v/>
      </c>
      <c r="Q53" s="27" t="str">
        <f t="shared" si="2"/>
        <v/>
      </c>
    </row>
    <row r="54" spans="1:17" ht="15" customHeight="1" x14ac:dyDescent="0.2">
      <c r="A54" s="4" t="s">
        <v>457</v>
      </c>
      <c r="B54" s="4" t="s">
        <v>248</v>
      </c>
      <c r="C54" s="7">
        <v>9</v>
      </c>
      <c r="D54" s="28">
        <v>185.8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6" t="str">
        <f t="shared" si="0"/>
        <v/>
      </c>
      <c r="P54" s="8" t="str">
        <f t="shared" si="1"/>
        <v/>
      </c>
      <c r="Q54" s="27" t="str">
        <f t="shared" si="2"/>
        <v/>
      </c>
    </row>
    <row r="55" spans="1:17" ht="15" customHeight="1" x14ac:dyDescent="0.2">
      <c r="A55" s="4" t="s">
        <v>458</v>
      </c>
      <c r="B55" s="4" t="s">
        <v>248</v>
      </c>
      <c r="C55" s="7">
        <v>9</v>
      </c>
      <c r="D55" s="28">
        <v>182.8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26" t="str">
        <f t="shared" si="0"/>
        <v/>
      </c>
      <c r="P55" s="8" t="str">
        <f t="shared" si="1"/>
        <v/>
      </c>
      <c r="Q55" s="27" t="str">
        <f t="shared" si="2"/>
        <v/>
      </c>
    </row>
    <row r="56" spans="1:17" ht="15" customHeight="1" x14ac:dyDescent="0.2">
      <c r="A56" s="4" t="s">
        <v>459</v>
      </c>
      <c r="B56" s="4" t="s">
        <v>248</v>
      </c>
      <c r="C56" s="7">
        <v>9</v>
      </c>
      <c r="D56" s="28">
        <v>181.3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6" t="str">
        <f t="shared" si="0"/>
        <v/>
      </c>
      <c r="P56" s="8" t="str">
        <f t="shared" si="1"/>
        <v/>
      </c>
      <c r="Q56" s="27" t="str">
        <f t="shared" si="2"/>
        <v/>
      </c>
    </row>
    <row r="57" spans="1:17" ht="15" customHeight="1" x14ac:dyDescent="0.2">
      <c r="A57" s="4" t="s">
        <v>460</v>
      </c>
      <c r="B57" s="4" t="s">
        <v>248</v>
      </c>
      <c r="C57" s="7">
        <v>9</v>
      </c>
      <c r="D57" s="28">
        <v>180.8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26" t="str">
        <f t="shared" si="0"/>
        <v/>
      </c>
      <c r="P57" s="8" t="str">
        <f t="shared" si="1"/>
        <v/>
      </c>
      <c r="Q57" s="27" t="str">
        <f t="shared" si="2"/>
        <v/>
      </c>
    </row>
    <row r="58" spans="1:17" ht="15" customHeight="1" x14ac:dyDescent="0.2">
      <c r="A58" s="4" t="s">
        <v>462</v>
      </c>
      <c r="B58" s="4" t="s">
        <v>248</v>
      </c>
      <c r="C58" s="7">
        <v>9</v>
      </c>
      <c r="D58" s="28">
        <v>180.5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26" t="str">
        <f t="shared" si="0"/>
        <v/>
      </c>
      <c r="P58" s="8" t="str">
        <f t="shared" si="1"/>
        <v/>
      </c>
      <c r="Q58" s="27" t="str">
        <f t="shared" si="2"/>
        <v/>
      </c>
    </row>
    <row r="59" spans="1:17" ht="15" customHeight="1" x14ac:dyDescent="0.2">
      <c r="A59" s="4" t="s">
        <v>464</v>
      </c>
      <c r="B59" s="4" t="s">
        <v>248</v>
      </c>
      <c r="C59" s="7">
        <v>10</v>
      </c>
      <c r="D59" s="28">
        <v>176.7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26" t="str">
        <f t="shared" si="0"/>
        <v/>
      </c>
      <c r="P59" s="8" t="str">
        <f t="shared" si="1"/>
        <v/>
      </c>
      <c r="Q59" s="27" t="str">
        <f t="shared" si="2"/>
        <v/>
      </c>
    </row>
    <row r="60" spans="1:17" ht="15" customHeight="1" x14ac:dyDescent="0.2">
      <c r="A60" s="4" t="s">
        <v>465</v>
      </c>
      <c r="B60" s="4" t="s">
        <v>248</v>
      </c>
      <c r="C60" s="7">
        <v>10</v>
      </c>
      <c r="D60" s="28">
        <v>172.2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26" t="str">
        <f t="shared" si="0"/>
        <v/>
      </c>
      <c r="P60" s="8" t="str">
        <f t="shared" si="1"/>
        <v/>
      </c>
      <c r="Q60" s="27" t="str">
        <f t="shared" si="2"/>
        <v/>
      </c>
    </row>
    <row r="61" spans="1:17" ht="15" customHeight="1" x14ac:dyDescent="0.2">
      <c r="A61" s="4" t="s">
        <v>466</v>
      </c>
      <c r="B61" s="4" t="s">
        <v>248</v>
      </c>
      <c r="C61" s="7">
        <v>10</v>
      </c>
      <c r="D61" s="28">
        <v>172.2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26" t="str">
        <f t="shared" si="0"/>
        <v/>
      </c>
      <c r="P61" s="8" t="str">
        <f t="shared" si="1"/>
        <v/>
      </c>
      <c r="Q61" s="27" t="str">
        <f t="shared" si="2"/>
        <v/>
      </c>
    </row>
    <row r="62" spans="1:17" ht="15" customHeight="1" x14ac:dyDescent="0.2">
      <c r="A62" s="4" t="s">
        <v>467</v>
      </c>
      <c r="B62" s="4" t="s">
        <v>248</v>
      </c>
      <c r="C62" s="7">
        <v>10</v>
      </c>
      <c r="D62" s="28">
        <v>166.3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26" t="str">
        <f t="shared" si="0"/>
        <v/>
      </c>
      <c r="P62" s="8" t="str">
        <f t="shared" si="1"/>
        <v/>
      </c>
      <c r="Q62" s="27" t="str">
        <f t="shared" si="2"/>
        <v/>
      </c>
    </row>
    <row r="63" spans="1:17" ht="15" customHeight="1" x14ac:dyDescent="0.2">
      <c r="A63" s="4" t="s">
        <v>337</v>
      </c>
      <c r="B63" s="4" t="s">
        <v>248</v>
      </c>
      <c r="C63" s="7">
        <v>10</v>
      </c>
      <c r="D63" s="28">
        <v>159.30000000000001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26" t="str">
        <f t="shared" si="0"/>
        <v/>
      </c>
      <c r="P63" s="8" t="str">
        <f t="shared" si="1"/>
        <v/>
      </c>
      <c r="Q63" s="27" t="str">
        <f t="shared" si="2"/>
        <v/>
      </c>
    </row>
    <row r="64" spans="1:17" ht="15" customHeight="1" x14ac:dyDescent="0.2">
      <c r="A64" s="4" t="s">
        <v>468</v>
      </c>
      <c r="B64" s="4" t="s">
        <v>248</v>
      </c>
      <c r="C64" s="7">
        <v>10</v>
      </c>
      <c r="D64" s="28">
        <v>155.6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26" t="str">
        <f t="shared" si="0"/>
        <v/>
      </c>
      <c r="P64" s="8" t="str">
        <f t="shared" si="1"/>
        <v/>
      </c>
      <c r="Q64" s="27" t="str">
        <f t="shared" si="2"/>
        <v/>
      </c>
    </row>
    <row r="65" spans="1:17" ht="15" customHeight="1" x14ac:dyDescent="0.2">
      <c r="A65" s="4" t="s">
        <v>469</v>
      </c>
      <c r="B65" s="4" t="s">
        <v>248</v>
      </c>
      <c r="C65" s="7">
        <v>10</v>
      </c>
      <c r="D65" s="28">
        <v>153.30000000000001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26" t="str">
        <f t="shared" si="0"/>
        <v/>
      </c>
      <c r="P65" s="8" t="str">
        <f t="shared" si="1"/>
        <v/>
      </c>
      <c r="Q65" s="27" t="str">
        <f t="shared" si="2"/>
        <v/>
      </c>
    </row>
    <row r="66" spans="1:17" ht="15" customHeight="1" x14ac:dyDescent="0.2">
      <c r="A66" s="4" t="s">
        <v>382</v>
      </c>
      <c r="B66" s="4" t="s">
        <v>132</v>
      </c>
      <c r="C66" s="7">
        <v>1</v>
      </c>
      <c r="D66" s="28">
        <v>199.7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26" t="str">
        <f t="shared" si="0"/>
        <v/>
      </c>
      <c r="P66" s="8" t="str">
        <f t="shared" si="1"/>
        <v/>
      </c>
      <c r="Q66" s="27" t="str">
        <f t="shared" si="2"/>
        <v/>
      </c>
    </row>
    <row r="67" spans="1:17" ht="15" customHeight="1" x14ac:dyDescent="0.2">
      <c r="A67" s="4" t="s">
        <v>161</v>
      </c>
      <c r="B67" s="4" t="s">
        <v>132</v>
      </c>
      <c r="C67" s="7">
        <v>1</v>
      </c>
      <c r="D67" s="28">
        <v>199.2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26" t="str">
        <f t="shared" si="0"/>
        <v/>
      </c>
      <c r="P67" s="8" t="str">
        <f t="shared" si="1"/>
        <v/>
      </c>
      <c r="Q67" s="27" t="str">
        <f t="shared" si="2"/>
        <v/>
      </c>
    </row>
    <row r="68" spans="1:17" ht="15" customHeight="1" x14ac:dyDescent="0.2">
      <c r="A68" s="4" t="s">
        <v>410</v>
      </c>
      <c r="B68" s="4" t="s">
        <v>132</v>
      </c>
      <c r="C68" s="7">
        <v>3</v>
      </c>
      <c r="D68" s="28">
        <v>195.5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26" t="str">
        <f t="shared" si="0"/>
        <v/>
      </c>
      <c r="P68" s="8" t="str">
        <f t="shared" si="1"/>
        <v/>
      </c>
      <c r="Q68" s="27" t="str">
        <f t="shared" si="2"/>
        <v/>
      </c>
    </row>
    <row r="69" spans="1:17" ht="15" customHeight="1" x14ac:dyDescent="0.2">
      <c r="A69" s="4" t="s">
        <v>414</v>
      </c>
      <c r="B69" s="4" t="s">
        <v>132</v>
      </c>
      <c r="C69" s="7">
        <v>4</v>
      </c>
      <c r="D69" s="28">
        <v>194.8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26" t="str">
        <f t="shared" ref="O69:O89" si="3">IF(SUM(E69:N69)&lt;&gt;0,AVERAGE(E69:N69),"")</f>
        <v/>
      </c>
      <c r="P69" s="8" t="str">
        <f t="shared" ref="P69:P89" si="4">IF(COUNT($E69:$N69)&gt;0,RANK($O69,$O$4:$O$89),"")</f>
        <v/>
      </c>
      <c r="Q69" s="27" t="str">
        <f t="shared" ref="Q69:Q89" si="5">IF(D69&gt;0,IF(O69&lt;&gt;"",O69-D69,""),"")</f>
        <v/>
      </c>
    </row>
    <row r="70" spans="1:17" ht="15" customHeight="1" x14ac:dyDescent="0.2">
      <c r="A70" s="4" t="s">
        <v>424</v>
      </c>
      <c r="B70" s="4" t="s">
        <v>132</v>
      </c>
      <c r="C70" s="7">
        <v>5</v>
      </c>
      <c r="D70" s="28">
        <v>191.8</v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26" t="str">
        <f t="shared" si="3"/>
        <v/>
      </c>
      <c r="P70" s="8" t="str">
        <f t="shared" si="4"/>
        <v/>
      </c>
      <c r="Q70" s="27" t="str">
        <f t="shared" si="5"/>
        <v/>
      </c>
    </row>
    <row r="71" spans="1:17" ht="15" customHeight="1" x14ac:dyDescent="0.2">
      <c r="A71" s="4" t="s">
        <v>437</v>
      </c>
      <c r="B71" s="4" t="s">
        <v>132</v>
      </c>
      <c r="C71" s="7">
        <v>6</v>
      </c>
      <c r="D71" s="28">
        <v>190.2</v>
      </c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26" t="str">
        <f t="shared" si="3"/>
        <v/>
      </c>
      <c r="P71" s="8" t="str">
        <f t="shared" si="4"/>
        <v/>
      </c>
      <c r="Q71" s="27" t="str">
        <f t="shared" si="5"/>
        <v/>
      </c>
    </row>
    <row r="72" spans="1:17" ht="15" customHeight="1" x14ac:dyDescent="0.2">
      <c r="A72" s="4" t="s">
        <v>438</v>
      </c>
      <c r="B72" s="4" t="s">
        <v>132</v>
      </c>
      <c r="C72" s="7">
        <v>6</v>
      </c>
      <c r="D72" s="28">
        <v>190.2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26" t="str">
        <f t="shared" si="3"/>
        <v/>
      </c>
      <c r="P72" s="8" t="str">
        <f t="shared" si="4"/>
        <v/>
      </c>
      <c r="Q72" s="27" t="str">
        <f t="shared" si="5"/>
        <v/>
      </c>
    </row>
    <row r="73" spans="1:17" ht="15" customHeight="1" x14ac:dyDescent="0.2">
      <c r="A73" s="4" t="s">
        <v>440</v>
      </c>
      <c r="B73" s="4" t="s">
        <v>132</v>
      </c>
      <c r="C73" s="7">
        <v>6</v>
      </c>
      <c r="D73" s="28">
        <v>190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26" t="str">
        <f t="shared" si="3"/>
        <v/>
      </c>
      <c r="P73" s="8" t="str">
        <f t="shared" si="4"/>
        <v/>
      </c>
      <c r="Q73" s="27" t="str">
        <f t="shared" si="5"/>
        <v/>
      </c>
    </row>
    <row r="74" spans="1:17" ht="15" customHeight="1" x14ac:dyDescent="0.2">
      <c r="A74" s="4" t="s">
        <v>448</v>
      </c>
      <c r="B74" s="4" t="s">
        <v>132</v>
      </c>
      <c r="C74" s="7">
        <v>8</v>
      </c>
      <c r="D74" s="28">
        <v>189</v>
      </c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26" t="str">
        <f t="shared" si="3"/>
        <v/>
      </c>
      <c r="P74" s="8" t="str">
        <f t="shared" si="4"/>
        <v/>
      </c>
      <c r="Q74" s="27" t="str">
        <f t="shared" si="5"/>
        <v/>
      </c>
    </row>
    <row r="75" spans="1:17" ht="15" customHeight="1" x14ac:dyDescent="0.2">
      <c r="A75" s="4" t="s">
        <v>450</v>
      </c>
      <c r="B75" s="4" t="s">
        <v>132</v>
      </c>
      <c r="C75" s="7">
        <v>8</v>
      </c>
      <c r="D75" s="28">
        <v>188.6</v>
      </c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26" t="str">
        <f t="shared" si="3"/>
        <v/>
      </c>
      <c r="P75" s="8" t="str">
        <f t="shared" si="4"/>
        <v/>
      </c>
      <c r="Q75" s="27" t="str">
        <f t="shared" si="5"/>
        <v/>
      </c>
    </row>
    <row r="76" spans="1:17" ht="15" customHeight="1" x14ac:dyDescent="0.2">
      <c r="A76" s="4" t="s">
        <v>429</v>
      </c>
      <c r="B76" s="4" t="s">
        <v>430</v>
      </c>
      <c r="C76" s="7">
        <v>5</v>
      </c>
      <c r="D76" s="28">
        <v>191</v>
      </c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26" t="str">
        <f t="shared" si="3"/>
        <v/>
      </c>
      <c r="P76" s="8" t="str">
        <f t="shared" si="4"/>
        <v/>
      </c>
      <c r="Q76" s="27" t="str">
        <f t="shared" si="5"/>
        <v/>
      </c>
    </row>
    <row r="77" spans="1:17" ht="15" customHeight="1" x14ac:dyDescent="0.2">
      <c r="A77" s="4" t="s">
        <v>443</v>
      </c>
      <c r="B77" s="4" t="s">
        <v>430</v>
      </c>
      <c r="C77" s="7">
        <v>7</v>
      </c>
      <c r="D77" s="28">
        <v>189.66666666666666</v>
      </c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26" t="str">
        <f t="shared" si="3"/>
        <v/>
      </c>
      <c r="P77" s="8" t="str">
        <f t="shared" si="4"/>
        <v/>
      </c>
      <c r="Q77" s="27" t="str">
        <f t="shared" si="5"/>
        <v/>
      </c>
    </row>
    <row r="78" spans="1:17" ht="15" customHeight="1" x14ac:dyDescent="0.2">
      <c r="A78" s="4" t="s">
        <v>385</v>
      </c>
      <c r="B78" s="4" t="s">
        <v>386</v>
      </c>
      <c r="C78" s="7">
        <v>1</v>
      </c>
      <c r="D78" s="28">
        <v>199</v>
      </c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26" t="str">
        <f t="shared" si="3"/>
        <v/>
      </c>
      <c r="P78" s="8" t="str">
        <f t="shared" si="4"/>
        <v/>
      </c>
      <c r="Q78" s="27" t="str">
        <f t="shared" si="5"/>
        <v/>
      </c>
    </row>
    <row r="79" spans="1:17" ht="15" customHeight="1" x14ac:dyDescent="0.2">
      <c r="A79" s="4" t="s">
        <v>392</v>
      </c>
      <c r="B79" s="4" t="s">
        <v>386</v>
      </c>
      <c r="C79" s="7">
        <v>2</v>
      </c>
      <c r="D79" s="28">
        <v>198</v>
      </c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26" t="str">
        <f t="shared" si="3"/>
        <v/>
      </c>
      <c r="P79" s="8" t="str">
        <f t="shared" si="4"/>
        <v/>
      </c>
      <c r="Q79" s="27" t="str">
        <f t="shared" si="5"/>
        <v/>
      </c>
    </row>
    <row r="80" spans="1:17" ht="15" customHeight="1" x14ac:dyDescent="0.2">
      <c r="A80" s="4" t="s">
        <v>393</v>
      </c>
      <c r="B80" s="4" t="s">
        <v>386</v>
      </c>
      <c r="C80" s="7">
        <v>2</v>
      </c>
      <c r="D80" s="28">
        <v>198</v>
      </c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26" t="str">
        <f t="shared" si="3"/>
        <v/>
      </c>
      <c r="P80" s="8" t="str">
        <f t="shared" si="4"/>
        <v/>
      </c>
      <c r="Q80" s="27" t="str">
        <f t="shared" si="5"/>
        <v/>
      </c>
    </row>
    <row r="81" spans="1:17" ht="15" customHeight="1" x14ac:dyDescent="0.2">
      <c r="A81" s="4" t="s">
        <v>396</v>
      </c>
      <c r="B81" s="4" t="s">
        <v>386</v>
      </c>
      <c r="C81" s="7">
        <v>2</v>
      </c>
      <c r="D81" s="28">
        <v>197.8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26" t="str">
        <f t="shared" si="3"/>
        <v/>
      </c>
      <c r="P81" s="8" t="str">
        <f t="shared" si="4"/>
        <v/>
      </c>
      <c r="Q81" s="27" t="str">
        <f t="shared" si="5"/>
        <v/>
      </c>
    </row>
    <row r="82" spans="1:17" ht="15" customHeight="1" x14ac:dyDescent="0.2">
      <c r="A82" s="4" t="s">
        <v>407</v>
      </c>
      <c r="B82" s="4" t="s">
        <v>386</v>
      </c>
      <c r="C82" s="7">
        <v>3</v>
      </c>
      <c r="D82" s="28">
        <v>196</v>
      </c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26" t="str">
        <f t="shared" si="3"/>
        <v/>
      </c>
      <c r="P82" s="8" t="str">
        <f t="shared" si="4"/>
        <v/>
      </c>
      <c r="Q82" s="27" t="str">
        <f t="shared" si="5"/>
        <v/>
      </c>
    </row>
    <row r="83" spans="1:17" ht="15" customHeight="1" x14ac:dyDescent="0.2">
      <c r="A83" s="4" t="s">
        <v>419</v>
      </c>
      <c r="B83" s="4" t="s">
        <v>386</v>
      </c>
      <c r="C83" s="7">
        <v>4</v>
      </c>
      <c r="D83" s="28">
        <v>193.8</v>
      </c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26" t="str">
        <f t="shared" si="3"/>
        <v/>
      </c>
      <c r="P83" s="8" t="str">
        <f t="shared" si="4"/>
        <v/>
      </c>
      <c r="Q83" s="27" t="str">
        <f t="shared" si="5"/>
        <v/>
      </c>
    </row>
    <row r="84" spans="1:17" ht="15" customHeight="1" x14ac:dyDescent="0.2">
      <c r="A84" s="4" t="s">
        <v>426</v>
      </c>
      <c r="B84" s="4" t="s">
        <v>386</v>
      </c>
      <c r="C84" s="7">
        <v>5</v>
      </c>
      <c r="D84" s="28">
        <v>191.3</v>
      </c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26" t="str">
        <f t="shared" si="3"/>
        <v/>
      </c>
      <c r="P84" s="8" t="str">
        <f t="shared" si="4"/>
        <v/>
      </c>
      <c r="Q84" s="27" t="str">
        <f t="shared" si="5"/>
        <v/>
      </c>
    </row>
    <row r="85" spans="1:17" ht="15" customHeight="1" x14ac:dyDescent="0.2">
      <c r="A85" s="4" t="s">
        <v>435</v>
      </c>
      <c r="B85" s="4" t="s">
        <v>386</v>
      </c>
      <c r="C85" s="7">
        <v>6</v>
      </c>
      <c r="D85" s="28">
        <v>190.7</v>
      </c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26" t="str">
        <f t="shared" si="3"/>
        <v/>
      </c>
      <c r="P85" s="8" t="str">
        <f t="shared" si="4"/>
        <v/>
      </c>
      <c r="Q85" s="27" t="str">
        <f t="shared" si="5"/>
        <v/>
      </c>
    </row>
    <row r="86" spans="1:17" ht="15" customHeight="1" x14ac:dyDescent="0.2">
      <c r="A86" s="4" t="s">
        <v>451</v>
      </c>
      <c r="B86" s="4" t="s">
        <v>386</v>
      </c>
      <c r="C86" s="7">
        <v>8</v>
      </c>
      <c r="D86" s="28">
        <v>188.5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26" t="str">
        <f t="shared" si="3"/>
        <v/>
      </c>
      <c r="P86" s="8" t="str">
        <f t="shared" si="4"/>
        <v/>
      </c>
      <c r="Q86" s="27" t="str">
        <f t="shared" si="5"/>
        <v/>
      </c>
    </row>
    <row r="87" spans="1:17" ht="15" customHeight="1" x14ac:dyDescent="0.2">
      <c r="A87" s="4" t="s">
        <v>399</v>
      </c>
      <c r="B87" s="4" t="s">
        <v>97</v>
      </c>
      <c r="C87" s="7">
        <v>2</v>
      </c>
      <c r="D87" s="28">
        <v>196.83333333333334</v>
      </c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26" t="str">
        <f t="shared" si="3"/>
        <v/>
      </c>
      <c r="P87" s="8" t="str">
        <f t="shared" si="4"/>
        <v/>
      </c>
      <c r="Q87" s="27" t="str">
        <f t="shared" si="5"/>
        <v/>
      </c>
    </row>
    <row r="88" spans="1:17" ht="15" customHeight="1" x14ac:dyDescent="0.2">
      <c r="A88" s="4" t="s">
        <v>96</v>
      </c>
      <c r="B88" s="4" t="s">
        <v>97</v>
      </c>
      <c r="C88" s="7">
        <v>3</v>
      </c>
      <c r="D88" s="28">
        <v>195.5</v>
      </c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26" t="str">
        <f t="shared" si="3"/>
        <v/>
      </c>
      <c r="P88" s="8" t="str">
        <f t="shared" si="4"/>
        <v/>
      </c>
      <c r="Q88" s="27" t="str">
        <f t="shared" si="5"/>
        <v/>
      </c>
    </row>
    <row r="89" spans="1:17" ht="15" customHeight="1" x14ac:dyDescent="0.2">
      <c r="A89" s="4" t="s">
        <v>411</v>
      </c>
      <c r="B89" s="4" t="s">
        <v>97</v>
      </c>
      <c r="C89" s="7">
        <v>4</v>
      </c>
      <c r="D89" s="28">
        <v>195.5</v>
      </c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26" t="str">
        <f t="shared" si="3"/>
        <v/>
      </c>
      <c r="P89" s="8" t="str">
        <f t="shared" si="4"/>
        <v/>
      </c>
      <c r="Q89" s="27" t="str">
        <f t="shared" si="5"/>
        <v/>
      </c>
    </row>
  </sheetData>
  <sortState xmlns:xlrd2="http://schemas.microsoft.com/office/spreadsheetml/2017/richdata2" ref="A4:D89">
    <sortCondition ref="B7"/>
    <sortCondition descending="1" ref="D7"/>
    <sortCondition ref="C7"/>
  </sortState>
  <phoneticPr fontId="0" type="noConversion"/>
  <conditionalFormatting sqref="E4:N4">
    <cfRule type="cellIs" dxfId="131" priority="277" stopIfTrue="1" operator="equal">
      <formula>0</formula>
    </cfRule>
  </conditionalFormatting>
  <conditionalFormatting sqref="Q4:Q89">
    <cfRule type="cellIs" dxfId="130" priority="2" stopIfTrue="1" operator="lessThan">
      <formula>0</formula>
    </cfRule>
  </conditionalFormatting>
  <conditionalFormatting sqref="E5:N89">
    <cfRule type="cellIs" dxfId="129" priority="1" stopIfTrue="1" operator="equal">
      <formula>0</formula>
    </cfRule>
  </conditionalFormatting>
  <hyperlinks>
    <hyperlink ref="A2" location="'Index'!A2" tooltip="Go to the Index sheet" display="á" xr:uid="{F11D4CA5-A90E-4259-8C4C-4529823BD62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283B98-B8AE-4574-9C23-393AB7866FFE}">
  <sheetPr>
    <tabColor rgb="FFC00000"/>
  </sheetPr>
  <dimension ref="A1:R1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470</v>
      </c>
    </row>
    <row r="2" spans="1:18" ht="12" customHeight="1" x14ac:dyDescent="0.2">
      <c r="A2" s="33" t="s">
        <v>1180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463</v>
      </c>
      <c r="B4" s="4" t="s">
        <v>454</v>
      </c>
      <c r="C4" s="7">
        <v>2</v>
      </c>
      <c r="D4" s="28">
        <v>180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IF(COUNT($E4:$N4)&gt;0,RANK($O4,$O$4:$O$16),"")</f>
        <v/>
      </c>
      <c r="Q4" s="27" t="str">
        <f>IF(D4&gt;0,IF(O4&lt;&gt;"",O4-D4,""),"")</f>
        <v/>
      </c>
    </row>
    <row r="5" spans="1:18" ht="15" customHeight="1" x14ac:dyDescent="0.2">
      <c r="A5" s="4" t="s">
        <v>417</v>
      </c>
      <c r="B5" s="4" t="s">
        <v>398</v>
      </c>
      <c r="C5" s="7">
        <v>1</v>
      </c>
      <c r="D5" s="28">
        <v>194.16666666666666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16" si="0">IF(SUM(E5:N5)&lt;&gt;0,AVERAGE(E5:N5),"")</f>
        <v/>
      </c>
      <c r="P5" s="8" t="str">
        <f t="shared" ref="P5:P16" si="1">IF(COUNT($E5:$N5)&gt;0,RANK($O5,$O$4:$O$16),"")</f>
        <v/>
      </c>
      <c r="Q5" s="27" t="str">
        <f t="shared" ref="Q5:Q16" si="2">IF(D5&gt;0,IF(O5&lt;&gt;"",O5-D5,""),"")</f>
        <v/>
      </c>
    </row>
    <row r="6" spans="1:18" ht="15" customHeight="1" x14ac:dyDescent="0.2">
      <c r="A6" s="4" t="s">
        <v>439</v>
      </c>
      <c r="B6" s="4" t="s">
        <v>398</v>
      </c>
      <c r="C6" s="7">
        <v>2</v>
      </c>
      <c r="D6" s="28">
        <v>190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444</v>
      </c>
      <c r="B7" s="4" t="s">
        <v>398</v>
      </c>
      <c r="C7" s="7">
        <v>2</v>
      </c>
      <c r="D7" s="28">
        <v>189.5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172</v>
      </c>
      <c r="B8" s="4" t="s">
        <v>173</v>
      </c>
      <c r="C8" s="7">
        <v>1</v>
      </c>
      <c r="D8" s="28">
        <v>198.3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409</v>
      </c>
      <c r="B9" s="4" t="s">
        <v>173</v>
      </c>
      <c r="C9" s="7">
        <v>1</v>
      </c>
      <c r="D9" s="28">
        <v>195.6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389</v>
      </c>
      <c r="B10" s="4" t="s">
        <v>390</v>
      </c>
      <c r="C10" s="7">
        <v>1</v>
      </c>
      <c r="D10" s="28">
        <v>198.3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394</v>
      </c>
      <c r="B11" s="4" t="s">
        <v>390</v>
      </c>
      <c r="C11" s="7">
        <v>1</v>
      </c>
      <c r="D11" s="28">
        <v>197.9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4" t="s">
        <v>423</v>
      </c>
      <c r="B12" s="4" t="s">
        <v>121</v>
      </c>
      <c r="C12" s="7">
        <v>2</v>
      </c>
      <c r="D12" s="28">
        <v>192.7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407</v>
      </c>
      <c r="B13" s="4" t="s">
        <v>386</v>
      </c>
      <c r="C13" s="7">
        <v>1</v>
      </c>
      <c r="D13" s="28">
        <v>196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419</v>
      </c>
      <c r="B14" s="4" t="s">
        <v>386</v>
      </c>
      <c r="C14" s="7">
        <v>1</v>
      </c>
      <c r="D14" s="28">
        <v>193.8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4" t="s">
        <v>435</v>
      </c>
      <c r="B15" s="4" t="s">
        <v>386</v>
      </c>
      <c r="C15" s="7">
        <v>2</v>
      </c>
      <c r="D15" s="28">
        <v>190.7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4" t="s">
        <v>451</v>
      </c>
      <c r="B16" s="4" t="s">
        <v>386</v>
      </c>
      <c r="C16" s="7">
        <v>2</v>
      </c>
      <c r="D16" s="28">
        <v>188.5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</sheetData>
  <sortState xmlns:xlrd2="http://schemas.microsoft.com/office/spreadsheetml/2017/richdata2" ref="A4:D16">
    <sortCondition ref="B7"/>
    <sortCondition descending="1" ref="D7"/>
    <sortCondition ref="C7"/>
  </sortState>
  <conditionalFormatting sqref="E4:N4">
    <cfRule type="cellIs" dxfId="128" priority="4" stopIfTrue="1" operator="equal">
      <formula>0</formula>
    </cfRule>
  </conditionalFormatting>
  <conditionalFormatting sqref="Q4:Q16">
    <cfRule type="cellIs" dxfId="127" priority="3" stopIfTrue="1" operator="lessThan">
      <formula>0</formula>
    </cfRule>
  </conditionalFormatting>
  <conditionalFormatting sqref="E5:N16">
    <cfRule type="cellIs" dxfId="125" priority="1" stopIfTrue="1" operator="equal">
      <formula>0</formula>
    </cfRule>
  </conditionalFormatting>
  <hyperlinks>
    <hyperlink ref="A2" location="'Index'!A2" tooltip="Go to the Index sheet" display="á" xr:uid="{28677414-5F8E-4752-8D1D-24C36F59828F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22">
    <tabColor rgb="FFC00000"/>
  </sheetPr>
  <dimension ref="A1:R30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39</v>
      </c>
    </row>
    <row r="2" spans="1:18" ht="12" customHeight="1" x14ac:dyDescent="0.2">
      <c r="A2" s="33" t="s">
        <v>1180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400</v>
      </c>
      <c r="B4" s="4" t="s">
        <v>401</v>
      </c>
      <c r="C4" s="7">
        <v>1</v>
      </c>
      <c r="D4" s="28">
        <v>196.8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IF(COUNT($E4:$N4)&gt;0,RANK($O4,$O$4:$O$30),"")</f>
        <v/>
      </c>
      <c r="Q4" s="27" t="str">
        <f>IF(D4&gt;0,IF(O4&lt;&gt;"",O4-D4,""),"")</f>
        <v/>
      </c>
    </row>
    <row r="5" spans="1:18" ht="15" customHeight="1" x14ac:dyDescent="0.2">
      <c r="A5" s="4" t="s">
        <v>402</v>
      </c>
      <c r="B5" s="4" t="s">
        <v>401</v>
      </c>
      <c r="C5" s="7">
        <v>1</v>
      </c>
      <c r="D5" s="28">
        <v>196.5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30" si="0">IF(SUM(E5:N5)&lt;&gt;0,AVERAGE(E5:N5),"")</f>
        <v/>
      </c>
      <c r="P5" s="8" t="str">
        <f t="shared" ref="P5:P30" si="1">IF(COUNT($E5:$N5)&gt;0,RANK($O5,$O$4:$O$30),"")</f>
        <v/>
      </c>
      <c r="Q5" s="27" t="str">
        <f t="shared" ref="Q5:Q30" si="2">IF(D5&gt;0,IF(O5&lt;&gt;"",O5-D5,""),"")</f>
        <v/>
      </c>
    </row>
    <row r="6" spans="1:18" ht="15" customHeight="1" x14ac:dyDescent="0.2">
      <c r="A6" s="4" t="s">
        <v>413</v>
      </c>
      <c r="B6" s="4" t="s">
        <v>401</v>
      </c>
      <c r="C6" s="7">
        <v>1</v>
      </c>
      <c r="D6" s="28">
        <v>195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387</v>
      </c>
      <c r="B7" s="4" t="s">
        <v>248</v>
      </c>
      <c r="C7" s="7">
        <v>1</v>
      </c>
      <c r="D7" s="28">
        <v>198.4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404</v>
      </c>
      <c r="B8" s="4" t="s">
        <v>248</v>
      </c>
      <c r="C8" s="7">
        <v>1</v>
      </c>
      <c r="D8" s="28">
        <v>196.5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425</v>
      </c>
      <c r="B9" s="4" t="s">
        <v>248</v>
      </c>
      <c r="C9" s="7">
        <v>1</v>
      </c>
      <c r="D9" s="28">
        <v>191.3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432</v>
      </c>
      <c r="B10" s="4" t="s">
        <v>248</v>
      </c>
      <c r="C10" s="7">
        <v>2</v>
      </c>
      <c r="D10" s="28">
        <v>190.8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441</v>
      </c>
      <c r="B11" s="4" t="s">
        <v>248</v>
      </c>
      <c r="C11" s="7">
        <v>2</v>
      </c>
      <c r="D11" s="28">
        <v>189.8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4" t="s">
        <v>445</v>
      </c>
      <c r="B12" s="4" t="s">
        <v>248</v>
      </c>
      <c r="C12" s="7">
        <v>2</v>
      </c>
      <c r="D12" s="28">
        <v>189.2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446</v>
      </c>
      <c r="B13" s="4" t="s">
        <v>248</v>
      </c>
      <c r="C13" s="7">
        <v>2</v>
      </c>
      <c r="D13" s="28">
        <v>189.16666666666666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247</v>
      </c>
      <c r="B14" s="4" t="s">
        <v>248</v>
      </c>
      <c r="C14" s="7">
        <v>2</v>
      </c>
      <c r="D14" s="28">
        <v>189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4" t="s">
        <v>400</v>
      </c>
      <c r="B15" s="4" t="s">
        <v>248</v>
      </c>
      <c r="C15" s="7">
        <v>2</v>
      </c>
      <c r="D15" s="28">
        <v>188.2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4" t="s">
        <v>455</v>
      </c>
      <c r="B16" s="4" t="s">
        <v>248</v>
      </c>
      <c r="C16" s="7">
        <v>2</v>
      </c>
      <c r="D16" s="28">
        <v>186.3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456</v>
      </c>
      <c r="B17" s="4" t="s">
        <v>248</v>
      </c>
      <c r="C17" s="7">
        <v>2</v>
      </c>
      <c r="D17" s="28">
        <v>186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457</v>
      </c>
      <c r="B18" s="4" t="s">
        <v>248</v>
      </c>
      <c r="C18" s="7">
        <v>2</v>
      </c>
      <c r="D18" s="28">
        <v>185.8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458</v>
      </c>
      <c r="B19" s="4" t="s">
        <v>248</v>
      </c>
      <c r="C19" s="7">
        <v>2</v>
      </c>
      <c r="D19" s="28">
        <v>182.8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6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4" t="s">
        <v>459</v>
      </c>
      <c r="B20" s="4" t="s">
        <v>248</v>
      </c>
      <c r="C20" s="7">
        <v>2</v>
      </c>
      <c r="D20" s="28">
        <v>181.3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4" t="s">
        <v>460</v>
      </c>
      <c r="B21" s="4" t="s">
        <v>248</v>
      </c>
      <c r="C21" s="7">
        <v>2</v>
      </c>
      <c r="D21" s="28">
        <v>180.8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6" t="str">
        <f t="shared" si="0"/>
        <v/>
      </c>
      <c r="P21" s="8" t="str">
        <f t="shared" si="1"/>
        <v/>
      </c>
      <c r="Q21" s="27" t="str">
        <f t="shared" si="2"/>
        <v/>
      </c>
    </row>
    <row r="22" spans="1:17" ht="15" customHeight="1" x14ac:dyDescent="0.2">
      <c r="A22" s="4" t="s">
        <v>385</v>
      </c>
      <c r="B22" s="4" t="s">
        <v>386</v>
      </c>
      <c r="C22" s="7">
        <v>1</v>
      </c>
      <c r="D22" s="28">
        <v>199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6" t="str">
        <f t="shared" si="0"/>
        <v/>
      </c>
      <c r="P22" s="8" t="str">
        <f t="shared" si="1"/>
        <v/>
      </c>
      <c r="Q22" s="27" t="str">
        <f t="shared" si="2"/>
        <v/>
      </c>
    </row>
    <row r="23" spans="1:17" ht="15" customHeight="1" x14ac:dyDescent="0.2">
      <c r="A23" s="4" t="s">
        <v>392</v>
      </c>
      <c r="B23" s="4" t="s">
        <v>386</v>
      </c>
      <c r="C23" s="7">
        <v>1</v>
      </c>
      <c r="D23" s="28">
        <v>198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6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4" t="s">
        <v>393</v>
      </c>
      <c r="B24" s="4" t="s">
        <v>386</v>
      </c>
      <c r="C24" s="7">
        <v>1</v>
      </c>
      <c r="D24" s="28">
        <v>198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6" t="str">
        <f t="shared" si="0"/>
        <v/>
      </c>
      <c r="P24" s="8" t="str">
        <f t="shared" si="1"/>
        <v/>
      </c>
      <c r="Q24" s="27" t="str">
        <f t="shared" si="2"/>
        <v/>
      </c>
    </row>
    <row r="25" spans="1:17" ht="15" customHeight="1" x14ac:dyDescent="0.2">
      <c r="A25" s="4" t="s">
        <v>396</v>
      </c>
      <c r="B25" s="4" t="s">
        <v>386</v>
      </c>
      <c r="C25" s="7">
        <v>1</v>
      </c>
      <c r="D25" s="28">
        <v>197.8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6" t="str">
        <f t="shared" si="0"/>
        <v/>
      </c>
      <c r="P25" s="8" t="str">
        <f t="shared" si="1"/>
        <v/>
      </c>
      <c r="Q25" s="27" t="str">
        <f t="shared" si="2"/>
        <v/>
      </c>
    </row>
    <row r="26" spans="1:17" ht="15" customHeight="1" x14ac:dyDescent="0.2">
      <c r="A26" s="4" t="s">
        <v>407</v>
      </c>
      <c r="B26" s="4" t="s">
        <v>386</v>
      </c>
      <c r="C26" s="7">
        <v>1</v>
      </c>
      <c r="D26" s="28">
        <v>196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6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4" t="s">
        <v>419</v>
      </c>
      <c r="B27" s="4" t="s">
        <v>386</v>
      </c>
      <c r="C27" s="7">
        <v>1</v>
      </c>
      <c r="D27" s="28">
        <v>193.8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6" t="str">
        <f t="shared" si="0"/>
        <v/>
      </c>
      <c r="P27" s="8" t="str">
        <f t="shared" si="1"/>
        <v/>
      </c>
      <c r="Q27" s="27" t="str">
        <f t="shared" si="2"/>
        <v/>
      </c>
    </row>
    <row r="28" spans="1:17" ht="15" customHeight="1" x14ac:dyDescent="0.2">
      <c r="A28" s="4" t="s">
        <v>426</v>
      </c>
      <c r="B28" s="4" t="s">
        <v>386</v>
      </c>
      <c r="C28" s="7">
        <v>1</v>
      </c>
      <c r="D28" s="28">
        <v>191.3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6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4" t="s">
        <v>435</v>
      </c>
      <c r="B29" s="4" t="s">
        <v>386</v>
      </c>
      <c r="C29" s="7">
        <v>1</v>
      </c>
      <c r="D29" s="28">
        <v>190.7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6" t="str">
        <f t="shared" si="0"/>
        <v/>
      </c>
      <c r="P29" s="8" t="str">
        <f t="shared" si="1"/>
        <v/>
      </c>
      <c r="Q29" s="27" t="str">
        <f t="shared" si="2"/>
        <v/>
      </c>
    </row>
    <row r="30" spans="1:17" ht="15" customHeight="1" x14ac:dyDescent="0.2">
      <c r="A30" s="4" t="s">
        <v>451</v>
      </c>
      <c r="B30" s="4" t="s">
        <v>386</v>
      </c>
      <c r="C30" s="7">
        <v>1</v>
      </c>
      <c r="D30" s="28">
        <v>188.5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6" t="str">
        <f t="shared" si="0"/>
        <v/>
      </c>
      <c r="P30" s="8" t="str">
        <f t="shared" si="1"/>
        <v/>
      </c>
      <c r="Q30" s="27" t="str">
        <f t="shared" si="2"/>
        <v/>
      </c>
    </row>
  </sheetData>
  <sortState xmlns:xlrd2="http://schemas.microsoft.com/office/spreadsheetml/2017/richdata2" ref="A4:D30">
    <sortCondition ref="B7"/>
    <sortCondition descending="1" ref="D7"/>
    <sortCondition ref="C7"/>
  </sortState>
  <conditionalFormatting sqref="E4:N4">
    <cfRule type="cellIs" dxfId="124" priority="3" stopIfTrue="1" operator="equal">
      <formula>0</formula>
    </cfRule>
  </conditionalFormatting>
  <conditionalFormatting sqref="Q4:Q30">
    <cfRule type="cellIs" dxfId="123" priority="2" stopIfTrue="1" operator="lessThan">
      <formula>0</formula>
    </cfRule>
  </conditionalFormatting>
  <conditionalFormatting sqref="E5:N30">
    <cfRule type="cellIs" dxfId="122" priority="1" stopIfTrue="1" operator="equal">
      <formula>0</formula>
    </cfRule>
  </conditionalFormatting>
  <hyperlinks>
    <hyperlink ref="A2" location="'Index'!A2" tooltip="Go to the Index sheet" display="á" xr:uid="{93B57008-4F30-408F-B013-DCF891326AB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29">
    <tabColor rgb="FFC65911"/>
  </sheetPr>
  <dimension ref="A1:R14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43</v>
      </c>
    </row>
    <row r="2" spans="1:18" ht="12" customHeight="1" x14ac:dyDescent="0.2">
      <c r="A2" s="33" t="s">
        <v>1180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295</v>
      </c>
      <c r="B4" s="4" t="s">
        <v>58</v>
      </c>
      <c r="C4" s="7">
        <v>5</v>
      </c>
      <c r="D4" s="28">
        <v>195.5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8" t="str">
        <f>IF(SUM(E4:N4)&lt;&gt;0,AVERAGE(E4:N4),"")</f>
        <v/>
      </c>
      <c r="P4" s="8" t="str">
        <f>IF(COUNT($E4:$N4)&gt;0,RANK($O4,$O$4:$O$146),"")</f>
        <v/>
      </c>
      <c r="Q4" s="27" t="str">
        <f>IF(D4&gt;0,IF(O4&lt;&gt;"",O4-D4,""),"")</f>
        <v/>
      </c>
    </row>
    <row r="5" spans="1:18" ht="15" customHeight="1" x14ac:dyDescent="0.2">
      <c r="A5" s="4" t="s">
        <v>533</v>
      </c>
      <c r="B5" s="4" t="s">
        <v>113</v>
      </c>
      <c r="C5" s="7">
        <v>5</v>
      </c>
      <c r="D5" s="28">
        <v>195.7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8" t="str">
        <f t="shared" ref="O5:O68" si="0">IF(SUM(E5:N5)&lt;&gt;0,AVERAGE(E5:N5),"")</f>
        <v/>
      </c>
      <c r="P5" s="8" t="str">
        <f t="shared" ref="P5:P68" si="1">IF(COUNT($E5:$N5)&gt;0,RANK($O5,$O$4:$O$146),"")</f>
        <v/>
      </c>
      <c r="Q5" s="27" t="str">
        <f t="shared" ref="Q5:Q68" si="2">IF(D5&gt;0,IF(O5&lt;&gt;"",O5-D5,""),"")</f>
        <v/>
      </c>
    </row>
    <row r="6" spans="1:18" ht="15" customHeight="1" x14ac:dyDescent="0.2">
      <c r="A6" s="4" t="s">
        <v>529</v>
      </c>
      <c r="B6" s="4" t="s">
        <v>191</v>
      </c>
      <c r="C6" s="7">
        <v>4</v>
      </c>
      <c r="D6" s="28">
        <v>196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8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190</v>
      </c>
      <c r="B7" s="4" t="s">
        <v>191</v>
      </c>
      <c r="C7" s="7">
        <v>6</v>
      </c>
      <c r="D7" s="28">
        <v>195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8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604</v>
      </c>
      <c r="B8" s="4" t="s">
        <v>191</v>
      </c>
      <c r="C8" s="7">
        <v>15</v>
      </c>
      <c r="D8" s="28">
        <v>176.8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8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583</v>
      </c>
      <c r="B9" s="4" t="s">
        <v>90</v>
      </c>
      <c r="C9" s="7">
        <v>12</v>
      </c>
      <c r="D9" s="28">
        <v>185.7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8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588</v>
      </c>
      <c r="B10" s="4" t="s">
        <v>90</v>
      </c>
      <c r="C10" s="7">
        <v>13</v>
      </c>
      <c r="D10" s="28">
        <v>184.8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8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591</v>
      </c>
      <c r="B11" s="4" t="s">
        <v>90</v>
      </c>
      <c r="C11" s="7">
        <v>13</v>
      </c>
      <c r="D11" s="28">
        <v>183.5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8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4" t="s">
        <v>596</v>
      </c>
      <c r="B12" s="4" t="s">
        <v>90</v>
      </c>
      <c r="C12" s="7">
        <v>14</v>
      </c>
      <c r="D12" s="28">
        <v>182.6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8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611</v>
      </c>
      <c r="B13" s="4" t="s">
        <v>90</v>
      </c>
      <c r="C13" s="7">
        <v>16</v>
      </c>
      <c r="D13" s="28">
        <v>155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8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228</v>
      </c>
      <c r="B14" s="4" t="s">
        <v>141</v>
      </c>
      <c r="C14" s="7">
        <v>1</v>
      </c>
      <c r="D14" s="28">
        <v>198.2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8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4" t="s">
        <v>515</v>
      </c>
      <c r="B15" s="4" t="s">
        <v>141</v>
      </c>
      <c r="C15" s="7">
        <v>2</v>
      </c>
      <c r="D15" s="28">
        <v>197.2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8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4" t="s">
        <v>523</v>
      </c>
      <c r="B16" s="4" t="s">
        <v>141</v>
      </c>
      <c r="C16" s="7">
        <v>3</v>
      </c>
      <c r="D16" s="28">
        <v>196.8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8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259</v>
      </c>
      <c r="B17" s="4" t="s">
        <v>141</v>
      </c>
      <c r="C17" s="7">
        <v>7</v>
      </c>
      <c r="D17" s="28">
        <v>193.3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8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570</v>
      </c>
      <c r="B18" s="4" t="s">
        <v>141</v>
      </c>
      <c r="C18" s="7">
        <v>10</v>
      </c>
      <c r="D18" s="28">
        <v>190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8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237</v>
      </c>
      <c r="B19" s="4" t="s">
        <v>141</v>
      </c>
      <c r="C19" s="7">
        <v>13</v>
      </c>
      <c r="D19" s="28">
        <v>183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8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4" t="s">
        <v>516</v>
      </c>
      <c r="B20" s="4" t="s">
        <v>95</v>
      </c>
      <c r="C20" s="7">
        <v>2</v>
      </c>
      <c r="D20" s="28">
        <v>197.2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8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4" t="s">
        <v>517</v>
      </c>
      <c r="B21" s="4" t="s">
        <v>95</v>
      </c>
      <c r="C21" s="7">
        <v>3</v>
      </c>
      <c r="D21" s="28">
        <v>197.2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8" t="str">
        <f t="shared" si="0"/>
        <v/>
      </c>
      <c r="P21" s="8" t="str">
        <f t="shared" si="1"/>
        <v/>
      </c>
      <c r="Q21" s="27" t="str">
        <f t="shared" si="2"/>
        <v/>
      </c>
    </row>
    <row r="22" spans="1:17" ht="15" customHeight="1" x14ac:dyDescent="0.2">
      <c r="A22" s="4" t="s">
        <v>525</v>
      </c>
      <c r="B22" s="4" t="s">
        <v>95</v>
      </c>
      <c r="C22" s="7">
        <v>4</v>
      </c>
      <c r="D22" s="28">
        <v>196.5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8" t="str">
        <f t="shared" si="0"/>
        <v/>
      </c>
      <c r="P22" s="8" t="str">
        <f t="shared" si="1"/>
        <v/>
      </c>
      <c r="Q22" s="27" t="str">
        <f t="shared" si="2"/>
        <v/>
      </c>
    </row>
    <row r="23" spans="1:17" ht="15" customHeight="1" x14ac:dyDescent="0.2">
      <c r="A23" s="4" t="s">
        <v>546</v>
      </c>
      <c r="B23" s="4" t="s">
        <v>95</v>
      </c>
      <c r="C23" s="7">
        <v>7</v>
      </c>
      <c r="D23" s="28">
        <v>193.4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8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4" t="s">
        <v>564</v>
      </c>
      <c r="B24" s="4" t="s">
        <v>95</v>
      </c>
      <c r="C24" s="7">
        <v>9</v>
      </c>
      <c r="D24" s="28">
        <v>190.8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8" t="str">
        <f t="shared" si="0"/>
        <v/>
      </c>
      <c r="P24" s="8" t="str">
        <f t="shared" si="1"/>
        <v/>
      </c>
      <c r="Q24" s="27" t="str">
        <f t="shared" si="2"/>
        <v/>
      </c>
    </row>
    <row r="25" spans="1:17" ht="15" customHeight="1" x14ac:dyDescent="0.2">
      <c r="A25" s="4" t="s">
        <v>568</v>
      </c>
      <c r="B25" s="4" t="s">
        <v>95</v>
      </c>
      <c r="C25" s="7">
        <v>10</v>
      </c>
      <c r="D25" s="28">
        <v>190.2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8" t="str">
        <f t="shared" si="0"/>
        <v/>
      </c>
      <c r="P25" s="8" t="str">
        <f t="shared" si="1"/>
        <v/>
      </c>
      <c r="Q25" s="27" t="str">
        <f t="shared" si="2"/>
        <v/>
      </c>
    </row>
    <row r="26" spans="1:17" ht="15" customHeight="1" x14ac:dyDescent="0.2">
      <c r="A26" s="4" t="s">
        <v>569</v>
      </c>
      <c r="B26" s="4" t="s">
        <v>95</v>
      </c>
      <c r="C26" s="7">
        <v>10</v>
      </c>
      <c r="D26" s="28">
        <v>190.1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8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4" t="s">
        <v>582</v>
      </c>
      <c r="B27" s="4" t="s">
        <v>208</v>
      </c>
      <c r="C27" s="7">
        <v>12</v>
      </c>
      <c r="D27" s="28">
        <v>186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8" t="str">
        <f t="shared" si="0"/>
        <v/>
      </c>
      <c r="P27" s="8" t="str">
        <f t="shared" si="1"/>
        <v/>
      </c>
      <c r="Q27" s="27" t="str">
        <f t="shared" si="2"/>
        <v/>
      </c>
    </row>
    <row r="28" spans="1:17" ht="15" customHeight="1" x14ac:dyDescent="0.2">
      <c r="A28" s="4" t="s">
        <v>476</v>
      </c>
      <c r="B28" s="4" t="s">
        <v>208</v>
      </c>
      <c r="C28" s="7">
        <v>15</v>
      </c>
      <c r="D28" s="28">
        <v>180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8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4" t="s">
        <v>609</v>
      </c>
      <c r="B29" s="4" t="s">
        <v>208</v>
      </c>
      <c r="C29" s="7">
        <v>16</v>
      </c>
      <c r="D29" s="28">
        <v>166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8" t="str">
        <f t="shared" si="0"/>
        <v/>
      </c>
      <c r="P29" s="8" t="str">
        <f t="shared" si="1"/>
        <v/>
      </c>
      <c r="Q29" s="27" t="str">
        <f t="shared" si="2"/>
        <v/>
      </c>
    </row>
    <row r="30" spans="1:17" ht="15" customHeight="1" x14ac:dyDescent="0.2">
      <c r="A30" s="4" t="s">
        <v>612</v>
      </c>
      <c r="B30" s="4" t="s">
        <v>208</v>
      </c>
      <c r="C30" s="7">
        <v>16</v>
      </c>
      <c r="D30" s="28">
        <v>145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8" t="str">
        <f t="shared" si="0"/>
        <v/>
      </c>
      <c r="P30" s="8" t="str">
        <f t="shared" si="1"/>
        <v/>
      </c>
      <c r="Q30" s="27" t="str">
        <f t="shared" si="2"/>
        <v/>
      </c>
    </row>
    <row r="31" spans="1:17" ht="15" customHeight="1" x14ac:dyDescent="0.2">
      <c r="A31" s="4" t="s">
        <v>526</v>
      </c>
      <c r="B31" s="4" t="s">
        <v>100</v>
      </c>
      <c r="C31" s="7">
        <v>4</v>
      </c>
      <c r="D31" s="28">
        <v>196.3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8" t="str">
        <f t="shared" si="0"/>
        <v/>
      </c>
      <c r="P31" s="8" t="str">
        <f t="shared" si="1"/>
        <v/>
      </c>
      <c r="Q31" s="27" t="str">
        <f t="shared" si="2"/>
        <v/>
      </c>
    </row>
    <row r="32" spans="1:17" ht="15" customHeight="1" x14ac:dyDescent="0.2">
      <c r="A32" s="4" t="s">
        <v>562</v>
      </c>
      <c r="B32" s="4" t="s">
        <v>100</v>
      </c>
      <c r="C32" s="7">
        <v>9</v>
      </c>
      <c r="D32" s="28">
        <v>191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8" t="str">
        <f t="shared" si="0"/>
        <v/>
      </c>
      <c r="P32" s="8" t="str">
        <f t="shared" si="1"/>
        <v/>
      </c>
      <c r="Q32" s="27" t="str">
        <f t="shared" si="2"/>
        <v/>
      </c>
    </row>
    <row r="33" spans="1:17" ht="15" customHeight="1" x14ac:dyDescent="0.2">
      <c r="A33" s="4" t="s">
        <v>605</v>
      </c>
      <c r="B33" s="4" t="s">
        <v>100</v>
      </c>
      <c r="C33" s="7">
        <v>16</v>
      </c>
      <c r="D33" s="28">
        <v>174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8" t="str">
        <f t="shared" si="0"/>
        <v/>
      </c>
      <c r="P33" s="8" t="str">
        <f t="shared" si="1"/>
        <v/>
      </c>
      <c r="Q33" s="27" t="str">
        <f t="shared" si="2"/>
        <v/>
      </c>
    </row>
    <row r="34" spans="1:17" ht="15" customHeight="1" x14ac:dyDescent="0.2">
      <c r="A34" s="4" t="s">
        <v>509</v>
      </c>
      <c r="B34" s="4" t="s">
        <v>267</v>
      </c>
      <c r="C34" s="7">
        <v>1</v>
      </c>
      <c r="D34" s="28">
        <v>198.3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8" t="str">
        <f t="shared" si="0"/>
        <v/>
      </c>
      <c r="P34" s="8" t="str">
        <f t="shared" si="1"/>
        <v/>
      </c>
      <c r="Q34" s="27" t="str">
        <f t="shared" si="2"/>
        <v/>
      </c>
    </row>
    <row r="35" spans="1:17" ht="15" customHeight="1" x14ac:dyDescent="0.2">
      <c r="A35" s="4" t="s">
        <v>296</v>
      </c>
      <c r="B35" s="4" t="s">
        <v>267</v>
      </c>
      <c r="C35" s="7">
        <v>1</v>
      </c>
      <c r="D35" s="28">
        <v>198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8" t="str">
        <f t="shared" si="0"/>
        <v/>
      </c>
      <c r="P35" s="8" t="str">
        <f t="shared" si="1"/>
        <v/>
      </c>
      <c r="Q35" s="27" t="str">
        <f t="shared" si="2"/>
        <v/>
      </c>
    </row>
    <row r="36" spans="1:17" ht="15" customHeight="1" x14ac:dyDescent="0.2">
      <c r="A36" s="4" t="s">
        <v>293</v>
      </c>
      <c r="B36" s="4" t="s">
        <v>267</v>
      </c>
      <c r="C36" s="7">
        <v>3</v>
      </c>
      <c r="D36" s="28">
        <v>197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8" t="str">
        <f t="shared" si="0"/>
        <v/>
      </c>
      <c r="P36" s="8" t="str">
        <f t="shared" si="1"/>
        <v/>
      </c>
      <c r="Q36" s="27" t="str">
        <f t="shared" si="2"/>
        <v/>
      </c>
    </row>
    <row r="37" spans="1:17" ht="15" customHeight="1" x14ac:dyDescent="0.2">
      <c r="A37" s="4" t="s">
        <v>362</v>
      </c>
      <c r="B37" s="4" t="s">
        <v>267</v>
      </c>
      <c r="C37" s="7">
        <v>3</v>
      </c>
      <c r="D37" s="28">
        <v>196.8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8" t="str">
        <f t="shared" si="0"/>
        <v/>
      </c>
      <c r="P37" s="8" t="str">
        <f t="shared" si="1"/>
        <v/>
      </c>
      <c r="Q37" s="27" t="str">
        <f t="shared" si="2"/>
        <v/>
      </c>
    </row>
    <row r="38" spans="1:17" ht="15" customHeight="1" x14ac:dyDescent="0.2">
      <c r="A38" s="4" t="s">
        <v>266</v>
      </c>
      <c r="B38" s="4" t="s">
        <v>267</v>
      </c>
      <c r="C38" s="7">
        <v>4</v>
      </c>
      <c r="D38" s="28">
        <v>196.7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8" t="str">
        <f t="shared" si="0"/>
        <v/>
      </c>
      <c r="P38" s="8" t="str">
        <f t="shared" si="1"/>
        <v/>
      </c>
      <c r="Q38" s="27" t="str">
        <f t="shared" si="2"/>
        <v/>
      </c>
    </row>
    <row r="39" spans="1:17" ht="15" customHeight="1" x14ac:dyDescent="0.2">
      <c r="A39" s="4" t="s">
        <v>274</v>
      </c>
      <c r="B39" s="4" t="s">
        <v>267</v>
      </c>
      <c r="C39" s="7">
        <v>4</v>
      </c>
      <c r="D39" s="28">
        <v>196.7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28" t="str">
        <f t="shared" si="0"/>
        <v/>
      </c>
      <c r="P39" s="8" t="str">
        <f t="shared" si="1"/>
        <v/>
      </c>
      <c r="Q39" s="27" t="str">
        <f t="shared" si="2"/>
        <v/>
      </c>
    </row>
    <row r="40" spans="1:17" ht="15" customHeight="1" x14ac:dyDescent="0.2">
      <c r="A40" s="4" t="s">
        <v>300</v>
      </c>
      <c r="B40" s="4" t="s">
        <v>267</v>
      </c>
      <c r="C40" s="7">
        <v>7</v>
      </c>
      <c r="D40" s="28">
        <v>193.5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8" t="str">
        <f t="shared" si="0"/>
        <v/>
      </c>
      <c r="P40" s="8" t="str">
        <f t="shared" si="1"/>
        <v/>
      </c>
      <c r="Q40" s="27" t="str">
        <f t="shared" si="2"/>
        <v/>
      </c>
    </row>
    <row r="41" spans="1:17" ht="15" customHeight="1" x14ac:dyDescent="0.2">
      <c r="A41" s="4" t="s">
        <v>553</v>
      </c>
      <c r="B41" s="4" t="s">
        <v>267</v>
      </c>
      <c r="C41" s="7">
        <v>8</v>
      </c>
      <c r="D41" s="28">
        <v>192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8" t="str">
        <f t="shared" si="0"/>
        <v/>
      </c>
      <c r="P41" s="8" t="str">
        <f t="shared" si="1"/>
        <v/>
      </c>
      <c r="Q41" s="27" t="str">
        <f t="shared" si="2"/>
        <v/>
      </c>
    </row>
    <row r="42" spans="1:17" ht="15" customHeight="1" x14ac:dyDescent="0.2">
      <c r="A42" s="4" t="s">
        <v>561</v>
      </c>
      <c r="B42" s="4" t="s">
        <v>267</v>
      </c>
      <c r="C42" s="7">
        <v>9</v>
      </c>
      <c r="D42" s="28">
        <v>191.2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8" t="str">
        <f t="shared" si="0"/>
        <v/>
      </c>
      <c r="P42" s="8" t="str">
        <f t="shared" si="1"/>
        <v/>
      </c>
      <c r="Q42" s="27" t="str">
        <f t="shared" si="2"/>
        <v/>
      </c>
    </row>
    <row r="43" spans="1:17" ht="15" customHeight="1" x14ac:dyDescent="0.2">
      <c r="A43" s="4" t="s">
        <v>299</v>
      </c>
      <c r="B43" s="4" t="s">
        <v>267</v>
      </c>
      <c r="C43" s="7">
        <v>9</v>
      </c>
      <c r="D43" s="28">
        <v>191.2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8" t="str">
        <f t="shared" si="0"/>
        <v/>
      </c>
      <c r="P43" s="8" t="str">
        <f t="shared" si="1"/>
        <v/>
      </c>
      <c r="Q43" s="27" t="str">
        <f t="shared" si="2"/>
        <v/>
      </c>
    </row>
    <row r="44" spans="1:17" ht="15" customHeight="1" x14ac:dyDescent="0.2">
      <c r="A44" s="4" t="s">
        <v>510</v>
      </c>
      <c r="B44" s="4" t="s">
        <v>511</v>
      </c>
      <c r="C44" s="7">
        <v>2</v>
      </c>
      <c r="D44" s="28">
        <v>198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8" t="str">
        <f t="shared" si="0"/>
        <v/>
      </c>
      <c r="P44" s="8" t="str">
        <f t="shared" si="1"/>
        <v/>
      </c>
      <c r="Q44" s="27" t="str">
        <f t="shared" si="2"/>
        <v/>
      </c>
    </row>
    <row r="45" spans="1:17" ht="15" customHeight="1" x14ac:dyDescent="0.2">
      <c r="A45" s="4" t="s">
        <v>519</v>
      </c>
      <c r="B45" s="4" t="s">
        <v>511</v>
      </c>
      <c r="C45" s="7">
        <v>3</v>
      </c>
      <c r="D45" s="28">
        <v>197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8" t="str">
        <f t="shared" si="0"/>
        <v/>
      </c>
      <c r="P45" s="8" t="str">
        <f t="shared" si="1"/>
        <v/>
      </c>
      <c r="Q45" s="27" t="str">
        <f t="shared" si="2"/>
        <v/>
      </c>
    </row>
    <row r="46" spans="1:17" ht="15" customHeight="1" x14ac:dyDescent="0.2">
      <c r="A46" s="4" t="s">
        <v>520</v>
      </c>
      <c r="B46" s="4" t="s">
        <v>511</v>
      </c>
      <c r="C46" s="7">
        <v>3</v>
      </c>
      <c r="D46" s="28">
        <v>197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28" t="str">
        <f t="shared" si="0"/>
        <v/>
      </c>
      <c r="P46" s="8" t="str">
        <f t="shared" si="1"/>
        <v/>
      </c>
      <c r="Q46" s="27" t="str">
        <f t="shared" si="2"/>
        <v/>
      </c>
    </row>
    <row r="47" spans="1:17" ht="15" customHeight="1" x14ac:dyDescent="0.2">
      <c r="A47" s="4" t="s">
        <v>537</v>
      </c>
      <c r="B47" s="4" t="s">
        <v>511</v>
      </c>
      <c r="C47" s="7">
        <v>6</v>
      </c>
      <c r="D47" s="28">
        <v>195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8" t="str">
        <f t="shared" si="0"/>
        <v/>
      </c>
      <c r="P47" s="8" t="str">
        <f t="shared" si="1"/>
        <v/>
      </c>
      <c r="Q47" s="27" t="str">
        <f t="shared" si="2"/>
        <v/>
      </c>
    </row>
    <row r="48" spans="1:17" ht="15" customHeight="1" x14ac:dyDescent="0.2">
      <c r="A48" s="4" t="s">
        <v>513</v>
      </c>
      <c r="B48" s="4" t="s">
        <v>86</v>
      </c>
      <c r="C48" s="7">
        <v>2</v>
      </c>
      <c r="D48" s="28">
        <v>197.8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8" t="str">
        <f t="shared" si="0"/>
        <v/>
      </c>
      <c r="P48" s="8" t="str">
        <f t="shared" si="1"/>
        <v/>
      </c>
      <c r="Q48" s="27" t="str">
        <f t="shared" si="2"/>
        <v/>
      </c>
    </row>
    <row r="49" spans="1:17" ht="15" customHeight="1" x14ac:dyDescent="0.2">
      <c r="A49" s="4" t="s">
        <v>521</v>
      </c>
      <c r="B49" s="4" t="s">
        <v>86</v>
      </c>
      <c r="C49" s="7">
        <v>3</v>
      </c>
      <c r="D49" s="28">
        <v>197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28" t="str">
        <f t="shared" si="0"/>
        <v/>
      </c>
      <c r="P49" s="8" t="str">
        <f t="shared" si="1"/>
        <v/>
      </c>
      <c r="Q49" s="27" t="str">
        <f t="shared" si="2"/>
        <v/>
      </c>
    </row>
    <row r="50" spans="1:17" ht="15" customHeight="1" x14ac:dyDescent="0.2">
      <c r="A50" s="4" t="s">
        <v>597</v>
      </c>
      <c r="B50" s="4" t="s">
        <v>86</v>
      </c>
      <c r="C50" s="7">
        <v>14</v>
      </c>
      <c r="D50" s="28">
        <v>182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28" t="str">
        <f t="shared" si="0"/>
        <v/>
      </c>
      <c r="P50" s="8" t="str">
        <f t="shared" si="1"/>
        <v/>
      </c>
      <c r="Q50" s="27" t="str">
        <f t="shared" si="2"/>
        <v/>
      </c>
    </row>
    <row r="51" spans="1:17" ht="15" customHeight="1" x14ac:dyDescent="0.2">
      <c r="A51" s="4" t="s">
        <v>85</v>
      </c>
      <c r="B51" s="4" t="s">
        <v>86</v>
      </c>
      <c r="C51" s="7">
        <v>14</v>
      </c>
      <c r="D51" s="28">
        <v>182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28" t="str">
        <f t="shared" si="0"/>
        <v/>
      </c>
      <c r="P51" s="8" t="str">
        <f t="shared" si="1"/>
        <v/>
      </c>
      <c r="Q51" s="27" t="str">
        <f t="shared" si="2"/>
        <v/>
      </c>
    </row>
    <row r="52" spans="1:17" ht="15" customHeight="1" x14ac:dyDescent="0.2">
      <c r="A52" s="4" t="s">
        <v>218</v>
      </c>
      <c r="B52" s="4" t="s">
        <v>143</v>
      </c>
      <c r="C52" s="7">
        <v>12</v>
      </c>
      <c r="D52" s="28">
        <v>186.3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28" t="str">
        <f t="shared" si="0"/>
        <v/>
      </c>
      <c r="P52" s="8" t="str">
        <f t="shared" si="1"/>
        <v/>
      </c>
      <c r="Q52" s="27" t="str">
        <f t="shared" si="2"/>
        <v/>
      </c>
    </row>
    <row r="53" spans="1:17" ht="15" customHeight="1" x14ac:dyDescent="0.2">
      <c r="A53" s="4" t="s">
        <v>238</v>
      </c>
      <c r="B53" s="4" t="s">
        <v>143</v>
      </c>
      <c r="C53" s="7">
        <v>12</v>
      </c>
      <c r="D53" s="28">
        <v>185.7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8" t="str">
        <f t="shared" si="0"/>
        <v/>
      </c>
      <c r="P53" s="8" t="str">
        <f t="shared" si="1"/>
        <v/>
      </c>
      <c r="Q53" s="27" t="str">
        <f t="shared" si="2"/>
        <v/>
      </c>
    </row>
    <row r="54" spans="1:17" ht="15" customHeight="1" x14ac:dyDescent="0.2">
      <c r="A54" s="4" t="s">
        <v>593</v>
      </c>
      <c r="B54" s="4" t="s">
        <v>143</v>
      </c>
      <c r="C54" s="7">
        <v>14</v>
      </c>
      <c r="D54" s="28">
        <v>183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8" t="str">
        <f t="shared" si="0"/>
        <v/>
      </c>
      <c r="P54" s="8" t="str">
        <f t="shared" si="1"/>
        <v/>
      </c>
      <c r="Q54" s="27" t="str">
        <f t="shared" si="2"/>
        <v/>
      </c>
    </row>
    <row r="55" spans="1:17" ht="15" customHeight="1" x14ac:dyDescent="0.2">
      <c r="A55" s="4" t="s">
        <v>482</v>
      </c>
      <c r="B55" s="4" t="s">
        <v>428</v>
      </c>
      <c r="C55" s="7">
        <v>4</v>
      </c>
      <c r="D55" s="28">
        <v>196.16666666666666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28" t="str">
        <f t="shared" si="0"/>
        <v/>
      </c>
      <c r="P55" s="8" t="str">
        <f t="shared" si="1"/>
        <v/>
      </c>
      <c r="Q55" s="27" t="str">
        <f t="shared" si="2"/>
        <v/>
      </c>
    </row>
    <row r="56" spans="1:17" ht="15" customHeight="1" x14ac:dyDescent="0.2">
      <c r="A56" s="4" t="s">
        <v>507</v>
      </c>
      <c r="B56" s="4" t="s">
        <v>508</v>
      </c>
      <c r="C56" s="7">
        <v>1</v>
      </c>
      <c r="D56" s="28">
        <v>198.33333333333334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8" t="str">
        <f t="shared" si="0"/>
        <v/>
      </c>
      <c r="P56" s="8" t="str">
        <f t="shared" si="1"/>
        <v/>
      </c>
      <c r="Q56" s="27" t="str">
        <f t="shared" si="2"/>
        <v/>
      </c>
    </row>
    <row r="57" spans="1:17" ht="15" customHeight="1" x14ac:dyDescent="0.2">
      <c r="A57" s="4" t="s">
        <v>543</v>
      </c>
      <c r="B57" s="4" t="s">
        <v>508</v>
      </c>
      <c r="C57" s="7">
        <v>7</v>
      </c>
      <c r="D57" s="28">
        <v>194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28" t="str">
        <f t="shared" si="0"/>
        <v/>
      </c>
      <c r="P57" s="8" t="str">
        <f t="shared" si="1"/>
        <v/>
      </c>
      <c r="Q57" s="27" t="str">
        <f t="shared" si="2"/>
        <v/>
      </c>
    </row>
    <row r="58" spans="1:17" ht="15" customHeight="1" x14ac:dyDescent="0.2">
      <c r="A58" s="4" t="s">
        <v>547</v>
      </c>
      <c r="B58" s="4" t="s">
        <v>508</v>
      </c>
      <c r="C58" s="7">
        <v>8</v>
      </c>
      <c r="D58" s="28">
        <v>193.16666666666666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28" t="str">
        <f t="shared" si="0"/>
        <v/>
      </c>
      <c r="P58" s="8" t="str">
        <f t="shared" si="1"/>
        <v/>
      </c>
      <c r="Q58" s="27" t="str">
        <f t="shared" si="2"/>
        <v/>
      </c>
    </row>
    <row r="59" spans="1:17" ht="15" customHeight="1" x14ac:dyDescent="0.2">
      <c r="A59" s="4" t="s">
        <v>554</v>
      </c>
      <c r="B59" s="4" t="s">
        <v>508</v>
      </c>
      <c r="C59" s="7">
        <v>8</v>
      </c>
      <c r="D59" s="28">
        <v>192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28" t="str">
        <f t="shared" si="0"/>
        <v/>
      </c>
      <c r="P59" s="8" t="str">
        <f t="shared" si="1"/>
        <v/>
      </c>
      <c r="Q59" s="27" t="str">
        <f t="shared" si="2"/>
        <v/>
      </c>
    </row>
    <row r="60" spans="1:17" ht="15" customHeight="1" x14ac:dyDescent="0.2">
      <c r="A60" s="4" t="s">
        <v>558</v>
      </c>
      <c r="B60" s="4" t="s">
        <v>508</v>
      </c>
      <c r="C60" s="7">
        <v>9</v>
      </c>
      <c r="D60" s="28">
        <v>191.5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28" t="str">
        <f t="shared" si="0"/>
        <v/>
      </c>
      <c r="P60" s="8" t="str">
        <f t="shared" si="1"/>
        <v/>
      </c>
      <c r="Q60" s="27" t="str">
        <f t="shared" si="2"/>
        <v/>
      </c>
    </row>
    <row r="61" spans="1:17" ht="15" customHeight="1" x14ac:dyDescent="0.2">
      <c r="A61" s="4" t="s">
        <v>573</v>
      </c>
      <c r="B61" s="4" t="s">
        <v>508</v>
      </c>
      <c r="C61" s="7">
        <v>11</v>
      </c>
      <c r="D61" s="28">
        <v>188.7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28" t="str">
        <f t="shared" si="0"/>
        <v/>
      </c>
      <c r="P61" s="8" t="str">
        <f t="shared" si="1"/>
        <v/>
      </c>
      <c r="Q61" s="27" t="str">
        <f t="shared" si="2"/>
        <v/>
      </c>
    </row>
    <row r="62" spans="1:17" ht="15" customHeight="1" x14ac:dyDescent="0.2">
      <c r="A62" s="4" t="s">
        <v>577</v>
      </c>
      <c r="B62" s="4" t="s">
        <v>508</v>
      </c>
      <c r="C62" s="7">
        <v>11</v>
      </c>
      <c r="D62" s="28">
        <v>187.16666666666666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28" t="str">
        <f t="shared" si="0"/>
        <v/>
      </c>
      <c r="P62" s="8" t="str">
        <f t="shared" si="1"/>
        <v/>
      </c>
      <c r="Q62" s="27" t="str">
        <f t="shared" si="2"/>
        <v/>
      </c>
    </row>
    <row r="63" spans="1:17" ht="15" customHeight="1" x14ac:dyDescent="0.2">
      <c r="A63" s="4" t="s">
        <v>587</v>
      </c>
      <c r="B63" s="4" t="s">
        <v>508</v>
      </c>
      <c r="C63" s="7">
        <v>13</v>
      </c>
      <c r="D63" s="28">
        <v>184.83333333333334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28" t="str">
        <f t="shared" si="0"/>
        <v/>
      </c>
      <c r="P63" s="8" t="str">
        <f t="shared" si="1"/>
        <v/>
      </c>
      <c r="Q63" s="27" t="str">
        <f t="shared" si="2"/>
        <v/>
      </c>
    </row>
    <row r="64" spans="1:17" ht="15" customHeight="1" x14ac:dyDescent="0.2">
      <c r="A64" s="4" t="s">
        <v>608</v>
      </c>
      <c r="B64" s="4" t="s">
        <v>508</v>
      </c>
      <c r="C64" s="7">
        <v>16</v>
      </c>
      <c r="D64" s="28">
        <v>167.5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28" t="str">
        <f t="shared" si="0"/>
        <v/>
      </c>
      <c r="P64" s="8" t="str">
        <f t="shared" si="1"/>
        <v/>
      </c>
      <c r="Q64" s="27" t="str">
        <f t="shared" si="2"/>
        <v/>
      </c>
    </row>
    <row r="65" spans="1:17" ht="15" customHeight="1" x14ac:dyDescent="0.2">
      <c r="A65" s="4" t="s">
        <v>552</v>
      </c>
      <c r="B65" s="4" t="s">
        <v>401</v>
      </c>
      <c r="C65" s="7">
        <v>8</v>
      </c>
      <c r="D65" s="28">
        <v>192.2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28" t="str">
        <f t="shared" si="0"/>
        <v/>
      </c>
      <c r="P65" s="8" t="str">
        <f t="shared" si="1"/>
        <v/>
      </c>
      <c r="Q65" s="27" t="str">
        <f t="shared" si="2"/>
        <v/>
      </c>
    </row>
    <row r="66" spans="1:17" ht="15" customHeight="1" x14ac:dyDescent="0.2">
      <c r="A66" s="4" t="s">
        <v>556</v>
      </c>
      <c r="B66" s="4" t="s">
        <v>401</v>
      </c>
      <c r="C66" s="7">
        <v>8</v>
      </c>
      <c r="D66" s="28">
        <v>191.8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28" t="str">
        <f t="shared" si="0"/>
        <v/>
      </c>
      <c r="P66" s="8" t="str">
        <f t="shared" si="1"/>
        <v/>
      </c>
      <c r="Q66" s="27" t="str">
        <f t="shared" si="2"/>
        <v/>
      </c>
    </row>
    <row r="67" spans="1:17" ht="15" customHeight="1" x14ac:dyDescent="0.2">
      <c r="A67" s="4" t="s">
        <v>557</v>
      </c>
      <c r="B67" s="4" t="s">
        <v>401</v>
      </c>
      <c r="C67" s="7">
        <v>9</v>
      </c>
      <c r="D67" s="28">
        <v>191.7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28" t="str">
        <f t="shared" si="0"/>
        <v/>
      </c>
      <c r="P67" s="8" t="str">
        <f t="shared" si="1"/>
        <v/>
      </c>
      <c r="Q67" s="27" t="str">
        <f t="shared" si="2"/>
        <v/>
      </c>
    </row>
    <row r="68" spans="1:17" ht="15" customHeight="1" x14ac:dyDescent="0.2">
      <c r="A68" s="4" t="s">
        <v>589</v>
      </c>
      <c r="B68" s="4" t="s">
        <v>401</v>
      </c>
      <c r="C68" s="7">
        <v>13</v>
      </c>
      <c r="D68" s="28">
        <v>184.5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28" t="str">
        <f t="shared" si="0"/>
        <v/>
      </c>
      <c r="P68" s="8" t="str">
        <f t="shared" si="1"/>
        <v/>
      </c>
      <c r="Q68" s="27" t="str">
        <f t="shared" si="2"/>
        <v/>
      </c>
    </row>
    <row r="69" spans="1:17" ht="15" customHeight="1" x14ac:dyDescent="0.2">
      <c r="A69" s="4" t="s">
        <v>600</v>
      </c>
      <c r="B69" s="4" t="s">
        <v>401</v>
      </c>
      <c r="C69" s="7">
        <v>15</v>
      </c>
      <c r="D69" s="28">
        <v>180.8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28" t="str">
        <f t="shared" ref="O69:O132" si="3">IF(SUM(E69:N69)&lt;&gt;0,AVERAGE(E69:N69),"")</f>
        <v/>
      </c>
      <c r="P69" s="8" t="str">
        <f t="shared" ref="P69:P132" si="4">IF(COUNT($E69:$N69)&gt;0,RANK($O69,$O$4:$O$146),"")</f>
        <v/>
      </c>
      <c r="Q69" s="27" t="str">
        <f t="shared" ref="Q69:Q132" si="5">IF(D69&gt;0,IF(O69&lt;&gt;"",O69-D69,""),"")</f>
        <v/>
      </c>
    </row>
    <row r="70" spans="1:17" ht="15" customHeight="1" x14ac:dyDescent="0.2">
      <c r="A70" s="4" t="s">
        <v>565</v>
      </c>
      <c r="B70" s="4" t="s">
        <v>434</v>
      </c>
      <c r="C70" s="7">
        <v>10</v>
      </c>
      <c r="D70" s="28">
        <v>190.66666666666666</v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28" t="str">
        <f t="shared" si="3"/>
        <v/>
      </c>
      <c r="P70" s="8" t="str">
        <f t="shared" si="4"/>
        <v/>
      </c>
      <c r="Q70" s="27" t="str">
        <f t="shared" si="5"/>
        <v/>
      </c>
    </row>
    <row r="71" spans="1:17" ht="15" customHeight="1" x14ac:dyDescent="0.2">
      <c r="A71" s="4" t="s">
        <v>586</v>
      </c>
      <c r="B71" s="4" t="s">
        <v>434</v>
      </c>
      <c r="C71" s="7">
        <v>13</v>
      </c>
      <c r="D71" s="28">
        <v>185</v>
      </c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28" t="str">
        <f t="shared" si="3"/>
        <v/>
      </c>
      <c r="P71" s="8" t="str">
        <f t="shared" si="4"/>
        <v/>
      </c>
      <c r="Q71" s="27" t="str">
        <f t="shared" si="5"/>
        <v/>
      </c>
    </row>
    <row r="72" spans="1:17" ht="15" customHeight="1" x14ac:dyDescent="0.2">
      <c r="A72" s="4" t="s">
        <v>599</v>
      </c>
      <c r="B72" s="4" t="s">
        <v>434</v>
      </c>
      <c r="C72" s="7">
        <v>14</v>
      </c>
      <c r="D72" s="28">
        <v>181.5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28" t="str">
        <f t="shared" si="3"/>
        <v/>
      </c>
      <c r="P72" s="8" t="str">
        <f t="shared" si="4"/>
        <v/>
      </c>
      <c r="Q72" s="27" t="str">
        <f t="shared" si="5"/>
        <v/>
      </c>
    </row>
    <row r="73" spans="1:17" ht="15" customHeight="1" x14ac:dyDescent="0.2">
      <c r="A73" s="4" t="s">
        <v>433</v>
      </c>
      <c r="B73" s="4" t="s">
        <v>434</v>
      </c>
      <c r="C73" s="7">
        <v>15</v>
      </c>
      <c r="D73" s="28">
        <v>180.3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28" t="str">
        <f t="shared" si="3"/>
        <v/>
      </c>
      <c r="P73" s="8" t="str">
        <f t="shared" si="4"/>
        <v/>
      </c>
      <c r="Q73" s="27" t="str">
        <f t="shared" si="5"/>
        <v/>
      </c>
    </row>
    <row r="74" spans="1:17" ht="15" customHeight="1" x14ac:dyDescent="0.2">
      <c r="A74" s="4" t="s">
        <v>528</v>
      </c>
      <c r="B74" s="4" t="s">
        <v>69</v>
      </c>
      <c r="C74" s="7">
        <v>4</v>
      </c>
      <c r="D74" s="28">
        <v>196.16666666666666</v>
      </c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28" t="str">
        <f t="shared" si="3"/>
        <v/>
      </c>
      <c r="P74" s="8" t="str">
        <f t="shared" si="4"/>
        <v/>
      </c>
      <c r="Q74" s="27" t="str">
        <f t="shared" si="5"/>
        <v/>
      </c>
    </row>
    <row r="75" spans="1:17" ht="15" customHeight="1" x14ac:dyDescent="0.2">
      <c r="A75" s="4" t="s">
        <v>550</v>
      </c>
      <c r="B75" s="4" t="s">
        <v>69</v>
      </c>
      <c r="C75" s="7">
        <v>8</v>
      </c>
      <c r="D75" s="28">
        <v>192.5</v>
      </c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28" t="str">
        <f t="shared" si="3"/>
        <v/>
      </c>
      <c r="P75" s="8" t="str">
        <f t="shared" si="4"/>
        <v/>
      </c>
      <c r="Q75" s="27" t="str">
        <f t="shared" si="5"/>
        <v/>
      </c>
    </row>
    <row r="76" spans="1:17" ht="15" customHeight="1" x14ac:dyDescent="0.2">
      <c r="A76" s="4" t="s">
        <v>231</v>
      </c>
      <c r="B76" s="4" t="s">
        <v>69</v>
      </c>
      <c r="C76" s="7">
        <v>15</v>
      </c>
      <c r="D76" s="28">
        <v>174.66666666666666</v>
      </c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28" t="str">
        <f t="shared" si="3"/>
        <v/>
      </c>
      <c r="P76" s="8" t="str">
        <f t="shared" si="4"/>
        <v/>
      </c>
      <c r="Q76" s="27" t="str">
        <f t="shared" si="5"/>
        <v/>
      </c>
    </row>
    <row r="77" spans="1:17" ht="15" customHeight="1" x14ac:dyDescent="0.2">
      <c r="A77" s="4" t="s">
        <v>602</v>
      </c>
      <c r="B77" s="4" t="s">
        <v>123</v>
      </c>
      <c r="C77" s="7">
        <v>15</v>
      </c>
      <c r="D77" s="28">
        <v>178.7</v>
      </c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28" t="str">
        <f t="shared" si="3"/>
        <v/>
      </c>
      <c r="P77" s="8" t="str">
        <f t="shared" si="4"/>
        <v/>
      </c>
      <c r="Q77" s="27" t="str">
        <f t="shared" si="5"/>
        <v/>
      </c>
    </row>
    <row r="78" spans="1:17" ht="15" customHeight="1" x14ac:dyDescent="0.2">
      <c r="A78" s="4" t="s">
        <v>555</v>
      </c>
      <c r="B78" s="4" t="s">
        <v>182</v>
      </c>
      <c r="C78" s="7">
        <v>8</v>
      </c>
      <c r="D78" s="28">
        <v>192</v>
      </c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28" t="str">
        <f t="shared" si="3"/>
        <v/>
      </c>
      <c r="P78" s="8" t="str">
        <f t="shared" si="4"/>
        <v/>
      </c>
      <c r="Q78" s="27" t="str">
        <f t="shared" si="5"/>
        <v/>
      </c>
    </row>
    <row r="79" spans="1:17" ht="15" customHeight="1" x14ac:dyDescent="0.2">
      <c r="A79" s="4" t="s">
        <v>409</v>
      </c>
      <c r="B79" s="4" t="s">
        <v>173</v>
      </c>
      <c r="C79" s="7">
        <v>1</v>
      </c>
      <c r="D79" s="28">
        <v>198.3</v>
      </c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28" t="str">
        <f t="shared" si="3"/>
        <v/>
      </c>
      <c r="P79" s="8" t="str">
        <f t="shared" si="4"/>
        <v/>
      </c>
      <c r="Q79" s="27" t="str">
        <f t="shared" si="5"/>
        <v/>
      </c>
    </row>
    <row r="80" spans="1:17" ht="15" customHeight="1" x14ac:dyDescent="0.2">
      <c r="A80" s="4" t="s">
        <v>172</v>
      </c>
      <c r="B80" s="4" t="s">
        <v>173</v>
      </c>
      <c r="C80" s="7">
        <v>2</v>
      </c>
      <c r="D80" s="28">
        <v>197.5</v>
      </c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28" t="str">
        <f t="shared" si="3"/>
        <v/>
      </c>
      <c r="P80" s="8" t="str">
        <f t="shared" si="4"/>
        <v/>
      </c>
      <c r="Q80" s="27" t="str">
        <f t="shared" si="5"/>
        <v/>
      </c>
    </row>
    <row r="81" spans="1:17" ht="15" customHeight="1" x14ac:dyDescent="0.2">
      <c r="A81" s="4" t="s">
        <v>365</v>
      </c>
      <c r="B81" s="4" t="s">
        <v>514</v>
      </c>
      <c r="C81" s="7">
        <v>2</v>
      </c>
      <c r="D81" s="28">
        <v>197.5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28" t="str">
        <f t="shared" si="3"/>
        <v/>
      </c>
      <c r="P81" s="8" t="str">
        <f t="shared" si="4"/>
        <v/>
      </c>
      <c r="Q81" s="27" t="str">
        <f t="shared" si="5"/>
        <v/>
      </c>
    </row>
    <row r="82" spans="1:17" ht="15" customHeight="1" x14ac:dyDescent="0.2">
      <c r="A82" s="4" t="s">
        <v>383</v>
      </c>
      <c r="B82" s="4" t="s">
        <v>384</v>
      </c>
      <c r="C82" s="7">
        <v>6</v>
      </c>
      <c r="D82" s="28">
        <v>194.66666666666666</v>
      </c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28" t="str">
        <f t="shared" si="3"/>
        <v/>
      </c>
      <c r="P82" s="8" t="str">
        <f t="shared" si="4"/>
        <v/>
      </c>
      <c r="Q82" s="27" t="str">
        <f t="shared" si="5"/>
        <v/>
      </c>
    </row>
    <row r="83" spans="1:17" ht="15" customHeight="1" x14ac:dyDescent="0.2">
      <c r="A83" s="4" t="s">
        <v>408</v>
      </c>
      <c r="B83" s="4" t="s">
        <v>384</v>
      </c>
      <c r="C83" s="7">
        <v>10</v>
      </c>
      <c r="D83" s="28">
        <v>190.16666666666666</v>
      </c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28" t="str">
        <f t="shared" si="3"/>
        <v/>
      </c>
      <c r="P83" s="8" t="str">
        <f t="shared" si="4"/>
        <v/>
      </c>
      <c r="Q83" s="27" t="str">
        <f t="shared" si="5"/>
        <v/>
      </c>
    </row>
    <row r="84" spans="1:17" ht="15" customHeight="1" x14ac:dyDescent="0.2">
      <c r="A84" s="4" t="s">
        <v>391</v>
      </c>
      <c r="B84" s="4" t="s">
        <v>384</v>
      </c>
      <c r="C84" s="7">
        <v>11</v>
      </c>
      <c r="D84" s="28">
        <v>189.33333333333334</v>
      </c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28" t="str">
        <f t="shared" si="3"/>
        <v/>
      </c>
      <c r="P84" s="8" t="str">
        <f t="shared" si="4"/>
        <v/>
      </c>
      <c r="Q84" s="27" t="str">
        <f t="shared" si="5"/>
        <v/>
      </c>
    </row>
    <row r="85" spans="1:17" ht="15" customHeight="1" x14ac:dyDescent="0.2">
      <c r="A85" s="4" t="s">
        <v>403</v>
      </c>
      <c r="B85" s="4" t="s">
        <v>384</v>
      </c>
      <c r="C85" s="7">
        <v>11</v>
      </c>
      <c r="D85" s="28">
        <v>188.83333333333334</v>
      </c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28" t="str">
        <f t="shared" si="3"/>
        <v/>
      </c>
      <c r="P85" s="8" t="str">
        <f t="shared" si="4"/>
        <v/>
      </c>
      <c r="Q85" s="27" t="str">
        <f t="shared" si="5"/>
        <v/>
      </c>
    </row>
    <row r="86" spans="1:17" ht="15" customHeight="1" x14ac:dyDescent="0.2">
      <c r="A86" s="4" t="s">
        <v>578</v>
      </c>
      <c r="B86" s="4" t="s">
        <v>384</v>
      </c>
      <c r="C86" s="7">
        <v>12</v>
      </c>
      <c r="D86" s="28">
        <v>186.4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28" t="str">
        <f t="shared" si="3"/>
        <v/>
      </c>
      <c r="P86" s="8" t="str">
        <f t="shared" si="4"/>
        <v/>
      </c>
      <c r="Q86" s="27" t="str">
        <f t="shared" si="5"/>
        <v/>
      </c>
    </row>
    <row r="87" spans="1:17" ht="15" customHeight="1" x14ac:dyDescent="0.2">
      <c r="A87" s="4" t="s">
        <v>581</v>
      </c>
      <c r="B87" s="4" t="s">
        <v>384</v>
      </c>
      <c r="C87" s="7">
        <v>12</v>
      </c>
      <c r="D87" s="28">
        <v>186.16666666666666</v>
      </c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28" t="str">
        <f t="shared" si="3"/>
        <v/>
      </c>
      <c r="P87" s="8" t="str">
        <f t="shared" si="4"/>
        <v/>
      </c>
      <c r="Q87" s="27" t="str">
        <f t="shared" si="5"/>
        <v/>
      </c>
    </row>
    <row r="88" spans="1:17" ht="15" customHeight="1" x14ac:dyDescent="0.2">
      <c r="A88" s="4" t="s">
        <v>592</v>
      </c>
      <c r="B88" s="4" t="s">
        <v>384</v>
      </c>
      <c r="C88" s="7">
        <v>13</v>
      </c>
      <c r="D88" s="28">
        <v>183.5</v>
      </c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28" t="str">
        <f t="shared" si="3"/>
        <v/>
      </c>
      <c r="P88" s="8" t="str">
        <f t="shared" si="4"/>
        <v/>
      </c>
      <c r="Q88" s="27" t="str">
        <f t="shared" si="5"/>
        <v/>
      </c>
    </row>
    <row r="89" spans="1:17" ht="15" customHeight="1" x14ac:dyDescent="0.2">
      <c r="A89" s="4" t="s">
        <v>594</v>
      </c>
      <c r="B89" s="4" t="s">
        <v>384</v>
      </c>
      <c r="C89" s="7">
        <v>14</v>
      </c>
      <c r="D89" s="28">
        <v>183</v>
      </c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28" t="str">
        <f t="shared" si="3"/>
        <v/>
      </c>
      <c r="P89" s="8" t="str">
        <f t="shared" si="4"/>
        <v/>
      </c>
      <c r="Q89" s="27" t="str">
        <f t="shared" si="5"/>
        <v/>
      </c>
    </row>
    <row r="90" spans="1:17" ht="15" customHeight="1" x14ac:dyDescent="0.2">
      <c r="A90" s="4" t="s">
        <v>395</v>
      </c>
      <c r="B90" s="4" t="s">
        <v>384</v>
      </c>
      <c r="C90" s="7">
        <v>15</v>
      </c>
      <c r="D90" s="28">
        <v>178.5</v>
      </c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28" t="str">
        <f t="shared" si="3"/>
        <v/>
      </c>
      <c r="P90" s="8" t="str">
        <f t="shared" si="4"/>
        <v/>
      </c>
      <c r="Q90" s="27" t="str">
        <f t="shared" si="5"/>
        <v/>
      </c>
    </row>
    <row r="91" spans="1:17" ht="15" customHeight="1" x14ac:dyDescent="0.2">
      <c r="A91" s="4" t="s">
        <v>530</v>
      </c>
      <c r="B91" s="4" t="s">
        <v>390</v>
      </c>
      <c r="C91" s="7">
        <v>5</v>
      </c>
      <c r="D91" s="28">
        <v>196</v>
      </c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28" t="str">
        <f t="shared" si="3"/>
        <v/>
      </c>
      <c r="P91" s="8" t="str">
        <f t="shared" si="4"/>
        <v/>
      </c>
      <c r="Q91" s="27" t="str">
        <f t="shared" si="5"/>
        <v/>
      </c>
    </row>
    <row r="92" spans="1:17" ht="15" customHeight="1" x14ac:dyDescent="0.2">
      <c r="A92" s="4" t="s">
        <v>579</v>
      </c>
      <c r="B92" s="4" t="s">
        <v>121</v>
      </c>
      <c r="C92" s="7">
        <v>12</v>
      </c>
      <c r="D92" s="28">
        <v>186.2</v>
      </c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28" t="str">
        <f t="shared" si="3"/>
        <v/>
      </c>
      <c r="P92" s="8" t="str">
        <f t="shared" si="4"/>
        <v/>
      </c>
      <c r="Q92" s="27" t="str">
        <f t="shared" si="5"/>
        <v/>
      </c>
    </row>
    <row r="93" spans="1:17" ht="15" customHeight="1" x14ac:dyDescent="0.2">
      <c r="A93" s="4" t="s">
        <v>527</v>
      </c>
      <c r="B93" s="4" t="s">
        <v>137</v>
      </c>
      <c r="C93" s="7">
        <v>4</v>
      </c>
      <c r="D93" s="28">
        <v>196.2</v>
      </c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28" t="str">
        <f t="shared" si="3"/>
        <v/>
      </c>
      <c r="P93" s="8" t="str">
        <f t="shared" si="4"/>
        <v/>
      </c>
      <c r="Q93" s="27" t="str">
        <f t="shared" si="5"/>
        <v/>
      </c>
    </row>
    <row r="94" spans="1:17" ht="15" customHeight="1" x14ac:dyDescent="0.2">
      <c r="A94" s="4" t="s">
        <v>535</v>
      </c>
      <c r="B94" s="4" t="s">
        <v>132</v>
      </c>
      <c r="C94" s="7">
        <v>5</v>
      </c>
      <c r="D94" s="28">
        <v>195.2</v>
      </c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28" t="str">
        <f t="shared" si="3"/>
        <v/>
      </c>
      <c r="P94" s="8" t="str">
        <f t="shared" si="4"/>
        <v/>
      </c>
      <c r="Q94" s="27" t="str">
        <f t="shared" si="5"/>
        <v/>
      </c>
    </row>
    <row r="95" spans="1:17" ht="15" customHeight="1" x14ac:dyDescent="0.2">
      <c r="A95" s="4" t="s">
        <v>414</v>
      </c>
      <c r="B95" s="4" t="s">
        <v>132</v>
      </c>
      <c r="C95" s="7">
        <v>6</v>
      </c>
      <c r="D95" s="28">
        <v>194.7</v>
      </c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28" t="str">
        <f t="shared" si="3"/>
        <v/>
      </c>
      <c r="P95" s="8" t="str">
        <f t="shared" si="4"/>
        <v/>
      </c>
      <c r="Q95" s="27" t="str">
        <f t="shared" si="5"/>
        <v/>
      </c>
    </row>
    <row r="96" spans="1:17" ht="15" customHeight="1" x14ac:dyDescent="0.2">
      <c r="A96" s="4" t="s">
        <v>584</v>
      </c>
      <c r="B96" s="4" t="s">
        <v>132</v>
      </c>
      <c r="C96" s="7">
        <v>12</v>
      </c>
      <c r="D96" s="28">
        <v>185.7</v>
      </c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28" t="str">
        <f t="shared" si="3"/>
        <v/>
      </c>
      <c r="P96" s="8" t="str">
        <f t="shared" si="4"/>
        <v/>
      </c>
      <c r="Q96" s="27" t="str">
        <f t="shared" si="5"/>
        <v/>
      </c>
    </row>
    <row r="97" spans="1:17" ht="15" customHeight="1" x14ac:dyDescent="0.2">
      <c r="A97" s="4" t="s">
        <v>534</v>
      </c>
      <c r="B97" s="4" t="s">
        <v>110</v>
      </c>
      <c r="C97" s="7">
        <v>5</v>
      </c>
      <c r="D97" s="28">
        <v>195.7</v>
      </c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28" t="str">
        <f t="shared" si="3"/>
        <v/>
      </c>
      <c r="P97" s="8" t="str">
        <f t="shared" si="4"/>
        <v/>
      </c>
      <c r="Q97" s="27" t="str">
        <f t="shared" si="5"/>
        <v/>
      </c>
    </row>
    <row r="98" spans="1:17" ht="15" customHeight="1" x14ac:dyDescent="0.2">
      <c r="A98" s="4" t="s">
        <v>551</v>
      </c>
      <c r="B98" s="4" t="s">
        <v>110</v>
      </c>
      <c r="C98" s="7">
        <v>8</v>
      </c>
      <c r="D98" s="28">
        <v>192.3</v>
      </c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28" t="str">
        <f t="shared" si="3"/>
        <v/>
      </c>
      <c r="P98" s="8" t="str">
        <f t="shared" si="4"/>
        <v/>
      </c>
      <c r="Q98" s="27" t="str">
        <f t="shared" si="5"/>
        <v/>
      </c>
    </row>
    <row r="99" spans="1:17" ht="15" customHeight="1" x14ac:dyDescent="0.2">
      <c r="A99" s="4" t="s">
        <v>572</v>
      </c>
      <c r="B99" s="4" t="s">
        <v>110</v>
      </c>
      <c r="C99" s="7">
        <v>10</v>
      </c>
      <c r="D99" s="28">
        <v>189.8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28" t="str">
        <f t="shared" si="3"/>
        <v/>
      </c>
      <c r="P99" s="8" t="str">
        <f t="shared" si="4"/>
        <v/>
      </c>
      <c r="Q99" s="27" t="str">
        <f t="shared" si="5"/>
        <v/>
      </c>
    </row>
    <row r="100" spans="1:17" ht="15" customHeight="1" x14ac:dyDescent="0.2">
      <c r="A100" s="4" t="s">
        <v>139</v>
      </c>
      <c r="B100" s="4" t="s">
        <v>110</v>
      </c>
      <c r="C100" s="7">
        <v>11</v>
      </c>
      <c r="D100" s="28">
        <v>189.2</v>
      </c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28" t="str">
        <f t="shared" si="3"/>
        <v/>
      </c>
      <c r="P100" s="8" t="str">
        <f t="shared" si="4"/>
        <v/>
      </c>
      <c r="Q100" s="27" t="str">
        <f t="shared" si="5"/>
        <v/>
      </c>
    </row>
    <row r="101" spans="1:17" ht="15" customHeight="1" x14ac:dyDescent="0.2">
      <c r="A101" s="4" t="s">
        <v>574</v>
      </c>
      <c r="B101" s="4" t="s">
        <v>110</v>
      </c>
      <c r="C101" s="7">
        <v>11</v>
      </c>
      <c r="D101" s="28">
        <v>188.3</v>
      </c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28" t="str">
        <f t="shared" si="3"/>
        <v/>
      </c>
      <c r="P101" s="8" t="str">
        <f t="shared" si="4"/>
        <v/>
      </c>
      <c r="Q101" s="27" t="str">
        <f t="shared" si="5"/>
        <v/>
      </c>
    </row>
    <row r="102" spans="1:17" ht="15" customHeight="1" x14ac:dyDescent="0.2">
      <c r="A102" s="4" t="s">
        <v>606</v>
      </c>
      <c r="B102" s="4" t="s">
        <v>110</v>
      </c>
      <c r="C102" s="7">
        <v>16</v>
      </c>
      <c r="D102" s="28">
        <v>170.7</v>
      </c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28" t="str">
        <f t="shared" si="3"/>
        <v/>
      </c>
      <c r="P102" s="8" t="str">
        <f t="shared" si="4"/>
        <v/>
      </c>
      <c r="Q102" s="27" t="str">
        <f t="shared" si="5"/>
        <v/>
      </c>
    </row>
    <row r="103" spans="1:17" ht="15" customHeight="1" x14ac:dyDescent="0.2">
      <c r="A103" s="4" t="s">
        <v>548</v>
      </c>
      <c r="B103" s="4" t="s">
        <v>549</v>
      </c>
      <c r="C103" s="7">
        <v>8</v>
      </c>
      <c r="D103" s="28">
        <v>192.8</v>
      </c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28" t="str">
        <f t="shared" si="3"/>
        <v/>
      </c>
      <c r="P103" s="8" t="str">
        <f t="shared" si="4"/>
        <v/>
      </c>
      <c r="Q103" s="27" t="str">
        <f t="shared" si="5"/>
        <v/>
      </c>
    </row>
    <row r="104" spans="1:17" ht="15" customHeight="1" x14ac:dyDescent="0.2">
      <c r="A104" s="4" t="s">
        <v>571</v>
      </c>
      <c r="B104" s="4" t="s">
        <v>549</v>
      </c>
      <c r="C104" s="7">
        <v>10</v>
      </c>
      <c r="D104" s="28">
        <v>190</v>
      </c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28" t="str">
        <f t="shared" si="3"/>
        <v/>
      </c>
      <c r="P104" s="8" t="str">
        <f t="shared" si="4"/>
        <v/>
      </c>
      <c r="Q104" s="27" t="str">
        <f t="shared" si="5"/>
        <v/>
      </c>
    </row>
    <row r="105" spans="1:17" ht="15" customHeight="1" x14ac:dyDescent="0.2">
      <c r="A105" s="4" t="s">
        <v>503</v>
      </c>
      <c r="B105" s="4" t="s">
        <v>504</v>
      </c>
      <c r="C105" s="7">
        <v>1</v>
      </c>
      <c r="D105" s="28">
        <v>199</v>
      </c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28" t="str">
        <f t="shared" si="3"/>
        <v/>
      </c>
      <c r="P105" s="8" t="str">
        <f t="shared" si="4"/>
        <v/>
      </c>
      <c r="Q105" s="27" t="str">
        <f t="shared" si="5"/>
        <v/>
      </c>
    </row>
    <row r="106" spans="1:17" ht="15" customHeight="1" x14ac:dyDescent="0.2">
      <c r="A106" s="4" t="s">
        <v>506</v>
      </c>
      <c r="B106" s="4" t="s">
        <v>504</v>
      </c>
      <c r="C106" s="7">
        <v>1</v>
      </c>
      <c r="D106" s="28">
        <v>198.83333333333334</v>
      </c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28" t="str">
        <f t="shared" si="3"/>
        <v/>
      </c>
      <c r="P106" s="8" t="str">
        <f t="shared" si="4"/>
        <v/>
      </c>
      <c r="Q106" s="27" t="str">
        <f t="shared" si="5"/>
        <v/>
      </c>
    </row>
    <row r="107" spans="1:17" ht="15" customHeight="1" x14ac:dyDescent="0.2">
      <c r="A107" s="4" t="s">
        <v>531</v>
      </c>
      <c r="B107" s="4" t="s">
        <v>504</v>
      </c>
      <c r="C107" s="7">
        <v>5</v>
      </c>
      <c r="D107" s="28">
        <v>196</v>
      </c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28" t="str">
        <f t="shared" si="3"/>
        <v/>
      </c>
      <c r="P107" s="8" t="str">
        <f t="shared" si="4"/>
        <v/>
      </c>
      <c r="Q107" s="27" t="str">
        <f t="shared" si="5"/>
        <v/>
      </c>
    </row>
    <row r="108" spans="1:17" ht="15" customHeight="1" x14ac:dyDescent="0.2">
      <c r="A108" s="4" t="s">
        <v>538</v>
      </c>
      <c r="B108" s="4" t="s">
        <v>504</v>
      </c>
      <c r="C108" s="7">
        <v>6</v>
      </c>
      <c r="D108" s="28">
        <v>195</v>
      </c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28" t="str">
        <f t="shared" si="3"/>
        <v/>
      </c>
      <c r="P108" s="8" t="str">
        <f t="shared" si="4"/>
        <v/>
      </c>
      <c r="Q108" s="27" t="str">
        <f t="shared" si="5"/>
        <v/>
      </c>
    </row>
    <row r="109" spans="1:17" ht="15" customHeight="1" x14ac:dyDescent="0.2">
      <c r="A109" s="4" t="s">
        <v>563</v>
      </c>
      <c r="B109" s="4" t="s">
        <v>504</v>
      </c>
      <c r="C109" s="7">
        <v>9</v>
      </c>
      <c r="D109" s="28">
        <v>191</v>
      </c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28" t="str">
        <f t="shared" si="3"/>
        <v/>
      </c>
      <c r="P109" s="8" t="str">
        <f t="shared" si="4"/>
        <v/>
      </c>
      <c r="Q109" s="27" t="str">
        <f t="shared" si="5"/>
        <v/>
      </c>
    </row>
    <row r="110" spans="1:17" ht="15" customHeight="1" x14ac:dyDescent="0.2">
      <c r="A110" s="4" t="s">
        <v>505</v>
      </c>
      <c r="B110" s="4" t="s">
        <v>79</v>
      </c>
      <c r="C110" s="7">
        <v>1</v>
      </c>
      <c r="D110" s="28">
        <v>199</v>
      </c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28" t="str">
        <f t="shared" si="3"/>
        <v/>
      </c>
      <c r="P110" s="8" t="str">
        <f t="shared" si="4"/>
        <v/>
      </c>
      <c r="Q110" s="27" t="str">
        <f t="shared" si="5"/>
        <v/>
      </c>
    </row>
    <row r="111" spans="1:17" ht="15" customHeight="1" x14ac:dyDescent="0.2">
      <c r="A111" s="4" t="s">
        <v>540</v>
      </c>
      <c r="B111" s="4" t="s">
        <v>79</v>
      </c>
      <c r="C111" s="7">
        <v>6</v>
      </c>
      <c r="D111" s="28">
        <v>194.66666666666666</v>
      </c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28" t="str">
        <f t="shared" si="3"/>
        <v/>
      </c>
      <c r="P111" s="8" t="str">
        <f t="shared" si="4"/>
        <v/>
      </c>
      <c r="Q111" s="27" t="str">
        <f t="shared" si="5"/>
        <v/>
      </c>
    </row>
    <row r="112" spans="1:17" ht="15" customHeight="1" x14ac:dyDescent="0.2">
      <c r="A112" s="4" t="s">
        <v>542</v>
      </c>
      <c r="B112" s="4" t="s">
        <v>79</v>
      </c>
      <c r="C112" s="7">
        <v>6</v>
      </c>
      <c r="D112" s="28">
        <v>194.16666666666666</v>
      </c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28" t="str">
        <f t="shared" si="3"/>
        <v/>
      </c>
      <c r="P112" s="8" t="str">
        <f t="shared" si="4"/>
        <v/>
      </c>
      <c r="Q112" s="27" t="str">
        <f t="shared" si="5"/>
        <v/>
      </c>
    </row>
    <row r="113" spans="1:17" ht="15" customHeight="1" x14ac:dyDescent="0.2">
      <c r="A113" s="4" t="s">
        <v>566</v>
      </c>
      <c r="B113" s="4" t="s">
        <v>79</v>
      </c>
      <c r="C113" s="7">
        <v>10</v>
      </c>
      <c r="D113" s="28">
        <v>190.5</v>
      </c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28" t="str">
        <f t="shared" si="3"/>
        <v/>
      </c>
      <c r="P113" s="8" t="str">
        <f t="shared" si="4"/>
        <v/>
      </c>
      <c r="Q113" s="27" t="str">
        <f t="shared" si="5"/>
        <v/>
      </c>
    </row>
    <row r="114" spans="1:17" ht="15" customHeight="1" x14ac:dyDescent="0.2">
      <c r="A114" s="4" t="s">
        <v>567</v>
      </c>
      <c r="B114" s="4" t="s">
        <v>79</v>
      </c>
      <c r="C114" s="7">
        <v>10</v>
      </c>
      <c r="D114" s="28">
        <v>190.3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28" t="str">
        <f t="shared" si="3"/>
        <v/>
      </c>
      <c r="P114" s="8" t="str">
        <f t="shared" si="4"/>
        <v/>
      </c>
      <c r="Q114" s="27" t="str">
        <f t="shared" si="5"/>
        <v/>
      </c>
    </row>
    <row r="115" spans="1:17" ht="15" customHeight="1" x14ac:dyDescent="0.2">
      <c r="A115" s="4" t="s">
        <v>585</v>
      </c>
      <c r="B115" s="4" t="s">
        <v>79</v>
      </c>
      <c r="C115" s="7">
        <v>13</v>
      </c>
      <c r="D115" s="28">
        <v>185.3</v>
      </c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28" t="str">
        <f t="shared" si="3"/>
        <v/>
      </c>
      <c r="P115" s="8" t="str">
        <f t="shared" si="4"/>
        <v/>
      </c>
      <c r="Q115" s="27" t="str">
        <f t="shared" si="5"/>
        <v/>
      </c>
    </row>
    <row r="116" spans="1:17" ht="15" customHeight="1" x14ac:dyDescent="0.2">
      <c r="A116" s="4" t="s">
        <v>601</v>
      </c>
      <c r="B116" s="4" t="s">
        <v>79</v>
      </c>
      <c r="C116" s="7">
        <v>15</v>
      </c>
      <c r="D116" s="28">
        <v>180.33333333333334</v>
      </c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28" t="str">
        <f t="shared" si="3"/>
        <v/>
      </c>
      <c r="P116" s="8" t="str">
        <f t="shared" si="4"/>
        <v/>
      </c>
      <c r="Q116" s="27" t="str">
        <f t="shared" si="5"/>
        <v/>
      </c>
    </row>
    <row r="117" spans="1:17" ht="15" customHeight="1" x14ac:dyDescent="0.2">
      <c r="A117" s="4" t="s">
        <v>610</v>
      </c>
      <c r="B117" s="4" t="s">
        <v>79</v>
      </c>
      <c r="C117" s="7">
        <v>16</v>
      </c>
      <c r="D117" s="28">
        <v>161.83333333333334</v>
      </c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28" t="str">
        <f t="shared" si="3"/>
        <v/>
      </c>
      <c r="P117" s="8" t="str">
        <f t="shared" si="4"/>
        <v/>
      </c>
      <c r="Q117" s="27" t="str">
        <f t="shared" si="5"/>
        <v/>
      </c>
    </row>
    <row r="118" spans="1:17" ht="15" customHeight="1" x14ac:dyDescent="0.2">
      <c r="A118" s="4" t="s">
        <v>518</v>
      </c>
      <c r="B118" s="4" t="s">
        <v>88</v>
      </c>
      <c r="C118" s="7">
        <v>3</v>
      </c>
      <c r="D118" s="28">
        <v>197.2</v>
      </c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28" t="str">
        <f t="shared" si="3"/>
        <v/>
      </c>
      <c r="P118" s="8" t="str">
        <f t="shared" si="4"/>
        <v/>
      </c>
      <c r="Q118" s="27" t="str">
        <f t="shared" si="5"/>
        <v/>
      </c>
    </row>
    <row r="119" spans="1:17" ht="15" customHeight="1" x14ac:dyDescent="0.2">
      <c r="A119" s="4" t="s">
        <v>541</v>
      </c>
      <c r="B119" s="4" t="s">
        <v>88</v>
      </c>
      <c r="C119" s="7">
        <v>6</v>
      </c>
      <c r="D119" s="28">
        <v>194.2</v>
      </c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28" t="str">
        <f t="shared" si="3"/>
        <v/>
      </c>
      <c r="P119" s="8" t="str">
        <f t="shared" si="4"/>
        <v/>
      </c>
      <c r="Q119" s="27" t="str">
        <f t="shared" si="5"/>
        <v/>
      </c>
    </row>
    <row r="120" spans="1:17" ht="15" customHeight="1" x14ac:dyDescent="0.2">
      <c r="A120" s="4" t="s">
        <v>385</v>
      </c>
      <c r="B120" s="4" t="s">
        <v>386</v>
      </c>
      <c r="C120" s="7">
        <v>2</v>
      </c>
      <c r="D120" s="28">
        <v>197.5</v>
      </c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28" t="str">
        <f t="shared" si="3"/>
        <v/>
      </c>
      <c r="P120" s="8" t="str">
        <f t="shared" si="4"/>
        <v/>
      </c>
      <c r="Q120" s="27" t="str">
        <f t="shared" si="5"/>
        <v/>
      </c>
    </row>
    <row r="121" spans="1:17" ht="15" customHeight="1" x14ac:dyDescent="0.2">
      <c r="A121" s="4" t="s">
        <v>392</v>
      </c>
      <c r="B121" s="4" t="s">
        <v>386</v>
      </c>
      <c r="C121" s="7">
        <v>5</v>
      </c>
      <c r="D121" s="28">
        <v>195.6</v>
      </c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28" t="str">
        <f t="shared" si="3"/>
        <v/>
      </c>
      <c r="P121" s="8" t="str">
        <f t="shared" si="4"/>
        <v/>
      </c>
      <c r="Q121" s="27" t="str">
        <f t="shared" si="5"/>
        <v/>
      </c>
    </row>
    <row r="122" spans="1:17" ht="15" customHeight="1" x14ac:dyDescent="0.2">
      <c r="A122" s="4" t="s">
        <v>544</v>
      </c>
      <c r="B122" s="4" t="s">
        <v>386</v>
      </c>
      <c r="C122" s="7">
        <v>7</v>
      </c>
      <c r="D122" s="28">
        <v>194</v>
      </c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28" t="str">
        <f t="shared" si="3"/>
        <v/>
      </c>
      <c r="P122" s="8" t="str">
        <f t="shared" si="4"/>
        <v/>
      </c>
      <c r="Q122" s="27" t="str">
        <f t="shared" si="5"/>
        <v/>
      </c>
    </row>
    <row r="123" spans="1:17" ht="15" customHeight="1" x14ac:dyDescent="0.2">
      <c r="A123" s="4" t="s">
        <v>419</v>
      </c>
      <c r="B123" s="4" t="s">
        <v>386</v>
      </c>
      <c r="C123" s="7">
        <v>7</v>
      </c>
      <c r="D123" s="28">
        <v>194</v>
      </c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28" t="str">
        <f t="shared" si="3"/>
        <v/>
      </c>
      <c r="P123" s="8" t="str">
        <f t="shared" si="4"/>
        <v/>
      </c>
      <c r="Q123" s="27" t="str">
        <f t="shared" si="5"/>
        <v/>
      </c>
    </row>
    <row r="124" spans="1:17" ht="15" customHeight="1" x14ac:dyDescent="0.2">
      <c r="A124" s="4" t="s">
        <v>545</v>
      </c>
      <c r="B124" s="4" t="s">
        <v>386</v>
      </c>
      <c r="C124" s="7">
        <v>7</v>
      </c>
      <c r="D124" s="28">
        <v>193.5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28" t="str">
        <f t="shared" si="3"/>
        <v/>
      </c>
      <c r="P124" s="8" t="str">
        <f t="shared" si="4"/>
        <v/>
      </c>
      <c r="Q124" s="27" t="str">
        <f t="shared" si="5"/>
        <v/>
      </c>
    </row>
    <row r="125" spans="1:17" ht="15" customHeight="1" x14ac:dyDescent="0.2">
      <c r="A125" s="4" t="s">
        <v>426</v>
      </c>
      <c r="B125" s="4" t="s">
        <v>386</v>
      </c>
      <c r="C125" s="7">
        <v>11</v>
      </c>
      <c r="D125" s="28">
        <v>187</v>
      </c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28" t="str">
        <f t="shared" si="3"/>
        <v/>
      </c>
      <c r="P125" s="8" t="str">
        <f t="shared" si="4"/>
        <v/>
      </c>
      <c r="Q125" s="27" t="str">
        <f t="shared" si="5"/>
        <v/>
      </c>
    </row>
    <row r="126" spans="1:17" ht="15" customHeight="1" x14ac:dyDescent="0.2">
      <c r="A126" s="4" t="s">
        <v>595</v>
      </c>
      <c r="B126" s="4" t="s">
        <v>386</v>
      </c>
      <c r="C126" s="7">
        <v>14</v>
      </c>
      <c r="D126" s="28">
        <v>183</v>
      </c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28" t="str">
        <f t="shared" si="3"/>
        <v/>
      </c>
      <c r="P126" s="8" t="str">
        <f t="shared" si="4"/>
        <v/>
      </c>
      <c r="Q126" s="27" t="str">
        <f t="shared" si="5"/>
        <v/>
      </c>
    </row>
    <row r="127" spans="1:17" ht="15" customHeight="1" x14ac:dyDescent="0.2">
      <c r="A127" s="4" t="s">
        <v>607</v>
      </c>
      <c r="B127" s="4" t="s">
        <v>386</v>
      </c>
      <c r="C127" s="7">
        <v>16</v>
      </c>
      <c r="D127" s="28">
        <v>170.5</v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28" t="str">
        <f t="shared" si="3"/>
        <v/>
      </c>
      <c r="P127" s="8" t="str">
        <f t="shared" si="4"/>
        <v/>
      </c>
      <c r="Q127" s="27" t="str">
        <f t="shared" si="5"/>
        <v/>
      </c>
    </row>
    <row r="128" spans="1:17" ht="15" customHeight="1" x14ac:dyDescent="0.2">
      <c r="A128" s="4" t="s">
        <v>502</v>
      </c>
      <c r="B128" s="4" t="s">
        <v>81</v>
      </c>
      <c r="C128" s="7">
        <v>1</v>
      </c>
      <c r="D128" s="28">
        <v>199.66666666666666</v>
      </c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28" t="str">
        <f t="shared" si="3"/>
        <v/>
      </c>
      <c r="P128" s="8" t="str">
        <f t="shared" si="4"/>
        <v/>
      </c>
      <c r="Q128" s="27" t="str">
        <f t="shared" si="5"/>
        <v/>
      </c>
    </row>
    <row r="129" spans="1:17" ht="15" customHeight="1" x14ac:dyDescent="0.2">
      <c r="A129" s="4" t="s">
        <v>118</v>
      </c>
      <c r="B129" s="4" t="s">
        <v>81</v>
      </c>
      <c r="C129" s="7">
        <v>2</v>
      </c>
      <c r="D129" s="28">
        <v>198</v>
      </c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28" t="str">
        <f t="shared" si="3"/>
        <v/>
      </c>
      <c r="P129" s="8" t="str">
        <f t="shared" si="4"/>
        <v/>
      </c>
      <c r="Q129" s="27" t="str">
        <f t="shared" si="5"/>
        <v/>
      </c>
    </row>
    <row r="130" spans="1:17" ht="15" customHeight="1" x14ac:dyDescent="0.2">
      <c r="A130" s="4" t="s">
        <v>524</v>
      </c>
      <c r="B130" s="4" t="s">
        <v>81</v>
      </c>
      <c r="C130" s="7">
        <v>4</v>
      </c>
      <c r="D130" s="28">
        <v>196.66666666666666</v>
      </c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28" t="str">
        <f t="shared" si="3"/>
        <v/>
      </c>
      <c r="P130" s="8" t="str">
        <f t="shared" si="4"/>
        <v/>
      </c>
      <c r="Q130" s="27" t="str">
        <f t="shared" si="5"/>
        <v/>
      </c>
    </row>
    <row r="131" spans="1:17" ht="15" customHeight="1" x14ac:dyDescent="0.2">
      <c r="A131" s="4" t="s">
        <v>536</v>
      </c>
      <c r="B131" s="4" t="s">
        <v>81</v>
      </c>
      <c r="C131" s="7">
        <v>5</v>
      </c>
      <c r="D131" s="28">
        <v>195.16666666666666</v>
      </c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28" t="str">
        <f t="shared" si="3"/>
        <v/>
      </c>
      <c r="P131" s="8" t="str">
        <f t="shared" si="4"/>
        <v/>
      </c>
      <c r="Q131" s="27" t="str">
        <f t="shared" si="5"/>
        <v/>
      </c>
    </row>
    <row r="132" spans="1:17" ht="15" customHeight="1" x14ac:dyDescent="0.2">
      <c r="A132" s="4" t="s">
        <v>80</v>
      </c>
      <c r="B132" s="4" t="s">
        <v>81</v>
      </c>
      <c r="C132" s="7">
        <v>7</v>
      </c>
      <c r="D132" s="28">
        <v>193.83333333333334</v>
      </c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28" t="str">
        <f t="shared" si="3"/>
        <v/>
      </c>
      <c r="P132" s="8" t="str">
        <f t="shared" si="4"/>
        <v/>
      </c>
      <c r="Q132" s="27" t="str">
        <f t="shared" si="5"/>
        <v/>
      </c>
    </row>
    <row r="133" spans="1:17" ht="15" customHeight="1" x14ac:dyDescent="0.2">
      <c r="A133" s="4" t="s">
        <v>305</v>
      </c>
      <c r="B133" s="4" t="s">
        <v>81</v>
      </c>
      <c r="C133" s="7">
        <v>7</v>
      </c>
      <c r="D133" s="28">
        <v>193.33333333333334</v>
      </c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28" t="str">
        <f t="shared" ref="O133:O146" si="6">IF(SUM(E133:N133)&lt;&gt;0,AVERAGE(E133:N133),"")</f>
        <v/>
      </c>
      <c r="P133" s="8" t="str">
        <f t="shared" ref="P133:P146" si="7">IF(COUNT($E133:$N133)&gt;0,RANK($O133,$O$4:$O$146),"")</f>
        <v/>
      </c>
      <c r="Q133" s="27" t="str">
        <f t="shared" ref="Q133:Q146" si="8">IF(D133&gt;0,IF(O133&lt;&gt;"",O133-D133,""),"")</f>
        <v/>
      </c>
    </row>
    <row r="134" spans="1:17" ht="15" customHeight="1" x14ac:dyDescent="0.2">
      <c r="A134" s="4" t="s">
        <v>96</v>
      </c>
      <c r="B134" s="4" t="s">
        <v>97</v>
      </c>
      <c r="C134" s="7">
        <v>9</v>
      </c>
      <c r="D134" s="28">
        <v>191</v>
      </c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28" t="str">
        <f t="shared" si="6"/>
        <v/>
      </c>
      <c r="P134" s="8" t="str">
        <f t="shared" si="7"/>
        <v/>
      </c>
      <c r="Q134" s="27" t="str">
        <f t="shared" si="8"/>
        <v/>
      </c>
    </row>
    <row r="135" spans="1:17" ht="15" customHeight="1" x14ac:dyDescent="0.2">
      <c r="A135" s="4" t="s">
        <v>411</v>
      </c>
      <c r="B135" s="4" t="s">
        <v>97</v>
      </c>
      <c r="C135" s="7">
        <v>14</v>
      </c>
      <c r="D135" s="28">
        <v>182.16666666666666</v>
      </c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28" t="str">
        <f t="shared" si="6"/>
        <v/>
      </c>
      <c r="P135" s="8" t="str">
        <f t="shared" si="7"/>
        <v/>
      </c>
      <c r="Q135" s="27" t="str">
        <f t="shared" si="8"/>
        <v/>
      </c>
    </row>
    <row r="136" spans="1:17" ht="15" customHeight="1" x14ac:dyDescent="0.2">
      <c r="A136" s="4" t="s">
        <v>575</v>
      </c>
      <c r="B136" s="4" t="s">
        <v>256</v>
      </c>
      <c r="C136" s="7">
        <v>11</v>
      </c>
      <c r="D136" s="28">
        <v>187.7</v>
      </c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28" t="str">
        <f t="shared" si="6"/>
        <v/>
      </c>
      <c r="P136" s="8" t="str">
        <f t="shared" si="7"/>
        <v/>
      </c>
      <c r="Q136" s="27" t="str">
        <f t="shared" si="8"/>
        <v/>
      </c>
    </row>
    <row r="137" spans="1:17" ht="15" customHeight="1" x14ac:dyDescent="0.2">
      <c r="A137" s="4" t="s">
        <v>576</v>
      </c>
      <c r="B137" s="4" t="s">
        <v>256</v>
      </c>
      <c r="C137" s="7">
        <v>11</v>
      </c>
      <c r="D137" s="28">
        <v>187.3</v>
      </c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28" t="str">
        <f t="shared" si="6"/>
        <v/>
      </c>
      <c r="P137" s="8" t="str">
        <f t="shared" si="7"/>
        <v/>
      </c>
      <c r="Q137" s="27" t="str">
        <f t="shared" si="8"/>
        <v/>
      </c>
    </row>
    <row r="138" spans="1:17" ht="15" customHeight="1" x14ac:dyDescent="0.2">
      <c r="A138" s="4" t="s">
        <v>580</v>
      </c>
      <c r="B138" s="4" t="s">
        <v>256</v>
      </c>
      <c r="C138" s="7">
        <v>12</v>
      </c>
      <c r="D138" s="28">
        <v>186.2</v>
      </c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28" t="str">
        <f t="shared" si="6"/>
        <v/>
      </c>
      <c r="P138" s="8" t="str">
        <f t="shared" si="7"/>
        <v/>
      </c>
      <c r="Q138" s="27" t="str">
        <f t="shared" si="8"/>
        <v/>
      </c>
    </row>
    <row r="139" spans="1:17" ht="15" customHeight="1" x14ac:dyDescent="0.2">
      <c r="A139" s="4" t="s">
        <v>598</v>
      </c>
      <c r="B139" s="4" t="s">
        <v>256</v>
      </c>
      <c r="C139" s="7">
        <v>14</v>
      </c>
      <c r="D139" s="28">
        <v>182</v>
      </c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28" t="str">
        <f t="shared" si="6"/>
        <v/>
      </c>
      <c r="P139" s="8" t="str">
        <f t="shared" si="7"/>
        <v/>
      </c>
      <c r="Q139" s="27" t="str">
        <f t="shared" si="8"/>
        <v/>
      </c>
    </row>
    <row r="140" spans="1:17" ht="15" customHeight="1" x14ac:dyDescent="0.2">
      <c r="A140" s="4" t="s">
        <v>522</v>
      </c>
      <c r="B140" s="4" t="s">
        <v>67</v>
      </c>
      <c r="C140" s="7">
        <v>3</v>
      </c>
      <c r="D140" s="28">
        <v>197</v>
      </c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28" t="str">
        <f t="shared" si="6"/>
        <v/>
      </c>
      <c r="P140" s="8" t="str">
        <f t="shared" si="7"/>
        <v/>
      </c>
      <c r="Q140" s="27" t="str">
        <f t="shared" si="8"/>
        <v/>
      </c>
    </row>
    <row r="141" spans="1:17" ht="15" customHeight="1" x14ac:dyDescent="0.2">
      <c r="A141" s="4" t="s">
        <v>559</v>
      </c>
      <c r="B141" s="4" t="s">
        <v>560</v>
      </c>
      <c r="C141" s="7">
        <v>9</v>
      </c>
      <c r="D141" s="28">
        <v>191.3</v>
      </c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28" t="str">
        <f t="shared" si="6"/>
        <v/>
      </c>
      <c r="P141" s="8" t="str">
        <f t="shared" si="7"/>
        <v/>
      </c>
      <c r="Q141" s="27" t="str">
        <f t="shared" si="8"/>
        <v/>
      </c>
    </row>
    <row r="142" spans="1:17" ht="15" customHeight="1" x14ac:dyDescent="0.2">
      <c r="A142" s="4" t="s">
        <v>590</v>
      </c>
      <c r="B142" s="4" t="s">
        <v>560</v>
      </c>
      <c r="C142" s="7">
        <v>13</v>
      </c>
      <c r="D142" s="28">
        <v>184</v>
      </c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28" t="str">
        <f t="shared" si="6"/>
        <v/>
      </c>
      <c r="P142" s="8" t="str">
        <f t="shared" si="7"/>
        <v/>
      </c>
      <c r="Q142" s="27" t="str">
        <f t="shared" si="8"/>
        <v/>
      </c>
    </row>
    <row r="143" spans="1:17" ht="15" customHeight="1" x14ac:dyDescent="0.2">
      <c r="A143" s="4" t="s">
        <v>512</v>
      </c>
      <c r="B143" s="4" t="s">
        <v>472</v>
      </c>
      <c r="C143" s="7">
        <v>2</v>
      </c>
      <c r="D143" s="28">
        <v>198</v>
      </c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28" t="str">
        <f t="shared" si="6"/>
        <v/>
      </c>
      <c r="P143" s="8" t="str">
        <f t="shared" si="7"/>
        <v/>
      </c>
      <c r="Q143" s="27" t="str">
        <f t="shared" si="8"/>
        <v/>
      </c>
    </row>
    <row r="144" spans="1:17" ht="15" customHeight="1" x14ac:dyDescent="0.2">
      <c r="A144" s="4" t="s">
        <v>532</v>
      </c>
      <c r="B144" s="4" t="s">
        <v>472</v>
      </c>
      <c r="C144" s="7">
        <v>5</v>
      </c>
      <c r="D144" s="28">
        <v>195.8</v>
      </c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28" t="str">
        <f t="shared" si="6"/>
        <v/>
      </c>
      <c r="P144" s="8" t="str">
        <f t="shared" si="7"/>
        <v/>
      </c>
      <c r="Q144" s="27" t="str">
        <f t="shared" si="8"/>
        <v/>
      </c>
    </row>
    <row r="145" spans="1:17" ht="15" customHeight="1" x14ac:dyDescent="0.2">
      <c r="A145" s="4" t="s">
        <v>539</v>
      </c>
      <c r="B145" s="4" t="s">
        <v>472</v>
      </c>
      <c r="C145" s="7">
        <v>6</v>
      </c>
      <c r="D145" s="28">
        <v>194.7</v>
      </c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28" t="str">
        <f t="shared" si="6"/>
        <v/>
      </c>
      <c r="P145" s="8" t="str">
        <f t="shared" si="7"/>
        <v/>
      </c>
      <c r="Q145" s="27" t="str">
        <f t="shared" si="8"/>
        <v/>
      </c>
    </row>
    <row r="146" spans="1:17" ht="15" customHeight="1" x14ac:dyDescent="0.2">
      <c r="A146" s="4" t="s">
        <v>603</v>
      </c>
      <c r="B146" s="4" t="s">
        <v>472</v>
      </c>
      <c r="C146" s="7">
        <v>15</v>
      </c>
      <c r="D146" s="28">
        <v>178.4</v>
      </c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28" t="str">
        <f t="shared" si="6"/>
        <v/>
      </c>
      <c r="P146" s="8" t="str">
        <f t="shared" si="7"/>
        <v/>
      </c>
      <c r="Q146" s="27" t="str">
        <f t="shared" si="8"/>
        <v/>
      </c>
    </row>
  </sheetData>
  <sortState xmlns:xlrd2="http://schemas.microsoft.com/office/spreadsheetml/2017/richdata2" ref="A4:D146">
    <sortCondition ref="B7"/>
    <sortCondition descending="1" ref="D7"/>
    <sortCondition ref="C7"/>
  </sortState>
  <conditionalFormatting sqref="E4:N4">
    <cfRule type="cellIs" dxfId="121" priority="3" stopIfTrue="1" operator="equal">
      <formula>0</formula>
    </cfRule>
  </conditionalFormatting>
  <conditionalFormatting sqref="Q4:Q146">
    <cfRule type="cellIs" dxfId="120" priority="2" stopIfTrue="1" operator="lessThan">
      <formula>0</formula>
    </cfRule>
  </conditionalFormatting>
  <conditionalFormatting sqref="E5:N146">
    <cfRule type="cellIs" dxfId="119" priority="1" stopIfTrue="1" operator="equal">
      <formula>0</formula>
    </cfRule>
  </conditionalFormatting>
  <hyperlinks>
    <hyperlink ref="A2" location="'Index'!A2" tooltip="Go to the Index sheet" display="á" xr:uid="{C2D7C420-A758-467D-9F8D-A8EBAA25980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0A4193-3286-4BE8-B32C-5C9EA1D16BF9}">
  <sheetPr>
    <tabColor rgb="FFC65911"/>
  </sheetPr>
  <dimension ref="A1:R4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613</v>
      </c>
    </row>
    <row r="2" spans="1:18" ht="12" customHeight="1" x14ac:dyDescent="0.2">
      <c r="A2" s="33" t="s">
        <v>1180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295</v>
      </c>
      <c r="B4" s="4" t="s">
        <v>58</v>
      </c>
      <c r="C4" s="7">
        <v>2</v>
      </c>
      <c r="D4" s="28">
        <v>195.5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8" t="str">
        <f>IF(SUM(E4:N4)&lt;&gt;0,AVERAGE(E4:N4),"")</f>
        <v/>
      </c>
      <c r="P4" s="8" t="str">
        <f>IF(COUNT($E4:$N4)&gt;0,RANK($O4,$O$4:$O$45),"")</f>
        <v/>
      </c>
      <c r="Q4" s="27" t="str">
        <f>IF(D4&gt;0,IF(O4&lt;&gt;"",O4-D4,""),"")</f>
        <v/>
      </c>
    </row>
    <row r="5" spans="1:18" ht="15" customHeight="1" x14ac:dyDescent="0.2">
      <c r="A5" s="4" t="s">
        <v>190</v>
      </c>
      <c r="B5" s="4" t="s">
        <v>191</v>
      </c>
      <c r="C5" s="7">
        <v>3</v>
      </c>
      <c r="D5" s="28">
        <v>195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8" t="str">
        <f t="shared" ref="O5:O45" si="0">IF(SUM(E5:N5)&lt;&gt;0,AVERAGE(E5:N5),"")</f>
        <v/>
      </c>
      <c r="P5" s="8" t="str">
        <f t="shared" ref="P5:P45" si="1">IF(COUNT($E5:$N5)&gt;0,RANK($O5,$O$4:$O$45),"")</f>
        <v/>
      </c>
      <c r="Q5" s="27" t="str">
        <f t="shared" ref="Q5:Q45" si="2">IF(D5&gt;0,IF(O5&lt;&gt;"",O5-D5,""),"")</f>
        <v/>
      </c>
    </row>
    <row r="6" spans="1:18" ht="15" customHeight="1" x14ac:dyDescent="0.2">
      <c r="A6" s="4" t="s">
        <v>604</v>
      </c>
      <c r="B6" s="4" t="s">
        <v>191</v>
      </c>
      <c r="C6" s="7">
        <v>5</v>
      </c>
      <c r="D6" s="28">
        <v>176.8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8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596</v>
      </c>
      <c r="B7" s="4" t="s">
        <v>90</v>
      </c>
      <c r="C7" s="7">
        <v>5</v>
      </c>
      <c r="D7" s="28">
        <v>182.6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8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526</v>
      </c>
      <c r="B8" s="4" t="s">
        <v>100</v>
      </c>
      <c r="C8" s="7">
        <v>2</v>
      </c>
      <c r="D8" s="28">
        <v>196.3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8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562</v>
      </c>
      <c r="B9" s="4" t="s">
        <v>100</v>
      </c>
      <c r="C9" s="7">
        <v>4</v>
      </c>
      <c r="D9" s="28">
        <v>191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8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266</v>
      </c>
      <c r="B10" s="4" t="s">
        <v>267</v>
      </c>
      <c r="C10" s="7">
        <v>2</v>
      </c>
      <c r="D10" s="28">
        <v>196.7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8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299</v>
      </c>
      <c r="B11" s="4" t="s">
        <v>267</v>
      </c>
      <c r="C11" s="7">
        <v>4</v>
      </c>
      <c r="D11" s="28">
        <v>191.2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8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4" t="s">
        <v>510</v>
      </c>
      <c r="B12" s="4" t="s">
        <v>511</v>
      </c>
      <c r="C12" s="7">
        <v>1</v>
      </c>
      <c r="D12" s="28">
        <v>198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8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520</v>
      </c>
      <c r="B13" s="4" t="s">
        <v>511</v>
      </c>
      <c r="C13" s="7">
        <v>2</v>
      </c>
      <c r="D13" s="28">
        <v>197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8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537</v>
      </c>
      <c r="B14" s="4" t="s">
        <v>511</v>
      </c>
      <c r="C14" s="7">
        <v>3</v>
      </c>
      <c r="D14" s="28">
        <v>195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8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4" t="s">
        <v>513</v>
      </c>
      <c r="B15" s="4" t="s">
        <v>86</v>
      </c>
      <c r="C15" s="7">
        <v>1</v>
      </c>
      <c r="D15" s="28">
        <v>197.8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8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4" t="s">
        <v>597</v>
      </c>
      <c r="B16" s="4" t="s">
        <v>86</v>
      </c>
      <c r="C16" s="7">
        <v>5</v>
      </c>
      <c r="D16" s="28">
        <v>182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8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218</v>
      </c>
      <c r="B17" s="4" t="s">
        <v>143</v>
      </c>
      <c r="C17" s="7">
        <v>4</v>
      </c>
      <c r="D17" s="28">
        <v>186.3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8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602</v>
      </c>
      <c r="B18" s="4" t="s">
        <v>123</v>
      </c>
      <c r="C18" s="7">
        <v>5</v>
      </c>
      <c r="D18" s="28">
        <v>178.7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8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409</v>
      </c>
      <c r="B19" s="4" t="s">
        <v>173</v>
      </c>
      <c r="C19" s="7">
        <v>1</v>
      </c>
      <c r="D19" s="28">
        <v>198.3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8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4" t="s">
        <v>172</v>
      </c>
      <c r="B20" s="4" t="s">
        <v>173</v>
      </c>
      <c r="C20" s="7">
        <v>1</v>
      </c>
      <c r="D20" s="28">
        <v>197.5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8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4" t="s">
        <v>365</v>
      </c>
      <c r="B21" s="4" t="s">
        <v>514</v>
      </c>
      <c r="C21" s="7">
        <v>1</v>
      </c>
      <c r="D21" s="28">
        <v>197.5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8" t="str">
        <f t="shared" si="0"/>
        <v/>
      </c>
      <c r="P21" s="8" t="str">
        <f t="shared" si="1"/>
        <v/>
      </c>
      <c r="Q21" s="27" t="str">
        <f t="shared" si="2"/>
        <v/>
      </c>
    </row>
    <row r="22" spans="1:17" ht="15" customHeight="1" x14ac:dyDescent="0.2">
      <c r="A22" s="4" t="s">
        <v>581</v>
      </c>
      <c r="B22" s="4" t="s">
        <v>384</v>
      </c>
      <c r="C22" s="7">
        <v>4</v>
      </c>
      <c r="D22" s="28">
        <v>186.16666666666666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8" t="str">
        <f t="shared" si="0"/>
        <v/>
      </c>
      <c r="P22" s="8" t="str">
        <f t="shared" si="1"/>
        <v/>
      </c>
      <c r="Q22" s="27" t="str">
        <f t="shared" si="2"/>
        <v/>
      </c>
    </row>
    <row r="23" spans="1:17" ht="15" customHeight="1" x14ac:dyDescent="0.2">
      <c r="A23" s="4" t="s">
        <v>530</v>
      </c>
      <c r="B23" s="4" t="s">
        <v>390</v>
      </c>
      <c r="C23" s="7">
        <v>2</v>
      </c>
      <c r="D23" s="28">
        <v>196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8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4" t="s">
        <v>548</v>
      </c>
      <c r="B24" s="4" t="s">
        <v>549</v>
      </c>
      <c r="C24" s="7">
        <v>4</v>
      </c>
      <c r="D24" s="28">
        <v>192.8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8" t="str">
        <f t="shared" si="0"/>
        <v/>
      </c>
      <c r="P24" s="8" t="str">
        <f t="shared" si="1"/>
        <v/>
      </c>
      <c r="Q24" s="27" t="str">
        <f t="shared" si="2"/>
        <v/>
      </c>
    </row>
    <row r="25" spans="1:17" ht="15" customHeight="1" x14ac:dyDescent="0.2">
      <c r="A25" s="4" t="s">
        <v>571</v>
      </c>
      <c r="B25" s="4" t="s">
        <v>549</v>
      </c>
      <c r="C25" s="7">
        <v>4</v>
      </c>
      <c r="D25" s="28">
        <v>190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8" t="str">
        <f t="shared" si="0"/>
        <v/>
      </c>
      <c r="P25" s="8" t="str">
        <f t="shared" si="1"/>
        <v/>
      </c>
      <c r="Q25" s="27" t="str">
        <f t="shared" si="2"/>
        <v/>
      </c>
    </row>
    <row r="26" spans="1:17" ht="15" customHeight="1" x14ac:dyDescent="0.2">
      <c r="A26" s="4" t="s">
        <v>503</v>
      </c>
      <c r="B26" s="4" t="s">
        <v>504</v>
      </c>
      <c r="C26" s="7">
        <v>1</v>
      </c>
      <c r="D26" s="28">
        <v>199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8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4" t="s">
        <v>506</v>
      </c>
      <c r="B27" s="4" t="s">
        <v>504</v>
      </c>
      <c r="C27" s="7">
        <v>1</v>
      </c>
      <c r="D27" s="28">
        <v>198.83333333333334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8" t="str">
        <f t="shared" si="0"/>
        <v/>
      </c>
      <c r="P27" s="8" t="str">
        <f t="shared" si="1"/>
        <v/>
      </c>
      <c r="Q27" s="27" t="str">
        <f t="shared" si="2"/>
        <v/>
      </c>
    </row>
    <row r="28" spans="1:17" ht="15" customHeight="1" x14ac:dyDescent="0.2">
      <c r="A28" s="4" t="s">
        <v>531</v>
      </c>
      <c r="B28" s="4" t="s">
        <v>504</v>
      </c>
      <c r="C28" s="7">
        <v>2</v>
      </c>
      <c r="D28" s="28">
        <v>196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8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4" t="s">
        <v>538</v>
      </c>
      <c r="B29" s="4" t="s">
        <v>504</v>
      </c>
      <c r="C29" s="7">
        <v>3</v>
      </c>
      <c r="D29" s="28">
        <v>195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8" t="str">
        <f t="shared" si="0"/>
        <v/>
      </c>
      <c r="P29" s="8" t="str">
        <f t="shared" si="1"/>
        <v/>
      </c>
      <c r="Q29" s="27" t="str">
        <f t="shared" si="2"/>
        <v/>
      </c>
    </row>
    <row r="30" spans="1:17" ht="15" customHeight="1" x14ac:dyDescent="0.2">
      <c r="A30" s="4" t="s">
        <v>563</v>
      </c>
      <c r="B30" s="4" t="s">
        <v>504</v>
      </c>
      <c r="C30" s="7">
        <v>4</v>
      </c>
      <c r="D30" s="28">
        <v>191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8" t="str">
        <f t="shared" si="0"/>
        <v/>
      </c>
      <c r="P30" s="8" t="str">
        <f t="shared" si="1"/>
        <v/>
      </c>
      <c r="Q30" s="27" t="str">
        <f t="shared" si="2"/>
        <v/>
      </c>
    </row>
    <row r="31" spans="1:17" ht="15" customHeight="1" x14ac:dyDescent="0.2">
      <c r="A31" s="4" t="s">
        <v>566</v>
      </c>
      <c r="B31" s="4" t="s">
        <v>79</v>
      </c>
      <c r="C31" s="7">
        <v>4</v>
      </c>
      <c r="D31" s="28">
        <v>190.5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8" t="str">
        <f t="shared" si="0"/>
        <v/>
      </c>
      <c r="P31" s="8" t="str">
        <f t="shared" si="1"/>
        <v/>
      </c>
      <c r="Q31" s="27" t="str">
        <f t="shared" si="2"/>
        <v/>
      </c>
    </row>
    <row r="32" spans="1:17" ht="15" customHeight="1" x14ac:dyDescent="0.2">
      <c r="A32" s="4" t="s">
        <v>585</v>
      </c>
      <c r="B32" s="4" t="s">
        <v>79</v>
      </c>
      <c r="C32" s="7">
        <v>5</v>
      </c>
      <c r="D32" s="28">
        <v>185.3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8" t="str">
        <f t="shared" si="0"/>
        <v/>
      </c>
      <c r="P32" s="8" t="str">
        <f t="shared" si="1"/>
        <v/>
      </c>
      <c r="Q32" s="27" t="str">
        <f t="shared" si="2"/>
        <v/>
      </c>
    </row>
    <row r="33" spans="1:17" ht="15" customHeight="1" x14ac:dyDescent="0.2">
      <c r="A33" s="4" t="s">
        <v>601</v>
      </c>
      <c r="B33" s="4" t="s">
        <v>79</v>
      </c>
      <c r="C33" s="7">
        <v>5</v>
      </c>
      <c r="D33" s="28">
        <v>180.33333333333334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8" t="str">
        <f t="shared" si="0"/>
        <v/>
      </c>
      <c r="P33" s="8" t="str">
        <f t="shared" si="1"/>
        <v/>
      </c>
      <c r="Q33" s="27" t="str">
        <f t="shared" si="2"/>
        <v/>
      </c>
    </row>
    <row r="34" spans="1:17" ht="15" customHeight="1" x14ac:dyDescent="0.2">
      <c r="A34" s="4" t="s">
        <v>419</v>
      </c>
      <c r="B34" s="4" t="s">
        <v>386</v>
      </c>
      <c r="C34" s="7">
        <v>3</v>
      </c>
      <c r="D34" s="28">
        <v>194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8" t="str">
        <f t="shared" si="0"/>
        <v/>
      </c>
      <c r="P34" s="8" t="str">
        <f t="shared" si="1"/>
        <v/>
      </c>
      <c r="Q34" s="27" t="str">
        <f t="shared" si="2"/>
        <v/>
      </c>
    </row>
    <row r="35" spans="1:17" ht="15" customHeight="1" x14ac:dyDescent="0.2">
      <c r="A35" s="4" t="s">
        <v>595</v>
      </c>
      <c r="B35" s="4" t="s">
        <v>386</v>
      </c>
      <c r="C35" s="7">
        <v>5</v>
      </c>
      <c r="D35" s="28">
        <v>183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8" t="str">
        <f t="shared" si="0"/>
        <v/>
      </c>
      <c r="P35" s="8" t="str">
        <f t="shared" si="1"/>
        <v/>
      </c>
      <c r="Q35" s="27" t="str">
        <f t="shared" si="2"/>
        <v/>
      </c>
    </row>
    <row r="36" spans="1:17" ht="15" customHeight="1" x14ac:dyDescent="0.2">
      <c r="A36" s="4" t="s">
        <v>607</v>
      </c>
      <c r="B36" s="4" t="s">
        <v>386</v>
      </c>
      <c r="C36" s="7">
        <v>5</v>
      </c>
      <c r="D36" s="28">
        <v>170.5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8" t="str">
        <f t="shared" si="0"/>
        <v/>
      </c>
      <c r="P36" s="8" t="str">
        <f t="shared" si="1"/>
        <v/>
      </c>
      <c r="Q36" s="27" t="str">
        <f t="shared" si="2"/>
        <v/>
      </c>
    </row>
    <row r="37" spans="1:17" ht="15" customHeight="1" x14ac:dyDescent="0.2">
      <c r="A37" s="4" t="s">
        <v>502</v>
      </c>
      <c r="B37" s="4" t="s">
        <v>81</v>
      </c>
      <c r="C37" s="7">
        <v>1</v>
      </c>
      <c r="D37" s="28">
        <v>199.66666666666666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8" t="str">
        <f t="shared" si="0"/>
        <v/>
      </c>
      <c r="P37" s="8" t="str">
        <f t="shared" si="1"/>
        <v/>
      </c>
      <c r="Q37" s="27" t="str">
        <f t="shared" si="2"/>
        <v/>
      </c>
    </row>
    <row r="38" spans="1:17" ht="15" customHeight="1" x14ac:dyDescent="0.2">
      <c r="A38" s="4" t="s">
        <v>118</v>
      </c>
      <c r="B38" s="4" t="s">
        <v>81</v>
      </c>
      <c r="C38" s="7">
        <v>1</v>
      </c>
      <c r="D38" s="28">
        <v>198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8" t="str">
        <f t="shared" si="0"/>
        <v/>
      </c>
      <c r="P38" s="8" t="str">
        <f t="shared" si="1"/>
        <v/>
      </c>
      <c r="Q38" s="27" t="str">
        <f t="shared" si="2"/>
        <v/>
      </c>
    </row>
    <row r="39" spans="1:17" ht="15" customHeight="1" x14ac:dyDescent="0.2">
      <c r="A39" s="4" t="s">
        <v>524</v>
      </c>
      <c r="B39" s="4" t="s">
        <v>81</v>
      </c>
      <c r="C39" s="7">
        <v>2</v>
      </c>
      <c r="D39" s="28">
        <v>196.66666666666666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28" t="str">
        <f t="shared" si="0"/>
        <v/>
      </c>
      <c r="P39" s="8" t="str">
        <f t="shared" si="1"/>
        <v/>
      </c>
      <c r="Q39" s="27" t="str">
        <f t="shared" si="2"/>
        <v/>
      </c>
    </row>
    <row r="40" spans="1:17" ht="15" customHeight="1" x14ac:dyDescent="0.2">
      <c r="A40" s="4" t="s">
        <v>536</v>
      </c>
      <c r="B40" s="4" t="s">
        <v>81</v>
      </c>
      <c r="C40" s="7">
        <v>3</v>
      </c>
      <c r="D40" s="28">
        <v>195.16666666666666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8" t="str">
        <f t="shared" si="0"/>
        <v/>
      </c>
      <c r="P40" s="8" t="str">
        <f t="shared" si="1"/>
        <v/>
      </c>
      <c r="Q40" s="27" t="str">
        <f t="shared" si="2"/>
        <v/>
      </c>
    </row>
    <row r="41" spans="1:17" ht="15" customHeight="1" x14ac:dyDescent="0.2">
      <c r="A41" s="4" t="s">
        <v>80</v>
      </c>
      <c r="B41" s="4" t="s">
        <v>81</v>
      </c>
      <c r="C41" s="7">
        <v>3</v>
      </c>
      <c r="D41" s="28">
        <v>193.83333333333334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8" t="str">
        <f t="shared" si="0"/>
        <v/>
      </c>
      <c r="P41" s="8" t="str">
        <f t="shared" si="1"/>
        <v/>
      </c>
      <c r="Q41" s="27" t="str">
        <f t="shared" si="2"/>
        <v/>
      </c>
    </row>
    <row r="42" spans="1:17" ht="15" customHeight="1" x14ac:dyDescent="0.2">
      <c r="A42" s="4" t="s">
        <v>305</v>
      </c>
      <c r="B42" s="4" t="s">
        <v>81</v>
      </c>
      <c r="C42" s="7">
        <v>3</v>
      </c>
      <c r="D42" s="28">
        <v>193.33333333333334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8" t="str">
        <f t="shared" si="0"/>
        <v/>
      </c>
      <c r="P42" s="8" t="str">
        <f t="shared" si="1"/>
        <v/>
      </c>
      <c r="Q42" s="27" t="str">
        <f t="shared" si="2"/>
        <v/>
      </c>
    </row>
    <row r="43" spans="1:17" ht="15" customHeight="1" x14ac:dyDescent="0.2">
      <c r="A43" s="4" t="s">
        <v>522</v>
      </c>
      <c r="B43" s="4" t="s">
        <v>67</v>
      </c>
      <c r="C43" s="7">
        <v>2</v>
      </c>
      <c r="D43" s="28">
        <v>197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8" t="str">
        <f t="shared" si="0"/>
        <v/>
      </c>
      <c r="P43" s="8" t="str">
        <f t="shared" si="1"/>
        <v/>
      </c>
      <c r="Q43" s="27" t="str">
        <f t="shared" si="2"/>
        <v/>
      </c>
    </row>
    <row r="44" spans="1:17" ht="15" customHeight="1" x14ac:dyDescent="0.2">
      <c r="A44" s="4" t="s">
        <v>532</v>
      </c>
      <c r="B44" s="4" t="s">
        <v>472</v>
      </c>
      <c r="C44" s="7">
        <v>2</v>
      </c>
      <c r="D44" s="28">
        <v>195.8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8" t="str">
        <f t="shared" si="0"/>
        <v/>
      </c>
      <c r="P44" s="8" t="str">
        <f t="shared" si="1"/>
        <v/>
      </c>
      <c r="Q44" s="27" t="str">
        <f t="shared" si="2"/>
        <v/>
      </c>
    </row>
    <row r="45" spans="1:17" ht="15" customHeight="1" x14ac:dyDescent="0.2">
      <c r="A45" s="4" t="s">
        <v>539</v>
      </c>
      <c r="B45" s="4" t="s">
        <v>472</v>
      </c>
      <c r="C45" s="7">
        <v>3</v>
      </c>
      <c r="D45" s="28">
        <v>194.7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8" t="str">
        <f t="shared" si="0"/>
        <v/>
      </c>
      <c r="P45" s="8" t="str">
        <f t="shared" si="1"/>
        <v/>
      </c>
      <c r="Q45" s="27" t="str">
        <f t="shared" si="2"/>
        <v/>
      </c>
    </row>
  </sheetData>
  <sortState xmlns:xlrd2="http://schemas.microsoft.com/office/spreadsheetml/2017/richdata2" ref="A4:D45">
    <sortCondition ref="B7"/>
    <sortCondition descending="1" ref="D7"/>
    <sortCondition ref="C7"/>
  </sortState>
  <conditionalFormatting sqref="E4:N4">
    <cfRule type="cellIs" dxfId="118" priority="4" stopIfTrue="1" operator="equal">
      <formula>0</formula>
    </cfRule>
  </conditionalFormatting>
  <conditionalFormatting sqref="Q4:Q45">
    <cfRule type="cellIs" dxfId="117" priority="3" stopIfTrue="1" operator="lessThan">
      <formula>0</formula>
    </cfRule>
  </conditionalFormatting>
  <conditionalFormatting sqref="E5:N45">
    <cfRule type="cellIs" dxfId="115" priority="1" stopIfTrue="1" operator="equal">
      <formula>0</formula>
    </cfRule>
  </conditionalFormatting>
  <hyperlinks>
    <hyperlink ref="A2" location="'Index'!A2" tooltip="Go to the Index sheet" display="á" xr:uid="{14997697-033E-4D71-8CA8-7EBC425684E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30">
    <tabColor rgb="FFC65911"/>
  </sheetPr>
  <dimension ref="A1:R39"/>
  <sheetViews>
    <sheetView zoomScaleNormal="100"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44</v>
      </c>
    </row>
    <row r="2" spans="1:18" ht="12" customHeight="1" x14ac:dyDescent="0.2">
      <c r="A2" s="33" t="s">
        <v>1180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228</v>
      </c>
      <c r="B4" s="22" t="s">
        <v>141</v>
      </c>
      <c r="C4" s="7">
        <v>1</v>
      </c>
      <c r="D4" s="28">
        <v>198.2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8" t="str">
        <f>IF(SUM(E4:N4)&lt;&gt;0,AVERAGE(E4:N4),"")</f>
        <v/>
      </c>
      <c r="P4" s="8" t="str">
        <f>IF(COUNT($E4:$N4)&gt;0,RANK($O4,$O$4:$O$39),"")</f>
        <v/>
      </c>
      <c r="Q4" s="27" t="str">
        <f>IF(D4&gt;0,IF(O4&lt;&gt;"",O4-D4,""),"")</f>
        <v/>
      </c>
    </row>
    <row r="5" spans="1:18" ht="15" customHeight="1" x14ac:dyDescent="0.2">
      <c r="A5" s="22" t="s">
        <v>515</v>
      </c>
      <c r="B5" s="22" t="s">
        <v>141</v>
      </c>
      <c r="C5" s="7">
        <v>1</v>
      </c>
      <c r="D5" s="28">
        <v>197.2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8" t="str">
        <f t="shared" ref="O5:O39" si="0">IF(SUM(E5:N5)&lt;&gt;0,AVERAGE(E5:N5),"")</f>
        <v/>
      </c>
      <c r="P5" s="8" t="str">
        <f t="shared" ref="P5:P39" si="1">IF(COUNT($E5:$N5)&gt;0,RANK($O5,$O$4:$O$39),"")</f>
        <v/>
      </c>
      <c r="Q5" s="27" t="str">
        <f t="shared" ref="Q5:Q39" si="2">IF(D5&gt;0,IF(O5&lt;&gt;"",O5-D5,""),"")</f>
        <v/>
      </c>
    </row>
    <row r="6" spans="1:18" ht="15" customHeight="1" x14ac:dyDescent="0.2">
      <c r="A6" s="22" t="s">
        <v>523</v>
      </c>
      <c r="B6" s="22" t="s">
        <v>141</v>
      </c>
      <c r="C6" s="7">
        <v>1</v>
      </c>
      <c r="D6" s="28">
        <v>196.8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8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22" t="s">
        <v>507</v>
      </c>
      <c r="B7" s="22" t="s">
        <v>508</v>
      </c>
      <c r="C7" s="7">
        <v>1</v>
      </c>
      <c r="D7" s="28">
        <v>198.33333333333334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8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22" t="s">
        <v>543</v>
      </c>
      <c r="B8" s="22" t="s">
        <v>508</v>
      </c>
      <c r="C8" s="7">
        <v>1</v>
      </c>
      <c r="D8" s="28">
        <v>194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8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22" t="s">
        <v>547</v>
      </c>
      <c r="B9" s="22" t="s">
        <v>508</v>
      </c>
      <c r="C9" s="7">
        <v>1</v>
      </c>
      <c r="D9" s="28">
        <v>193.16666666666666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8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22" t="s">
        <v>554</v>
      </c>
      <c r="B10" s="22" t="s">
        <v>508</v>
      </c>
      <c r="C10" s="7">
        <v>2</v>
      </c>
      <c r="D10" s="28">
        <v>192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8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22" t="s">
        <v>558</v>
      </c>
      <c r="B11" s="22" t="s">
        <v>508</v>
      </c>
      <c r="C11" s="7">
        <v>2</v>
      </c>
      <c r="D11" s="28">
        <v>191.5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8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22" t="s">
        <v>587</v>
      </c>
      <c r="B12" s="22" t="s">
        <v>508</v>
      </c>
      <c r="C12" s="7">
        <v>2</v>
      </c>
      <c r="D12" s="28">
        <v>184.83333333333334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8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22" t="s">
        <v>552</v>
      </c>
      <c r="B13" s="22" t="s">
        <v>401</v>
      </c>
      <c r="C13" s="7">
        <v>2</v>
      </c>
      <c r="D13" s="28">
        <v>192.2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8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22" t="s">
        <v>556</v>
      </c>
      <c r="B14" s="22" t="s">
        <v>401</v>
      </c>
      <c r="C14" s="7">
        <v>2</v>
      </c>
      <c r="D14" s="28">
        <v>191.8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8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22" t="s">
        <v>557</v>
      </c>
      <c r="B15" s="22" t="s">
        <v>401</v>
      </c>
      <c r="C15" s="7">
        <v>2</v>
      </c>
      <c r="D15" s="28">
        <v>191.7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8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22" t="s">
        <v>565</v>
      </c>
      <c r="B16" s="22" t="s">
        <v>434</v>
      </c>
      <c r="C16" s="7">
        <v>2</v>
      </c>
      <c r="D16" s="28">
        <v>190.66666666666666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8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22" t="s">
        <v>586</v>
      </c>
      <c r="B17" s="22" t="s">
        <v>434</v>
      </c>
      <c r="C17" s="7">
        <v>2</v>
      </c>
      <c r="D17" s="28">
        <v>185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8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22" t="s">
        <v>599</v>
      </c>
      <c r="B18" s="22" t="s">
        <v>434</v>
      </c>
      <c r="C18" s="7">
        <v>2</v>
      </c>
      <c r="D18" s="28">
        <v>181.5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8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22" t="s">
        <v>528</v>
      </c>
      <c r="B19" s="22" t="s">
        <v>69</v>
      </c>
      <c r="C19" s="7">
        <v>2</v>
      </c>
      <c r="D19" s="28">
        <v>196.16666666666666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8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22" t="s">
        <v>550</v>
      </c>
      <c r="B20" s="22" t="s">
        <v>69</v>
      </c>
      <c r="C20" s="7">
        <v>2</v>
      </c>
      <c r="D20" s="28">
        <v>192.5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8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22" t="s">
        <v>231</v>
      </c>
      <c r="B21" s="22" t="s">
        <v>69</v>
      </c>
      <c r="C21" s="7">
        <v>2</v>
      </c>
      <c r="D21" s="28">
        <v>174.66666666666666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8" t="str">
        <f t="shared" si="0"/>
        <v/>
      </c>
      <c r="P21" s="8" t="str">
        <f t="shared" si="1"/>
        <v/>
      </c>
      <c r="Q21" s="27" t="str">
        <f t="shared" si="2"/>
        <v/>
      </c>
    </row>
    <row r="22" spans="1:17" ht="15" customHeight="1" x14ac:dyDescent="0.2">
      <c r="A22" s="22" t="s">
        <v>534</v>
      </c>
      <c r="B22" s="22" t="s">
        <v>110</v>
      </c>
      <c r="C22" s="7">
        <v>2</v>
      </c>
      <c r="D22" s="28">
        <v>195.7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8" t="str">
        <f t="shared" si="0"/>
        <v/>
      </c>
      <c r="P22" s="8" t="str">
        <f t="shared" si="1"/>
        <v/>
      </c>
      <c r="Q22" s="27" t="str">
        <f t="shared" si="2"/>
        <v/>
      </c>
    </row>
    <row r="23" spans="1:17" ht="15" customHeight="1" x14ac:dyDescent="0.2">
      <c r="A23" s="22" t="s">
        <v>551</v>
      </c>
      <c r="B23" s="22" t="s">
        <v>110</v>
      </c>
      <c r="C23" s="7">
        <v>2</v>
      </c>
      <c r="D23" s="28">
        <v>192.3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8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22" t="s">
        <v>139</v>
      </c>
      <c r="B24" s="22" t="s">
        <v>110</v>
      </c>
      <c r="C24" s="7">
        <v>2</v>
      </c>
      <c r="D24" s="28">
        <v>189.2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8" t="str">
        <f t="shared" si="0"/>
        <v/>
      </c>
      <c r="P24" s="8" t="str">
        <f t="shared" si="1"/>
        <v/>
      </c>
      <c r="Q24" s="27" t="str">
        <f t="shared" si="2"/>
        <v/>
      </c>
    </row>
    <row r="25" spans="1:17" ht="15" customHeight="1" x14ac:dyDescent="0.2">
      <c r="A25" s="22" t="s">
        <v>385</v>
      </c>
      <c r="B25" s="22" t="s">
        <v>386</v>
      </c>
      <c r="C25" s="7">
        <v>1</v>
      </c>
      <c r="D25" s="28">
        <v>197.5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8" t="str">
        <f t="shared" si="0"/>
        <v/>
      </c>
      <c r="P25" s="8" t="str">
        <f t="shared" si="1"/>
        <v/>
      </c>
      <c r="Q25" s="27" t="str">
        <f t="shared" si="2"/>
        <v/>
      </c>
    </row>
    <row r="26" spans="1:17" ht="15" customHeight="1" x14ac:dyDescent="0.2">
      <c r="A26" s="22" t="s">
        <v>392</v>
      </c>
      <c r="B26" s="22" t="s">
        <v>386</v>
      </c>
      <c r="C26" s="7">
        <v>1</v>
      </c>
      <c r="D26" s="28">
        <v>195.6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8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22" t="s">
        <v>544</v>
      </c>
      <c r="B27" s="22" t="s">
        <v>386</v>
      </c>
      <c r="C27" s="7">
        <v>1</v>
      </c>
      <c r="D27" s="28">
        <v>194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8" t="str">
        <f t="shared" si="0"/>
        <v/>
      </c>
      <c r="P27" s="8" t="str">
        <f t="shared" si="1"/>
        <v/>
      </c>
      <c r="Q27" s="27" t="str">
        <f t="shared" si="2"/>
        <v/>
      </c>
    </row>
    <row r="28" spans="1:17" ht="15" customHeight="1" x14ac:dyDescent="0.2">
      <c r="A28" s="22" t="s">
        <v>419</v>
      </c>
      <c r="B28" s="22" t="s">
        <v>386</v>
      </c>
      <c r="C28" s="7">
        <v>2</v>
      </c>
      <c r="D28" s="28">
        <v>194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8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22" t="s">
        <v>545</v>
      </c>
      <c r="B29" s="22" t="s">
        <v>386</v>
      </c>
      <c r="C29" s="7">
        <v>2</v>
      </c>
      <c r="D29" s="28">
        <v>193.5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8" t="str">
        <f t="shared" si="0"/>
        <v/>
      </c>
      <c r="P29" s="8" t="str">
        <f t="shared" si="1"/>
        <v/>
      </c>
      <c r="Q29" s="27" t="str">
        <f t="shared" si="2"/>
        <v/>
      </c>
    </row>
    <row r="30" spans="1:17" ht="15" customHeight="1" x14ac:dyDescent="0.2">
      <c r="A30" s="22" t="s">
        <v>426</v>
      </c>
      <c r="B30" s="22" t="s">
        <v>386</v>
      </c>
      <c r="C30" s="7">
        <v>2</v>
      </c>
      <c r="D30" s="28">
        <v>187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8" t="str">
        <f t="shared" si="0"/>
        <v/>
      </c>
      <c r="P30" s="8" t="str">
        <f t="shared" si="1"/>
        <v/>
      </c>
      <c r="Q30" s="27" t="str">
        <f t="shared" si="2"/>
        <v/>
      </c>
    </row>
    <row r="31" spans="1:17" ht="15" customHeight="1" x14ac:dyDescent="0.2">
      <c r="A31" s="22" t="s">
        <v>502</v>
      </c>
      <c r="B31" s="22" t="s">
        <v>81</v>
      </c>
      <c r="C31" s="7">
        <v>1</v>
      </c>
      <c r="D31" s="28">
        <v>199.66666666666666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8" t="str">
        <f t="shared" si="0"/>
        <v/>
      </c>
      <c r="P31" s="8" t="str">
        <f t="shared" si="1"/>
        <v/>
      </c>
      <c r="Q31" s="27" t="str">
        <f t="shared" si="2"/>
        <v/>
      </c>
    </row>
    <row r="32" spans="1:17" ht="15" customHeight="1" x14ac:dyDescent="0.2">
      <c r="A32" s="22" t="s">
        <v>118</v>
      </c>
      <c r="B32" s="22" t="s">
        <v>81</v>
      </c>
      <c r="C32" s="7">
        <v>1</v>
      </c>
      <c r="D32" s="28">
        <v>198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8" t="str">
        <f t="shared" si="0"/>
        <v/>
      </c>
      <c r="P32" s="8" t="str">
        <f t="shared" si="1"/>
        <v/>
      </c>
      <c r="Q32" s="27" t="str">
        <f t="shared" si="2"/>
        <v/>
      </c>
    </row>
    <row r="33" spans="1:17" ht="15" customHeight="1" x14ac:dyDescent="0.2">
      <c r="A33" s="22" t="s">
        <v>524</v>
      </c>
      <c r="B33" s="22" t="s">
        <v>81</v>
      </c>
      <c r="C33" s="7">
        <v>1</v>
      </c>
      <c r="D33" s="28">
        <v>196.66666666666666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8" t="str">
        <f t="shared" si="0"/>
        <v/>
      </c>
      <c r="P33" s="8" t="str">
        <f t="shared" si="1"/>
        <v/>
      </c>
      <c r="Q33" s="27" t="str">
        <f t="shared" si="2"/>
        <v/>
      </c>
    </row>
    <row r="34" spans="1:17" ht="15" customHeight="1" x14ac:dyDescent="0.2">
      <c r="A34" s="22" t="s">
        <v>536</v>
      </c>
      <c r="B34" s="22" t="s">
        <v>81</v>
      </c>
      <c r="C34" s="7">
        <v>1</v>
      </c>
      <c r="D34" s="28">
        <v>195.16666666666666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8" t="str">
        <f t="shared" si="0"/>
        <v/>
      </c>
      <c r="P34" s="8" t="str">
        <f t="shared" si="1"/>
        <v/>
      </c>
      <c r="Q34" s="27" t="str">
        <f t="shared" si="2"/>
        <v/>
      </c>
    </row>
    <row r="35" spans="1:17" ht="15" customHeight="1" x14ac:dyDescent="0.2">
      <c r="A35" s="22" t="s">
        <v>80</v>
      </c>
      <c r="B35" s="22" t="s">
        <v>81</v>
      </c>
      <c r="C35" s="7">
        <v>1</v>
      </c>
      <c r="D35" s="28">
        <v>193.83333333333334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8" t="str">
        <f t="shared" si="0"/>
        <v/>
      </c>
      <c r="P35" s="8" t="str">
        <f t="shared" si="1"/>
        <v/>
      </c>
      <c r="Q35" s="27" t="str">
        <f t="shared" si="2"/>
        <v/>
      </c>
    </row>
    <row r="36" spans="1:17" ht="15" customHeight="1" x14ac:dyDescent="0.2">
      <c r="A36" s="22" t="s">
        <v>305</v>
      </c>
      <c r="B36" s="22" t="s">
        <v>81</v>
      </c>
      <c r="C36" s="7">
        <v>1</v>
      </c>
      <c r="D36" s="28">
        <v>193.33333333333334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8" t="str">
        <f t="shared" si="0"/>
        <v/>
      </c>
      <c r="P36" s="8" t="str">
        <f t="shared" si="1"/>
        <v/>
      </c>
      <c r="Q36" s="27" t="str">
        <f t="shared" si="2"/>
        <v/>
      </c>
    </row>
    <row r="37" spans="1:17" ht="15" customHeight="1" x14ac:dyDescent="0.2">
      <c r="A37" s="22" t="s">
        <v>512</v>
      </c>
      <c r="B37" s="22" t="s">
        <v>472</v>
      </c>
      <c r="C37" s="7">
        <v>1</v>
      </c>
      <c r="D37" s="28">
        <v>198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8" t="str">
        <f t="shared" si="0"/>
        <v/>
      </c>
      <c r="P37" s="8" t="str">
        <f t="shared" si="1"/>
        <v/>
      </c>
      <c r="Q37" s="27" t="str">
        <f t="shared" si="2"/>
        <v/>
      </c>
    </row>
    <row r="38" spans="1:17" ht="15" customHeight="1" x14ac:dyDescent="0.2">
      <c r="A38" s="22" t="s">
        <v>532</v>
      </c>
      <c r="B38" s="22" t="s">
        <v>472</v>
      </c>
      <c r="C38" s="7">
        <v>1</v>
      </c>
      <c r="D38" s="28">
        <v>195.8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8" t="str">
        <f t="shared" si="0"/>
        <v/>
      </c>
      <c r="P38" s="8" t="str">
        <f t="shared" si="1"/>
        <v/>
      </c>
      <c r="Q38" s="27" t="str">
        <f t="shared" si="2"/>
        <v/>
      </c>
    </row>
    <row r="39" spans="1:17" ht="15" customHeight="1" x14ac:dyDescent="0.2">
      <c r="A39" s="22" t="s">
        <v>539</v>
      </c>
      <c r="B39" s="22" t="s">
        <v>472</v>
      </c>
      <c r="C39" s="7">
        <v>1</v>
      </c>
      <c r="D39" s="28">
        <v>194.7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28" t="str">
        <f t="shared" si="0"/>
        <v/>
      </c>
      <c r="P39" s="8" t="str">
        <f t="shared" si="1"/>
        <v/>
      </c>
      <c r="Q39" s="27" t="str">
        <f t="shared" si="2"/>
        <v/>
      </c>
    </row>
  </sheetData>
  <sortState xmlns:xlrd2="http://schemas.microsoft.com/office/spreadsheetml/2017/richdata2" ref="A4:D39">
    <sortCondition ref="B7"/>
    <sortCondition descending="1" ref="D7"/>
    <sortCondition ref="C7"/>
  </sortState>
  <conditionalFormatting sqref="Q4:Q39">
    <cfRule type="cellIs" dxfId="114" priority="1" stopIfTrue="1" operator="lessThan">
      <formula>0</formula>
    </cfRule>
  </conditionalFormatting>
  <hyperlinks>
    <hyperlink ref="A2" location="'Index'!A2" tooltip="Go to the Index sheet" display="á" xr:uid="{5B4E5B37-95C0-4E55-82FA-EB1433A5ADD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11">
    <tabColor rgb="FFCA3B0E"/>
  </sheetPr>
  <dimension ref="A1:R24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45</v>
      </c>
    </row>
    <row r="2" spans="1:18" ht="12" customHeight="1" x14ac:dyDescent="0.2">
      <c r="A2" s="33" t="s">
        <v>1180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716</v>
      </c>
      <c r="B4" s="4" t="s">
        <v>76</v>
      </c>
      <c r="C4" s="7">
        <v>16</v>
      </c>
      <c r="D4" s="28">
        <v>192.3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8" t="str">
        <f>IF(SUM(E4:N4)&lt;&gt;0,AVERAGE(E4:N4),"")</f>
        <v/>
      </c>
      <c r="P4" s="8" t="str">
        <f>IF(COUNT($E4:$N4)&gt;0,RANK($O4,$O$4:$O$249),"")</f>
        <v/>
      </c>
      <c r="Q4" s="27" t="str">
        <f>IF(D4&gt;0,IF(O4&lt;&gt;"",O4-D4,""),"")</f>
        <v/>
      </c>
    </row>
    <row r="5" spans="1:18" ht="15" customHeight="1" x14ac:dyDescent="0.2">
      <c r="A5" s="4" t="s">
        <v>616</v>
      </c>
      <c r="B5" s="4" t="s">
        <v>104</v>
      </c>
      <c r="C5" s="7">
        <v>1</v>
      </c>
      <c r="D5" s="28">
        <v>199.2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8" t="str">
        <f t="shared" ref="O5:O68" si="0">IF(SUM(E5:N5)&lt;&gt;0,AVERAGE(E5:N5),"")</f>
        <v/>
      </c>
      <c r="P5" s="8" t="str">
        <f t="shared" ref="P5:P68" si="1">IF(COUNT($E5:$N5)&gt;0,RANK($O5,$O$4:$O$249),"")</f>
        <v/>
      </c>
      <c r="Q5" s="27" t="str">
        <f t="shared" ref="Q5:Q68" si="2">IF(D5&gt;0,IF(O5&lt;&gt;"",O5-D5,""),"")</f>
        <v/>
      </c>
    </row>
    <row r="6" spans="1:18" ht="15" customHeight="1" x14ac:dyDescent="0.2">
      <c r="A6" s="4" t="s">
        <v>629</v>
      </c>
      <c r="B6" s="4" t="s">
        <v>104</v>
      </c>
      <c r="C6" s="7">
        <v>3</v>
      </c>
      <c r="D6" s="28">
        <v>198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8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635</v>
      </c>
      <c r="B7" s="4" t="s">
        <v>104</v>
      </c>
      <c r="C7" s="7">
        <v>4</v>
      </c>
      <c r="D7" s="28">
        <v>197.7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8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639</v>
      </c>
      <c r="B8" s="4" t="s">
        <v>104</v>
      </c>
      <c r="C8" s="7">
        <v>5</v>
      </c>
      <c r="D8" s="28">
        <v>197.5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8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652</v>
      </c>
      <c r="B9" s="4" t="s">
        <v>104</v>
      </c>
      <c r="C9" s="7">
        <v>7</v>
      </c>
      <c r="D9" s="28">
        <v>196.7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8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211</v>
      </c>
      <c r="B10" s="4" t="s">
        <v>104</v>
      </c>
      <c r="C10" s="7">
        <v>7</v>
      </c>
      <c r="D10" s="28">
        <v>196.7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8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535</v>
      </c>
      <c r="B11" s="4" t="s">
        <v>104</v>
      </c>
      <c r="C11" s="7">
        <v>9</v>
      </c>
      <c r="D11" s="28">
        <v>196.2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8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4" t="s">
        <v>667</v>
      </c>
      <c r="B12" s="4" t="s">
        <v>104</v>
      </c>
      <c r="C12" s="7">
        <v>9</v>
      </c>
      <c r="D12" s="28">
        <v>196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8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668</v>
      </c>
      <c r="B13" s="4" t="s">
        <v>104</v>
      </c>
      <c r="C13" s="7">
        <v>10</v>
      </c>
      <c r="D13" s="28">
        <v>196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8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678</v>
      </c>
      <c r="B14" s="4" t="s">
        <v>104</v>
      </c>
      <c r="C14" s="7">
        <v>11</v>
      </c>
      <c r="D14" s="28">
        <v>195.2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8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4" t="s">
        <v>709</v>
      </c>
      <c r="B15" s="4" t="s">
        <v>104</v>
      </c>
      <c r="C15" s="7">
        <v>15</v>
      </c>
      <c r="D15" s="28">
        <v>193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8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4" t="s">
        <v>720</v>
      </c>
      <c r="B16" s="4" t="s">
        <v>104</v>
      </c>
      <c r="C16" s="7">
        <v>17</v>
      </c>
      <c r="D16" s="28">
        <v>191.8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8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722</v>
      </c>
      <c r="B17" s="4" t="s">
        <v>104</v>
      </c>
      <c r="C17" s="7">
        <v>17</v>
      </c>
      <c r="D17" s="28">
        <v>191.7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8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784</v>
      </c>
      <c r="B18" s="4" t="s">
        <v>104</v>
      </c>
      <c r="C18" s="7">
        <v>26</v>
      </c>
      <c r="D18" s="28">
        <v>180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8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412</v>
      </c>
      <c r="B19" s="4" t="s">
        <v>113</v>
      </c>
      <c r="C19" s="7">
        <v>5</v>
      </c>
      <c r="D19" s="28">
        <v>197.3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8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4" t="s">
        <v>675</v>
      </c>
      <c r="B20" s="4" t="s">
        <v>113</v>
      </c>
      <c r="C20" s="7">
        <v>11</v>
      </c>
      <c r="D20" s="28">
        <v>195.3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8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4" t="s">
        <v>653</v>
      </c>
      <c r="B21" s="4" t="s">
        <v>191</v>
      </c>
      <c r="C21" s="7">
        <v>7</v>
      </c>
      <c r="D21" s="28">
        <v>196.5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8" t="str">
        <f t="shared" si="0"/>
        <v/>
      </c>
      <c r="P21" s="8" t="str">
        <f t="shared" si="1"/>
        <v/>
      </c>
      <c r="Q21" s="27" t="str">
        <f t="shared" si="2"/>
        <v/>
      </c>
    </row>
    <row r="22" spans="1:17" ht="15" customHeight="1" x14ac:dyDescent="0.2">
      <c r="A22" s="4" t="s">
        <v>674</v>
      </c>
      <c r="B22" s="4" t="s">
        <v>191</v>
      </c>
      <c r="C22" s="7">
        <v>10</v>
      </c>
      <c r="D22" s="28">
        <v>195.7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8" t="str">
        <f t="shared" si="0"/>
        <v/>
      </c>
      <c r="P22" s="8" t="str">
        <f t="shared" si="1"/>
        <v/>
      </c>
      <c r="Q22" s="27" t="str">
        <f t="shared" si="2"/>
        <v/>
      </c>
    </row>
    <row r="23" spans="1:17" ht="15" customHeight="1" x14ac:dyDescent="0.2">
      <c r="A23" s="4" t="s">
        <v>217</v>
      </c>
      <c r="B23" s="4" t="s">
        <v>90</v>
      </c>
      <c r="C23" s="7">
        <v>4</v>
      </c>
      <c r="D23" s="28">
        <v>197.7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8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4" t="s">
        <v>640</v>
      </c>
      <c r="B24" s="4" t="s">
        <v>90</v>
      </c>
      <c r="C24" s="7">
        <v>5</v>
      </c>
      <c r="D24" s="28">
        <v>197.5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8" t="str">
        <f t="shared" si="0"/>
        <v/>
      </c>
      <c r="P24" s="8" t="str">
        <f t="shared" si="1"/>
        <v/>
      </c>
      <c r="Q24" s="27" t="str">
        <f t="shared" si="2"/>
        <v/>
      </c>
    </row>
    <row r="25" spans="1:17" ht="15" customHeight="1" x14ac:dyDescent="0.2">
      <c r="A25" s="4" t="s">
        <v>202</v>
      </c>
      <c r="B25" s="4" t="s">
        <v>90</v>
      </c>
      <c r="C25" s="7">
        <v>6</v>
      </c>
      <c r="D25" s="28">
        <v>197.2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8" t="str">
        <f t="shared" si="0"/>
        <v/>
      </c>
      <c r="P25" s="8" t="str">
        <f t="shared" si="1"/>
        <v/>
      </c>
      <c r="Q25" s="27" t="str">
        <f t="shared" si="2"/>
        <v/>
      </c>
    </row>
    <row r="26" spans="1:17" ht="15" customHeight="1" x14ac:dyDescent="0.2">
      <c r="A26" s="4" t="s">
        <v>679</v>
      </c>
      <c r="B26" s="4" t="s">
        <v>90</v>
      </c>
      <c r="C26" s="7">
        <v>11</v>
      </c>
      <c r="D26" s="28">
        <v>195.2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8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4" t="s">
        <v>623</v>
      </c>
      <c r="B27" s="4" t="s">
        <v>624</v>
      </c>
      <c r="C27" s="7">
        <v>2</v>
      </c>
      <c r="D27" s="28">
        <v>198.2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8" t="str">
        <f t="shared" si="0"/>
        <v/>
      </c>
      <c r="P27" s="8" t="str">
        <f t="shared" si="1"/>
        <v/>
      </c>
      <c r="Q27" s="27" t="str">
        <f t="shared" si="2"/>
        <v/>
      </c>
    </row>
    <row r="28" spans="1:17" ht="15" customHeight="1" x14ac:dyDescent="0.2">
      <c r="A28" s="4" t="s">
        <v>644</v>
      </c>
      <c r="B28" s="4" t="s">
        <v>624</v>
      </c>
      <c r="C28" s="7">
        <v>6</v>
      </c>
      <c r="D28" s="28">
        <v>197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8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4" t="s">
        <v>681</v>
      </c>
      <c r="B29" s="4" t="s">
        <v>624</v>
      </c>
      <c r="C29" s="7">
        <v>12</v>
      </c>
      <c r="D29" s="28">
        <v>195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8" t="str">
        <f t="shared" si="0"/>
        <v/>
      </c>
      <c r="P29" s="8" t="str">
        <f t="shared" si="1"/>
        <v/>
      </c>
      <c r="Q29" s="27" t="str">
        <f t="shared" si="2"/>
        <v/>
      </c>
    </row>
    <row r="30" spans="1:17" ht="15" customHeight="1" x14ac:dyDescent="0.2">
      <c r="A30" s="4" t="s">
        <v>726</v>
      </c>
      <c r="B30" s="4" t="s">
        <v>624</v>
      </c>
      <c r="C30" s="7">
        <v>18</v>
      </c>
      <c r="D30" s="28">
        <v>191.2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8" t="str">
        <f t="shared" si="0"/>
        <v/>
      </c>
      <c r="P30" s="8" t="str">
        <f t="shared" si="1"/>
        <v/>
      </c>
      <c r="Q30" s="27" t="str">
        <f t="shared" si="2"/>
        <v/>
      </c>
    </row>
    <row r="31" spans="1:17" ht="15" customHeight="1" x14ac:dyDescent="0.2">
      <c r="A31" s="4" t="s">
        <v>746</v>
      </c>
      <c r="B31" s="4" t="s">
        <v>624</v>
      </c>
      <c r="C31" s="7">
        <v>20</v>
      </c>
      <c r="D31" s="28">
        <v>189.5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8" t="str">
        <f t="shared" si="0"/>
        <v/>
      </c>
      <c r="P31" s="8" t="str">
        <f t="shared" si="1"/>
        <v/>
      </c>
      <c r="Q31" s="27" t="str">
        <f t="shared" si="2"/>
        <v/>
      </c>
    </row>
    <row r="32" spans="1:17" ht="15" customHeight="1" x14ac:dyDescent="0.2">
      <c r="A32" s="4" t="s">
        <v>663</v>
      </c>
      <c r="B32" s="4" t="s">
        <v>141</v>
      </c>
      <c r="C32" s="7">
        <v>9</v>
      </c>
      <c r="D32" s="28">
        <v>196.2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8" t="str">
        <f t="shared" si="0"/>
        <v/>
      </c>
      <c r="P32" s="8" t="str">
        <f t="shared" si="1"/>
        <v/>
      </c>
      <c r="Q32" s="27" t="str">
        <f t="shared" si="2"/>
        <v/>
      </c>
    </row>
    <row r="33" spans="1:17" ht="15" customHeight="1" x14ac:dyDescent="0.2">
      <c r="A33" s="4" t="s">
        <v>676</v>
      </c>
      <c r="B33" s="4" t="s">
        <v>141</v>
      </c>
      <c r="C33" s="7">
        <v>11</v>
      </c>
      <c r="D33" s="28">
        <v>195.3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8" t="str">
        <f t="shared" si="0"/>
        <v/>
      </c>
      <c r="P33" s="8" t="str">
        <f t="shared" si="1"/>
        <v/>
      </c>
      <c r="Q33" s="27" t="str">
        <f t="shared" si="2"/>
        <v/>
      </c>
    </row>
    <row r="34" spans="1:17" ht="15" customHeight="1" x14ac:dyDescent="0.2">
      <c r="A34" s="4" t="s">
        <v>686</v>
      </c>
      <c r="B34" s="4" t="s">
        <v>141</v>
      </c>
      <c r="C34" s="7">
        <v>12</v>
      </c>
      <c r="D34" s="28">
        <v>194.8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8" t="str">
        <f t="shared" si="0"/>
        <v/>
      </c>
      <c r="P34" s="8" t="str">
        <f t="shared" si="1"/>
        <v/>
      </c>
      <c r="Q34" s="27" t="str">
        <f t="shared" si="2"/>
        <v/>
      </c>
    </row>
    <row r="35" spans="1:17" ht="15" customHeight="1" x14ac:dyDescent="0.2">
      <c r="A35" s="4" t="s">
        <v>693</v>
      </c>
      <c r="B35" s="4" t="s">
        <v>141</v>
      </c>
      <c r="C35" s="7">
        <v>13</v>
      </c>
      <c r="D35" s="28">
        <v>194.3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8" t="str">
        <f t="shared" si="0"/>
        <v/>
      </c>
      <c r="P35" s="8" t="str">
        <f t="shared" si="1"/>
        <v/>
      </c>
      <c r="Q35" s="27" t="str">
        <f t="shared" si="2"/>
        <v/>
      </c>
    </row>
    <row r="36" spans="1:17" ht="15" customHeight="1" x14ac:dyDescent="0.2">
      <c r="A36" s="4" t="s">
        <v>743</v>
      </c>
      <c r="B36" s="4" t="s">
        <v>141</v>
      </c>
      <c r="C36" s="7">
        <v>20</v>
      </c>
      <c r="D36" s="28">
        <v>189.7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8" t="str">
        <f t="shared" si="0"/>
        <v/>
      </c>
      <c r="P36" s="8" t="str">
        <f t="shared" si="1"/>
        <v/>
      </c>
      <c r="Q36" s="27" t="str">
        <f t="shared" si="2"/>
        <v/>
      </c>
    </row>
    <row r="37" spans="1:17" ht="15" customHeight="1" x14ac:dyDescent="0.2">
      <c r="A37" s="4" t="s">
        <v>691</v>
      </c>
      <c r="B37" s="4" t="s">
        <v>304</v>
      </c>
      <c r="C37" s="7">
        <v>13</v>
      </c>
      <c r="D37" s="28">
        <v>194.5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8" t="str">
        <f t="shared" si="0"/>
        <v/>
      </c>
      <c r="P37" s="8" t="str">
        <f t="shared" si="1"/>
        <v/>
      </c>
      <c r="Q37" s="27" t="str">
        <f t="shared" si="2"/>
        <v/>
      </c>
    </row>
    <row r="38" spans="1:17" ht="15" customHeight="1" x14ac:dyDescent="0.2">
      <c r="A38" s="4" t="s">
        <v>495</v>
      </c>
      <c r="B38" s="4" t="s">
        <v>304</v>
      </c>
      <c r="C38" s="7">
        <v>14</v>
      </c>
      <c r="D38" s="28">
        <v>193.5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8" t="str">
        <f t="shared" si="0"/>
        <v/>
      </c>
      <c r="P38" s="8" t="str">
        <f t="shared" si="1"/>
        <v/>
      </c>
      <c r="Q38" s="27" t="str">
        <f t="shared" si="2"/>
        <v/>
      </c>
    </row>
    <row r="39" spans="1:17" ht="15" customHeight="1" x14ac:dyDescent="0.2">
      <c r="A39" s="4" t="s">
        <v>630</v>
      </c>
      <c r="B39" s="4" t="s">
        <v>95</v>
      </c>
      <c r="C39" s="7">
        <v>3</v>
      </c>
      <c r="D39" s="28">
        <v>198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28" t="str">
        <f t="shared" si="0"/>
        <v/>
      </c>
      <c r="P39" s="8" t="str">
        <f t="shared" si="1"/>
        <v/>
      </c>
      <c r="Q39" s="27" t="str">
        <f t="shared" si="2"/>
        <v/>
      </c>
    </row>
    <row r="40" spans="1:17" ht="15" customHeight="1" x14ac:dyDescent="0.2">
      <c r="A40" s="4" t="s">
        <v>636</v>
      </c>
      <c r="B40" s="4" t="s">
        <v>95</v>
      </c>
      <c r="C40" s="7">
        <v>4</v>
      </c>
      <c r="D40" s="28">
        <v>197.7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8" t="str">
        <f t="shared" si="0"/>
        <v/>
      </c>
      <c r="P40" s="8" t="str">
        <f t="shared" si="1"/>
        <v/>
      </c>
      <c r="Q40" s="27" t="str">
        <f t="shared" si="2"/>
        <v/>
      </c>
    </row>
    <row r="41" spans="1:17" ht="15" customHeight="1" x14ac:dyDescent="0.2">
      <c r="A41" s="4" t="s">
        <v>637</v>
      </c>
      <c r="B41" s="4" t="s">
        <v>95</v>
      </c>
      <c r="C41" s="7">
        <v>4</v>
      </c>
      <c r="D41" s="28">
        <v>197.7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8" t="str">
        <f t="shared" si="0"/>
        <v/>
      </c>
      <c r="P41" s="8" t="str">
        <f t="shared" si="1"/>
        <v/>
      </c>
      <c r="Q41" s="27" t="str">
        <f t="shared" si="2"/>
        <v/>
      </c>
    </row>
    <row r="42" spans="1:17" ht="15" customHeight="1" x14ac:dyDescent="0.2">
      <c r="A42" s="4" t="s">
        <v>206</v>
      </c>
      <c r="B42" s="4" t="s">
        <v>95</v>
      </c>
      <c r="C42" s="7">
        <v>5</v>
      </c>
      <c r="D42" s="28">
        <v>197.3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8" t="str">
        <f t="shared" si="0"/>
        <v/>
      </c>
      <c r="P42" s="8" t="str">
        <f t="shared" si="1"/>
        <v/>
      </c>
      <c r="Q42" s="27" t="str">
        <f t="shared" si="2"/>
        <v/>
      </c>
    </row>
    <row r="43" spans="1:17" ht="15" customHeight="1" x14ac:dyDescent="0.2">
      <c r="A43" s="4" t="s">
        <v>671</v>
      </c>
      <c r="B43" s="4" t="s">
        <v>95</v>
      </c>
      <c r="C43" s="7">
        <v>10</v>
      </c>
      <c r="D43" s="28">
        <v>195.9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8" t="str">
        <f t="shared" si="0"/>
        <v/>
      </c>
      <c r="P43" s="8" t="str">
        <f t="shared" si="1"/>
        <v/>
      </c>
      <c r="Q43" s="27" t="str">
        <f t="shared" si="2"/>
        <v/>
      </c>
    </row>
    <row r="44" spans="1:17" ht="15" customHeight="1" x14ac:dyDescent="0.2">
      <c r="A44" s="4" t="s">
        <v>689</v>
      </c>
      <c r="B44" s="4" t="s">
        <v>95</v>
      </c>
      <c r="C44" s="7">
        <v>13</v>
      </c>
      <c r="D44" s="28">
        <v>194.7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8" t="str">
        <f t="shared" si="0"/>
        <v/>
      </c>
      <c r="P44" s="8" t="str">
        <f t="shared" si="1"/>
        <v/>
      </c>
      <c r="Q44" s="27" t="str">
        <f t="shared" si="2"/>
        <v/>
      </c>
    </row>
    <row r="45" spans="1:17" ht="15" customHeight="1" x14ac:dyDescent="0.2">
      <c r="A45" s="4" t="s">
        <v>692</v>
      </c>
      <c r="B45" s="4" t="s">
        <v>95</v>
      </c>
      <c r="C45" s="7">
        <v>13</v>
      </c>
      <c r="D45" s="28">
        <v>194.5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8" t="str">
        <f t="shared" si="0"/>
        <v/>
      </c>
      <c r="P45" s="8" t="str">
        <f t="shared" si="1"/>
        <v/>
      </c>
      <c r="Q45" s="27" t="str">
        <f t="shared" si="2"/>
        <v/>
      </c>
    </row>
    <row r="46" spans="1:17" ht="15" customHeight="1" x14ac:dyDescent="0.2">
      <c r="A46" s="4" t="s">
        <v>653</v>
      </c>
      <c r="B46" s="4" t="s">
        <v>208</v>
      </c>
      <c r="C46" s="7">
        <v>8</v>
      </c>
      <c r="D46" s="28">
        <v>196.5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28" t="str">
        <f t="shared" si="0"/>
        <v/>
      </c>
      <c r="P46" s="8" t="str">
        <f t="shared" si="1"/>
        <v/>
      </c>
      <c r="Q46" s="27" t="str">
        <f t="shared" si="2"/>
        <v/>
      </c>
    </row>
    <row r="47" spans="1:17" ht="15" customHeight="1" x14ac:dyDescent="0.2">
      <c r="A47" s="4" t="s">
        <v>752</v>
      </c>
      <c r="B47" s="4" t="s">
        <v>208</v>
      </c>
      <c r="C47" s="7">
        <v>21</v>
      </c>
      <c r="D47" s="28">
        <v>188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8" t="str">
        <f t="shared" si="0"/>
        <v/>
      </c>
      <c r="P47" s="8" t="str">
        <f t="shared" si="1"/>
        <v/>
      </c>
      <c r="Q47" s="27" t="str">
        <f t="shared" si="2"/>
        <v/>
      </c>
    </row>
    <row r="48" spans="1:17" ht="15" customHeight="1" x14ac:dyDescent="0.2">
      <c r="A48" s="4" t="s">
        <v>769</v>
      </c>
      <c r="B48" s="4" t="s">
        <v>208</v>
      </c>
      <c r="C48" s="7">
        <v>24</v>
      </c>
      <c r="D48" s="28">
        <v>185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8" t="str">
        <f t="shared" si="0"/>
        <v/>
      </c>
      <c r="P48" s="8" t="str">
        <f t="shared" si="1"/>
        <v/>
      </c>
      <c r="Q48" s="27" t="str">
        <f t="shared" si="2"/>
        <v/>
      </c>
    </row>
    <row r="49" spans="1:17" ht="15" customHeight="1" x14ac:dyDescent="0.2">
      <c r="A49" s="4" t="s">
        <v>781</v>
      </c>
      <c r="B49" s="4" t="s">
        <v>208</v>
      </c>
      <c r="C49" s="7">
        <v>25</v>
      </c>
      <c r="D49" s="28">
        <v>181.5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28" t="str">
        <f t="shared" si="0"/>
        <v/>
      </c>
      <c r="P49" s="8" t="str">
        <f t="shared" si="1"/>
        <v/>
      </c>
      <c r="Q49" s="27" t="str">
        <f t="shared" si="2"/>
        <v/>
      </c>
    </row>
    <row r="50" spans="1:17" ht="15" customHeight="1" x14ac:dyDescent="0.2">
      <c r="A50" s="4" t="s">
        <v>787</v>
      </c>
      <c r="B50" s="4" t="s">
        <v>208</v>
      </c>
      <c r="C50" s="7">
        <v>26</v>
      </c>
      <c r="D50" s="28">
        <v>179.3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28" t="str">
        <f t="shared" si="0"/>
        <v/>
      </c>
      <c r="P50" s="8" t="str">
        <f t="shared" si="1"/>
        <v/>
      </c>
      <c r="Q50" s="27" t="str">
        <f t="shared" si="2"/>
        <v/>
      </c>
    </row>
    <row r="51" spans="1:17" ht="15" customHeight="1" x14ac:dyDescent="0.2">
      <c r="A51" s="4" t="s">
        <v>791</v>
      </c>
      <c r="B51" s="4" t="s">
        <v>208</v>
      </c>
      <c r="C51" s="7">
        <v>27</v>
      </c>
      <c r="D51" s="28">
        <v>177.5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28" t="str">
        <f t="shared" si="0"/>
        <v/>
      </c>
      <c r="P51" s="8" t="str">
        <f t="shared" si="1"/>
        <v/>
      </c>
      <c r="Q51" s="27" t="str">
        <f t="shared" si="2"/>
        <v/>
      </c>
    </row>
    <row r="52" spans="1:17" ht="15" customHeight="1" x14ac:dyDescent="0.2">
      <c r="A52" s="4" t="s">
        <v>794</v>
      </c>
      <c r="B52" s="4" t="s">
        <v>208</v>
      </c>
      <c r="C52" s="7">
        <v>27</v>
      </c>
      <c r="D52" s="28">
        <v>174.7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28" t="str">
        <f t="shared" si="0"/>
        <v/>
      </c>
      <c r="P52" s="8" t="str">
        <f t="shared" si="1"/>
        <v/>
      </c>
      <c r="Q52" s="27" t="str">
        <f t="shared" si="2"/>
        <v/>
      </c>
    </row>
    <row r="53" spans="1:17" ht="15" customHeight="1" x14ac:dyDescent="0.2">
      <c r="A53" s="4" t="s">
        <v>278</v>
      </c>
      <c r="B53" s="4" t="s">
        <v>279</v>
      </c>
      <c r="C53" s="7">
        <v>2</v>
      </c>
      <c r="D53" s="28">
        <v>198.66666666666666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8" t="str">
        <f t="shared" si="0"/>
        <v/>
      </c>
      <c r="P53" s="8" t="str">
        <f t="shared" si="1"/>
        <v/>
      </c>
      <c r="Q53" s="27" t="str">
        <f t="shared" si="2"/>
        <v/>
      </c>
    </row>
    <row r="54" spans="1:17" ht="15" customHeight="1" x14ac:dyDescent="0.2">
      <c r="A54" s="4" t="s">
        <v>302</v>
      </c>
      <c r="B54" s="4" t="s">
        <v>279</v>
      </c>
      <c r="C54" s="7">
        <v>17</v>
      </c>
      <c r="D54" s="28">
        <v>192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8" t="str">
        <f t="shared" si="0"/>
        <v/>
      </c>
      <c r="P54" s="8" t="str">
        <f t="shared" si="1"/>
        <v/>
      </c>
      <c r="Q54" s="27" t="str">
        <f t="shared" si="2"/>
        <v/>
      </c>
    </row>
    <row r="55" spans="1:17" ht="15" customHeight="1" x14ac:dyDescent="0.2">
      <c r="A55" s="4" t="s">
        <v>793</v>
      </c>
      <c r="B55" s="4" t="s">
        <v>279</v>
      </c>
      <c r="C55" s="7">
        <v>27</v>
      </c>
      <c r="D55" s="28">
        <v>175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28" t="str">
        <f t="shared" si="0"/>
        <v/>
      </c>
      <c r="P55" s="8" t="str">
        <f t="shared" si="1"/>
        <v/>
      </c>
      <c r="Q55" s="27" t="str">
        <f t="shared" si="2"/>
        <v/>
      </c>
    </row>
    <row r="56" spans="1:17" ht="15" customHeight="1" x14ac:dyDescent="0.2">
      <c r="A56" s="4" t="s">
        <v>627</v>
      </c>
      <c r="B56" s="4" t="s">
        <v>71</v>
      </c>
      <c r="C56" s="7">
        <v>3</v>
      </c>
      <c r="D56" s="28">
        <v>198.16666666666666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8" t="str">
        <f t="shared" si="0"/>
        <v/>
      </c>
      <c r="P56" s="8" t="str">
        <f t="shared" si="1"/>
        <v/>
      </c>
      <c r="Q56" s="27" t="str">
        <f t="shared" si="2"/>
        <v/>
      </c>
    </row>
    <row r="57" spans="1:17" ht="15" customHeight="1" x14ac:dyDescent="0.2">
      <c r="A57" s="4" t="s">
        <v>694</v>
      </c>
      <c r="B57" s="4" t="s">
        <v>71</v>
      </c>
      <c r="C57" s="7">
        <v>13</v>
      </c>
      <c r="D57" s="28">
        <v>194.3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28" t="str">
        <f t="shared" si="0"/>
        <v/>
      </c>
      <c r="P57" s="8" t="str">
        <f t="shared" si="1"/>
        <v/>
      </c>
      <c r="Q57" s="27" t="str">
        <f t="shared" si="2"/>
        <v/>
      </c>
    </row>
    <row r="58" spans="1:17" ht="15" customHeight="1" x14ac:dyDescent="0.2">
      <c r="A58" s="4" t="s">
        <v>718</v>
      </c>
      <c r="B58" s="4" t="s">
        <v>71</v>
      </c>
      <c r="C58" s="7">
        <v>17</v>
      </c>
      <c r="D58" s="28">
        <v>192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28" t="str">
        <f t="shared" si="0"/>
        <v/>
      </c>
      <c r="P58" s="8" t="str">
        <f t="shared" si="1"/>
        <v/>
      </c>
      <c r="Q58" s="27" t="str">
        <f t="shared" si="2"/>
        <v/>
      </c>
    </row>
    <row r="59" spans="1:17" ht="15" customHeight="1" x14ac:dyDescent="0.2">
      <c r="A59" s="4" t="s">
        <v>285</v>
      </c>
      <c r="B59" s="4" t="s">
        <v>71</v>
      </c>
      <c r="C59" s="7">
        <v>18</v>
      </c>
      <c r="D59" s="28">
        <v>191.2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28" t="str">
        <f t="shared" si="0"/>
        <v/>
      </c>
      <c r="P59" s="8" t="str">
        <f t="shared" si="1"/>
        <v/>
      </c>
      <c r="Q59" s="27" t="str">
        <f t="shared" si="2"/>
        <v/>
      </c>
    </row>
    <row r="60" spans="1:17" ht="15" customHeight="1" x14ac:dyDescent="0.2">
      <c r="A60" s="4" t="s">
        <v>753</v>
      </c>
      <c r="B60" s="4" t="s">
        <v>71</v>
      </c>
      <c r="C60" s="7">
        <v>21</v>
      </c>
      <c r="D60" s="28">
        <v>188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28" t="str">
        <f t="shared" si="0"/>
        <v/>
      </c>
      <c r="P60" s="8" t="str">
        <f t="shared" si="1"/>
        <v/>
      </c>
      <c r="Q60" s="27" t="str">
        <f t="shared" si="2"/>
        <v/>
      </c>
    </row>
    <row r="61" spans="1:17" ht="15" customHeight="1" x14ac:dyDescent="0.2">
      <c r="A61" s="4" t="s">
        <v>756</v>
      </c>
      <c r="B61" s="4" t="s">
        <v>71</v>
      </c>
      <c r="C61" s="7">
        <v>22</v>
      </c>
      <c r="D61" s="28">
        <v>187.8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28" t="str">
        <f t="shared" si="0"/>
        <v/>
      </c>
      <c r="P61" s="8" t="str">
        <f t="shared" si="1"/>
        <v/>
      </c>
      <c r="Q61" s="27" t="str">
        <f t="shared" si="2"/>
        <v/>
      </c>
    </row>
    <row r="62" spans="1:17" ht="15" customHeight="1" x14ac:dyDescent="0.2">
      <c r="A62" s="4" t="s">
        <v>786</v>
      </c>
      <c r="B62" s="4" t="s">
        <v>71</v>
      </c>
      <c r="C62" s="7">
        <v>26</v>
      </c>
      <c r="D62" s="28">
        <v>179.4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28" t="str">
        <f t="shared" si="0"/>
        <v/>
      </c>
      <c r="P62" s="8" t="str">
        <f t="shared" si="1"/>
        <v/>
      </c>
      <c r="Q62" s="27" t="str">
        <f t="shared" si="2"/>
        <v/>
      </c>
    </row>
    <row r="63" spans="1:17" ht="15" customHeight="1" x14ac:dyDescent="0.2">
      <c r="A63" s="4" t="s">
        <v>618</v>
      </c>
      <c r="B63" s="4" t="s">
        <v>100</v>
      </c>
      <c r="C63" s="7">
        <v>1</v>
      </c>
      <c r="D63" s="28">
        <v>198.8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28" t="str">
        <f t="shared" si="0"/>
        <v/>
      </c>
      <c r="P63" s="8" t="str">
        <f t="shared" si="1"/>
        <v/>
      </c>
      <c r="Q63" s="27" t="str">
        <f t="shared" si="2"/>
        <v/>
      </c>
    </row>
    <row r="64" spans="1:17" ht="15" customHeight="1" x14ac:dyDescent="0.2">
      <c r="A64" s="4" t="s">
        <v>562</v>
      </c>
      <c r="B64" s="4" t="s">
        <v>100</v>
      </c>
      <c r="C64" s="7">
        <v>4</v>
      </c>
      <c r="D64" s="28">
        <v>197.7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28" t="str">
        <f t="shared" si="0"/>
        <v/>
      </c>
      <c r="P64" s="8" t="str">
        <f t="shared" si="1"/>
        <v/>
      </c>
      <c r="Q64" s="27" t="str">
        <f t="shared" si="2"/>
        <v/>
      </c>
    </row>
    <row r="65" spans="1:17" ht="15" customHeight="1" x14ac:dyDescent="0.2">
      <c r="A65" s="4" t="s">
        <v>654</v>
      </c>
      <c r="B65" s="4" t="s">
        <v>100</v>
      </c>
      <c r="C65" s="7">
        <v>8</v>
      </c>
      <c r="D65" s="28">
        <v>196.5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28" t="str">
        <f t="shared" si="0"/>
        <v/>
      </c>
      <c r="P65" s="8" t="str">
        <f t="shared" si="1"/>
        <v/>
      </c>
      <c r="Q65" s="27" t="str">
        <f t="shared" si="2"/>
        <v/>
      </c>
    </row>
    <row r="66" spans="1:17" ht="15" customHeight="1" x14ac:dyDescent="0.2">
      <c r="A66" s="4" t="s">
        <v>167</v>
      </c>
      <c r="B66" s="4" t="s">
        <v>100</v>
      </c>
      <c r="C66" s="7">
        <v>11</v>
      </c>
      <c r="D66" s="28">
        <v>195.3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28" t="str">
        <f t="shared" si="0"/>
        <v/>
      </c>
      <c r="P66" s="8" t="str">
        <f t="shared" si="1"/>
        <v/>
      </c>
      <c r="Q66" s="27" t="str">
        <f t="shared" si="2"/>
        <v/>
      </c>
    </row>
    <row r="67" spans="1:17" ht="15" customHeight="1" x14ac:dyDescent="0.2">
      <c r="A67" s="4" t="s">
        <v>653</v>
      </c>
      <c r="B67" s="4" t="s">
        <v>100</v>
      </c>
      <c r="C67" s="7">
        <v>15</v>
      </c>
      <c r="D67" s="28">
        <v>193.3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28" t="str">
        <f t="shared" si="0"/>
        <v/>
      </c>
      <c r="P67" s="8" t="str">
        <f t="shared" si="1"/>
        <v/>
      </c>
      <c r="Q67" s="27" t="str">
        <f t="shared" si="2"/>
        <v/>
      </c>
    </row>
    <row r="68" spans="1:17" ht="15" customHeight="1" x14ac:dyDescent="0.2">
      <c r="A68" s="4" t="s">
        <v>704</v>
      </c>
      <c r="B68" s="4" t="s">
        <v>100</v>
      </c>
      <c r="C68" s="7">
        <v>15</v>
      </c>
      <c r="D68" s="28">
        <v>193.3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28" t="str">
        <f t="shared" si="0"/>
        <v/>
      </c>
      <c r="P68" s="8" t="str">
        <f t="shared" si="1"/>
        <v/>
      </c>
      <c r="Q68" s="27" t="str">
        <f t="shared" si="2"/>
        <v/>
      </c>
    </row>
    <row r="69" spans="1:17" ht="15" customHeight="1" x14ac:dyDescent="0.2">
      <c r="A69" s="4" t="s">
        <v>710</v>
      </c>
      <c r="B69" s="4" t="s">
        <v>100</v>
      </c>
      <c r="C69" s="7">
        <v>16</v>
      </c>
      <c r="D69" s="28">
        <v>193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28" t="str">
        <f t="shared" ref="O69:O132" si="3">IF(SUM(E69:N69)&lt;&gt;0,AVERAGE(E69:N69),"")</f>
        <v/>
      </c>
      <c r="P69" s="8" t="str">
        <f t="shared" ref="P69:P132" si="4">IF(COUNT($E69:$N69)&gt;0,RANK($O69,$O$4:$O$249),"")</f>
        <v/>
      </c>
      <c r="Q69" s="27" t="str">
        <f t="shared" ref="Q69:Q132" si="5">IF(D69&gt;0,IF(O69&lt;&gt;"",O69-D69,""),"")</f>
        <v/>
      </c>
    </row>
    <row r="70" spans="1:17" ht="15" customHeight="1" x14ac:dyDescent="0.2">
      <c r="A70" s="4" t="s">
        <v>721</v>
      </c>
      <c r="B70" s="4" t="s">
        <v>100</v>
      </c>
      <c r="C70" s="7">
        <v>17</v>
      </c>
      <c r="D70" s="28">
        <v>191.8</v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28" t="str">
        <f t="shared" si="3"/>
        <v/>
      </c>
      <c r="P70" s="8" t="str">
        <f t="shared" si="4"/>
        <v/>
      </c>
      <c r="Q70" s="27" t="str">
        <f t="shared" si="5"/>
        <v/>
      </c>
    </row>
    <row r="71" spans="1:17" ht="15" customHeight="1" x14ac:dyDescent="0.2">
      <c r="A71" s="4" t="s">
        <v>796</v>
      </c>
      <c r="B71" s="4" t="s">
        <v>100</v>
      </c>
      <c r="C71" s="7">
        <v>28</v>
      </c>
      <c r="D71" s="28">
        <v>170</v>
      </c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28" t="str">
        <f t="shared" si="3"/>
        <v/>
      </c>
      <c r="P71" s="8" t="str">
        <f t="shared" si="4"/>
        <v/>
      </c>
      <c r="Q71" s="27" t="str">
        <f t="shared" si="5"/>
        <v/>
      </c>
    </row>
    <row r="72" spans="1:17" ht="15" customHeight="1" x14ac:dyDescent="0.2">
      <c r="A72" s="4" t="s">
        <v>802</v>
      </c>
      <c r="B72" s="4" t="s">
        <v>100</v>
      </c>
      <c r="C72" s="7">
        <v>28</v>
      </c>
      <c r="D72" s="28">
        <v>136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28" t="str">
        <f t="shared" si="3"/>
        <v/>
      </c>
      <c r="P72" s="8" t="str">
        <f t="shared" si="4"/>
        <v/>
      </c>
      <c r="Q72" s="27" t="str">
        <f t="shared" si="5"/>
        <v/>
      </c>
    </row>
    <row r="73" spans="1:17" ht="15" customHeight="1" x14ac:dyDescent="0.2">
      <c r="A73" s="4" t="s">
        <v>633</v>
      </c>
      <c r="B73" s="4" t="s">
        <v>86</v>
      </c>
      <c r="C73" s="7">
        <v>4</v>
      </c>
      <c r="D73" s="28">
        <v>197.8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28" t="str">
        <f t="shared" si="3"/>
        <v/>
      </c>
      <c r="P73" s="8" t="str">
        <f t="shared" si="4"/>
        <v/>
      </c>
      <c r="Q73" s="27" t="str">
        <f t="shared" si="5"/>
        <v/>
      </c>
    </row>
    <row r="74" spans="1:17" ht="15" customHeight="1" x14ac:dyDescent="0.2">
      <c r="A74" s="4" t="s">
        <v>429</v>
      </c>
      <c r="B74" s="4" t="s">
        <v>86</v>
      </c>
      <c r="C74" s="7">
        <v>4</v>
      </c>
      <c r="D74" s="28">
        <v>197.8</v>
      </c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28" t="str">
        <f t="shared" si="3"/>
        <v/>
      </c>
      <c r="P74" s="8" t="str">
        <f t="shared" si="4"/>
        <v/>
      </c>
      <c r="Q74" s="27" t="str">
        <f t="shared" si="5"/>
        <v/>
      </c>
    </row>
    <row r="75" spans="1:17" ht="15" customHeight="1" x14ac:dyDescent="0.2">
      <c r="A75" s="4" t="s">
        <v>672</v>
      </c>
      <c r="B75" s="4" t="s">
        <v>86</v>
      </c>
      <c r="C75" s="7">
        <v>10</v>
      </c>
      <c r="D75" s="28">
        <v>195.8</v>
      </c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28" t="str">
        <f t="shared" si="3"/>
        <v/>
      </c>
      <c r="P75" s="8" t="str">
        <f t="shared" si="4"/>
        <v/>
      </c>
      <c r="Q75" s="27" t="str">
        <f t="shared" si="5"/>
        <v/>
      </c>
    </row>
    <row r="76" spans="1:17" ht="15" customHeight="1" x14ac:dyDescent="0.2">
      <c r="A76" s="4" t="s">
        <v>597</v>
      </c>
      <c r="B76" s="4" t="s">
        <v>86</v>
      </c>
      <c r="C76" s="7">
        <v>14</v>
      </c>
      <c r="D76" s="28">
        <v>194.2</v>
      </c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28" t="str">
        <f t="shared" si="3"/>
        <v/>
      </c>
      <c r="P76" s="8" t="str">
        <f t="shared" si="4"/>
        <v/>
      </c>
      <c r="Q76" s="27" t="str">
        <f t="shared" si="5"/>
        <v/>
      </c>
    </row>
    <row r="77" spans="1:17" ht="15" customHeight="1" x14ac:dyDescent="0.2">
      <c r="A77" s="4" t="s">
        <v>645</v>
      </c>
      <c r="B77" s="4" t="s">
        <v>454</v>
      </c>
      <c r="C77" s="7">
        <v>6</v>
      </c>
      <c r="D77" s="28">
        <v>197</v>
      </c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28" t="str">
        <f t="shared" si="3"/>
        <v/>
      </c>
      <c r="P77" s="8" t="str">
        <f t="shared" si="4"/>
        <v/>
      </c>
      <c r="Q77" s="27" t="str">
        <f t="shared" si="5"/>
        <v/>
      </c>
    </row>
    <row r="78" spans="1:17" ht="15" customHeight="1" x14ac:dyDescent="0.2">
      <c r="A78" s="4" t="s">
        <v>657</v>
      </c>
      <c r="B78" s="4" t="s">
        <v>454</v>
      </c>
      <c r="C78" s="7">
        <v>8</v>
      </c>
      <c r="D78" s="28">
        <v>196.4</v>
      </c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28" t="str">
        <f t="shared" si="3"/>
        <v/>
      </c>
      <c r="P78" s="8" t="str">
        <f t="shared" si="4"/>
        <v/>
      </c>
      <c r="Q78" s="27" t="str">
        <f t="shared" si="5"/>
        <v/>
      </c>
    </row>
    <row r="79" spans="1:17" ht="15" customHeight="1" x14ac:dyDescent="0.2">
      <c r="A79" s="4" t="s">
        <v>660</v>
      </c>
      <c r="B79" s="4" t="s">
        <v>454</v>
      </c>
      <c r="C79" s="7">
        <v>8</v>
      </c>
      <c r="D79" s="28">
        <v>196.3</v>
      </c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28" t="str">
        <f t="shared" si="3"/>
        <v/>
      </c>
      <c r="P79" s="8" t="str">
        <f t="shared" si="4"/>
        <v/>
      </c>
      <c r="Q79" s="27" t="str">
        <f t="shared" si="5"/>
        <v/>
      </c>
    </row>
    <row r="80" spans="1:17" ht="15" customHeight="1" x14ac:dyDescent="0.2">
      <c r="A80" s="4" t="s">
        <v>463</v>
      </c>
      <c r="B80" s="4" t="s">
        <v>454</v>
      </c>
      <c r="C80" s="7">
        <v>17</v>
      </c>
      <c r="D80" s="28">
        <v>192</v>
      </c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28" t="str">
        <f t="shared" si="3"/>
        <v/>
      </c>
      <c r="P80" s="8" t="str">
        <f t="shared" si="4"/>
        <v/>
      </c>
      <c r="Q80" s="27" t="str">
        <f t="shared" si="5"/>
        <v/>
      </c>
    </row>
    <row r="81" spans="1:17" ht="15" customHeight="1" x14ac:dyDescent="0.2">
      <c r="A81" s="4" t="s">
        <v>751</v>
      </c>
      <c r="B81" s="4" t="s">
        <v>454</v>
      </c>
      <c r="C81" s="7">
        <v>21</v>
      </c>
      <c r="D81" s="28">
        <v>188.5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28" t="str">
        <f t="shared" si="3"/>
        <v/>
      </c>
      <c r="P81" s="8" t="str">
        <f t="shared" si="4"/>
        <v/>
      </c>
      <c r="Q81" s="27" t="str">
        <f t="shared" si="5"/>
        <v/>
      </c>
    </row>
    <row r="82" spans="1:17" ht="15" customHeight="1" x14ac:dyDescent="0.2">
      <c r="A82" s="4" t="s">
        <v>758</v>
      </c>
      <c r="B82" s="4" t="s">
        <v>454</v>
      </c>
      <c r="C82" s="7">
        <v>22</v>
      </c>
      <c r="D82" s="28">
        <v>187.3</v>
      </c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28" t="str">
        <f t="shared" si="3"/>
        <v/>
      </c>
      <c r="P82" s="8" t="str">
        <f t="shared" si="4"/>
        <v/>
      </c>
      <c r="Q82" s="27" t="str">
        <f t="shared" si="5"/>
        <v/>
      </c>
    </row>
    <row r="83" spans="1:17" ht="15" customHeight="1" x14ac:dyDescent="0.2">
      <c r="A83" s="4" t="s">
        <v>661</v>
      </c>
      <c r="B83" s="4" t="s">
        <v>125</v>
      </c>
      <c r="C83" s="7">
        <v>9</v>
      </c>
      <c r="D83" s="28">
        <v>196.3</v>
      </c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28" t="str">
        <f t="shared" si="3"/>
        <v/>
      </c>
      <c r="P83" s="8" t="str">
        <f t="shared" si="4"/>
        <v/>
      </c>
      <c r="Q83" s="27" t="str">
        <f t="shared" si="5"/>
        <v/>
      </c>
    </row>
    <row r="84" spans="1:17" ht="15" customHeight="1" x14ac:dyDescent="0.2">
      <c r="A84" s="4" t="s">
        <v>677</v>
      </c>
      <c r="B84" s="4" t="s">
        <v>125</v>
      </c>
      <c r="C84" s="7">
        <v>11</v>
      </c>
      <c r="D84" s="28">
        <v>195.3</v>
      </c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28" t="str">
        <f t="shared" si="3"/>
        <v/>
      </c>
      <c r="P84" s="8" t="str">
        <f t="shared" si="4"/>
        <v/>
      </c>
      <c r="Q84" s="27" t="str">
        <f t="shared" si="5"/>
        <v/>
      </c>
    </row>
    <row r="85" spans="1:17" ht="15" customHeight="1" x14ac:dyDescent="0.2">
      <c r="A85" s="4" t="s">
        <v>728</v>
      </c>
      <c r="B85" s="4" t="s">
        <v>125</v>
      </c>
      <c r="C85" s="7">
        <v>18</v>
      </c>
      <c r="D85" s="28">
        <v>191.1</v>
      </c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28" t="str">
        <f t="shared" si="3"/>
        <v/>
      </c>
      <c r="P85" s="8" t="str">
        <f t="shared" si="4"/>
        <v/>
      </c>
      <c r="Q85" s="27" t="str">
        <f t="shared" si="5"/>
        <v/>
      </c>
    </row>
    <row r="86" spans="1:17" ht="15" customHeight="1" x14ac:dyDescent="0.2">
      <c r="A86" s="4" t="s">
        <v>774</v>
      </c>
      <c r="B86" s="4" t="s">
        <v>125</v>
      </c>
      <c r="C86" s="7">
        <v>25</v>
      </c>
      <c r="D86" s="28">
        <v>183.3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28" t="str">
        <f t="shared" si="3"/>
        <v/>
      </c>
      <c r="P86" s="8" t="str">
        <f t="shared" si="4"/>
        <v/>
      </c>
      <c r="Q86" s="27" t="str">
        <f t="shared" si="5"/>
        <v/>
      </c>
    </row>
    <row r="87" spans="1:17" ht="15" customHeight="1" x14ac:dyDescent="0.2">
      <c r="A87" s="4" t="s">
        <v>776</v>
      </c>
      <c r="B87" s="4" t="s">
        <v>125</v>
      </c>
      <c r="C87" s="7">
        <v>25</v>
      </c>
      <c r="D87" s="28">
        <v>182.4</v>
      </c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28" t="str">
        <f t="shared" si="3"/>
        <v/>
      </c>
      <c r="P87" s="8" t="str">
        <f t="shared" si="4"/>
        <v/>
      </c>
      <c r="Q87" s="27" t="str">
        <f t="shared" si="5"/>
        <v/>
      </c>
    </row>
    <row r="88" spans="1:17" ht="15" customHeight="1" x14ac:dyDescent="0.2">
      <c r="A88" s="4" t="s">
        <v>785</v>
      </c>
      <c r="B88" s="4" t="s">
        <v>125</v>
      </c>
      <c r="C88" s="7">
        <v>26</v>
      </c>
      <c r="D88" s="28">
        <v>179.5</v>
      </c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28" t="str">
        <f t="shared" si="3"/>
        <v/>
      </c>
      <c r="P88" s="8" t="str">
        <f t="shared" si="4"/>
        <v/>
      </c>
      <c r="Q88" s="27" t="str">
        <f t="shared" si="5"/>
        <v/>
      </c>
    </row>
    <row r="89" spans="1:17" ht="15" customHeight="1" x14ac:dyDescent="0.2">
      <c r="A89" s="4" t="s">
        <v>614</v>
      </c>
      <c r="B89" s="4" t="s">
        <v>281</v>
      </c>
      <c r="C89" s="7">
        <v>1</v>
      </c>
      <c r="D89" s="28">
        <v>199.66666666666666</v>
      </c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28" t="str">
        <f t="shared" si="3"/>
        <v/>
      </c>
      <c r="P89" s="8" t="str">
        <f t="shared" si="4"/>
        <v/>
      </c>
      <c r="Q89" s="27" t="str">
        <f t="shared" si="5"/>
        <v/>
      </c>
    </row>
    <row r="90" spans="1:17" ht="15" customHeight="1" x14ac:dyDescent="0.2">
      <c r="A90" s="4" t="s">
        <v>658</v>
      </c>
      <c r="B90" s="4" t="s">
        <v>281</v>
      </c>
      <c r="C90" s="7">
        <v>8</v>
      </c>
      <c r="D90" s="28">
        <v>196.4</v>
      </c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28" t="str">
        <f t="shared" si="3"/>
        <v/>
      </c>
      <c r="P90" s="8" t="str">
        <f t="shared" si="4"/>
        <v/>
      </c>
      <c r="Q90" s="27" t="str">
        <f t="shared" si="5"/>
        <v/>
      </c>
    </row>
    <row r="91" spans="1:17" ht="15" customHeight="1" x14ac:dyDescent="0.2">
      <c r="A91" s="4" t="s">
        <v>664</v>
      </c>
      <c r="B91" s="4" t="s">
        <v>281</v>
      </c>
      <c r="C91" s="7">
        <v>9</v>
      </c>
      <c r="D91" s="28">
        <v>196.2</v>
      </c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28" t="str">
        <f t="shared" si="3"/>
        <v/>
      </c>
      <c r="P91" s="8" t="str">
        <f t="shared" si="4"/>
        <v/>
      </c>
      <c r="Q91" s="27" t="str">
        <f t="shared" si="5"/>
        <v/>
      </c>
    </row>
    <row r="92" spans="1:17" ht="15" customHeight="1" x14ac:dyDescent="0.2">
      <c r="A92" s="4" t="s">
        <v>682</v>
      </c>
      <c r="B92" s="4" t="s">
        <v>281</v>
      </c>
      <c r="C92" s="7">
        <v>12</v>
      </c>
      <c r="D92" s="28">
        <v>195</v>
      </c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28" t="str">
        <f t="shared" si="3"/>
        <v/>
      </c>
      <c r="P92" s="8" t="str">
        <f t="shared" si="4"/>
        <v/>
      </c>
      <c r="Q92" s="27" t="str">
        <f t="shared" si="5"/>
        <v/>
      </c>
    </row>
    <row r="93" spans="1:17" ht="15" customHeight="1" x14ac:dyDescent="0.2">
      <c r="A93" s="4" t="s">
        <v>690</v>
      </c>
      <c r="B93" s="4" t="s">
        <v>281</v>
      </c>
      <c r="C93" s="7">
        <v>13</v>
      </c>
      <c r="D93" s="28">
        <v>194.7</v>
      </c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28" t="str">
        <f t="shared" si="3"/>
        <v/>
      </c>
      <c r="P93" s="8" t="str">
        <f t="shared" si="4"/>
        <v/>
      </c>
      <c r="Q93" s="27" t="str">
        <f t="shared" si="5"/>
        <v/>
      </c>
    </row>
    <row r="94" spans="1:17" ht="15" customHeight="1" x14ac:dyDescent="0.2">
      <c r="A94" s="4" t="s">
        <v>699</v>
      </c>
      <c r="B94" s="4" t="s">
        <v>281</v>
      </c>
      <c r="C94" s="7">
        <v>14</v>
      </c>
      <c r="D94" s="28">
        <v>194.2</v>
      </c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28" t="str">
        <f t="shared" si="3"/>
        <v/>
      </c>
      <c r="P94" s="8" t="str">
        <f t="shared" si="4"/>
        <v/>
      </c>
      <c r="Q94" s="27" t="str">
        <f t="shared" si="5"/>
        <v/>
      </c>
    </row>
    <row r="95" spans="1:17" ht="15" customHeight="1" x14ac:dyDescent="0.2">
      <c r="A95" s="4" t="s">
        <v>700</v>
      </c>
      <c r="B95" s="4" t="s">
        <v>281</v>
      </c>
      <c r="C95" s="7">
        <v>14</v>
      </c>
      <c r="D95" s="28">
        <v>194</v>
      </c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28" t="str">
        <f t="shared" si="3"/>
        <v/>
      </c>
      <c r="P95" s="8" t="str">
        <f t="shared" si="4"/>
        <v/>
      </c>
      <c r="Q95" s="27" t="str">
        <f t="shared" si="5"/>
        <v/>
      </c>
    </row>
    <row r="96" spans="1:17" ht="15" customHeight="1" x14ac:dyDescent="0.2">
      <c r="A96" s="4" t="s">
        <v>735</v>
      </c>
      <c r="B96" s="4" t="s">
        <v>281</v>
      </c>
      <c r="C96" s="7">
        <v>19</v>
      </c>
      <c r="D96" s="28">
        <v>190.5</v>
      </c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28" t="str">
        <f t="shared" si="3"/>
        <v/>
      </c>
      <c r="P96" s="8" t="str">
        <f t="shared" si="4"/>
        <v/>
      </c>
      <c r="Q96" s="27" t="str">
        <f t="shared" si="5"/>
        <v/>
      </c>
    </row>
    <row r="97" spans="1:17" ht="15" customHeight="1" x14ac:dyDescent="0.2">
      <c r="A97" s="4" t="s">
        <v>750</v>
      </c>
      <c r="B97" s="4" t="s">
        <v>281</v>
      </c>
      <c r="C97" s="7">
        <v>21</v>
      </c>
      <c r="D97" s="28">
        <v>189</v>
      </c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28" t="str">
        <f t="shared" si="3"/>
        <v/>
      </c>
      <c r="P97" s="8" t="str">
        <f t="shared" si="4"/>
        <v/>
      </c>
      <c r="Q97" s="27" t="str">
        <f t="shared" si="5"/>
        <v/>
      </c>
    </row>
    <row r="98" spans="1:17" ht="15" customHeight="1" x14ac:dyDescent="0.2">
      <c r="A98" s="4" t="s">
        <v>754</v>
      </c>
      <c r="B98" s="4" t="s">
        <v>281</v>
      </c>
      <c r="C98" s="7">
        <v>21</v>
      </c>
      <c r="D98" s="28">
        <v>188</v>
      </c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28" t="str">
        <f t="shared" si="3"/>
        <v/>
      </c>
      <c r="P98" s="8" t="str">
        <f t="shared" si="4"/>
        <v/>
      </c>
      <c r="Q98" s="27" t="str">
        <f t="shared" si="5"/>
        <v/>
      </c>
    </row>
    <row r="99" spans="1:17" ht="15" customHeight="1" x14ac:dyDescent="0.2">
      <c r="A99" s="4" t="s">
        <v>759</v>
      </c>
      <c r="B99" s="4" t="s">
        <v>281</v>
      </c>
      <c r="C99" s="7">
        <v>22</v>
      </c>
      <c r="D99" s="28">
        <v>187.2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28" t="str">
        <f t="shared" si="3"/>
        <v/>
      </c>
      <c r="P99" s="8" t="str">
        <f t="shared" si="4"/>
        <v/>
      </c>
      <c r="Q99" s="27" t="str">
        <f t="shared" si="5"/>
        <v/>
      </c>
    </row>
    <row r="100" spans="1:17" ht="15" customHeight="1" x14ac:dyDescent="0.2">
      <c r="A100" s="4" t="s">
        <v>760</v>
      </c>
      <c r="B100" s="4" t="s">
        <v>281</v>
      </c>
      <c r="C100" s="7">
        <v>22</v>
      </c>
      <c r="D100" s="28">
        <v>187.2</v>
      </c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28" t="str">
        <f t="shared" si="3"/>
        <v/>
      </c>
      <c r="P100" s="8" t="str">
        <f t="shared" si="4"/>
        <v/>
      </c>
      <c r="Q100" s="27" t="str">
        <f t="shared" si="5"/>
        <v/>
      </c>
    </row>
    <row r="101" spans="1:17" ht="15" customHeight="1" x14ac:dyDescent="0.2">
      <c r="A101" s="4" t="s">
        <v>765</v>
      </c>
      <c r="B101" s="4" t="s">
        <v>281</v>
      </c>
      <c r="C101" s="7">
        <v>23</v>
      </c>
      <c r="D101" s="28">
        <v>186</v>
      </c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28" t="str">
        <f t="shared" si="3"/>
        <v/>
      </c>
      <c r="P101" s="8" t="str">
        <f t="shared" si="4"/>
        <v/>
      </c>
      <c r="Q101" s="27" t="str">
        <f t="shared" si="5"/>
        <v/>
      </c>
    </row>
    <row r="102" spans="1:17" ht="15" customHeight="1" x14ac:dyDescent="0.2">
      <c r="A102" s="4" t="s">
        <v>770</v>
      </c>
      <c r="B102" s="4" t="s">
        <v>281</v>
      </c>
      <c r="C102" s="7">
        <v>24</v>
      </c>
      <c r="D102" s="28">
        <v>185</v>
      </c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28" t="str">
        <f t="shared" si="3"/>
        <v/>
      </c>
      <c r="P102" s="8" t="str">
        <f t="shared" si="4"/>
        <v/>
      </c>
      <c r="Q102" s="27" t="str">
        <f t="shared" si="5"/>
        <v/>
      </c>
    </row>
    <row r="103" spans="1:17" ht="15" customHeight="1" x14ac:dyDescent="0.2">
      <c r="A103" s="4" t="s">
        <v>789</v>
      </c>
      <c r="B103" s="4" t="s">
        <v>281</v>
      </c>
      <c r="C103" s="7">
        <v>26</v>
      </c>
      <c r="D103" s="28">
        <v>179.2</v>
      </c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28" t="str">
        <f t="shared" si="3"/>
        <v/>
      </c>
      <c r="P103" s="8" t="str">
        <f t="shared" si="4"/>
        <v/>
      </c>
      <c r="Q103" s="27" t="str">
        <f t="shared" si="5"/>
        <v/>
      </c>
    </row>
    <row r="104" spans="1:17" ht="15" customHeight="1" x14ac:dyDescent="0.2">
      <c r="A104" s="4" t="s">
        <v>795</v>
      </c>
      <c r="B104" s="4" t="s">
        <v>281</v>
      </c>
      <c r="C104" s="7">
        <v>27</v>
      </c>
      <c r="D104" s="28">
        <v>172</v>
      </c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28" t="str">
        <f t="shared" si="3"/>
        <v/>
      </c>
      <c r="P104" s="8" t="str">
        <f t="shared" si="4"/>
        <v/>
      </c>
      <c r="Q104" s="27" t="str">
        <f t="shared" si="5"/>
        <v/>
      </c>
    </row>
    <row r="105" spans="1:17" ht="15" customHeight="1" x14ac:dyDescent="0.2">
      <c r="A105" s="4" t="s">
        <v>628</v>
      </c>
      <c r="B105" s="4" t="s">
        <v>428</v>
      </c>
      <c r="C105" s="7">
        <v>3</v>
      </c>
      <c r="D105" s="28">
        <v>198.16666666666666</v>
      </c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28" t="str">
        <f t="shared" si="3"/>
        <v/>
      </c>
      <c r="P105" s="8" t="str">
        <f t="shared" si="4"/>
        <v/>
      </c>
      <c r="Q105" s="27" t="str">
        <f t="shared" si="5"/>
        <v/>
      </c>
    </row>
    <row r="106" spans="1:17" ht="15" customHeight="1" x14ac:dyDescent="0.2">
      <c r="A106" s="4" t="s">
        <v>698</v>
      </c>
      <c r="B106" s="4" t="s">
        <v>428</v>
      </c>
      <c r="C106" s="7">
        <v>14</v>
      </c>
      <c r="D106" s="28">
        <v>194.28</v>
      </c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28" t="str">
        <f t="shared" si="3"/>
        <v/>
      </c>
      <c r="P106" s="8" t="str">
        <f t="shared" si="4"/>
        <v/>
      </c>
      <c r="Q106" s="27" t="str">
        <f t="shared" si="5"/>
        <v/>
      </c>
    </row>
    <row r="107" spans="1:17" ht="15" customHeight="1" x14ac:dyDescent="0.2">
      <c r="A107" s="4" t="s">
        <v>479</v>
      </c>
      <c r="B107" s="4" t="s">
        <v>428</v>
      </c>
      <c r="C107" s="7">
        <v>16</v>
      </c>
      <c r="D107" s="28">
        <v>192.5</v>
      </c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28" t="str">
        <f t="shared" si="3"/>
        <v/>
      </c>
      <c r="P107" s="8" t="str">
        <f t="shared" si="4"/>
        <v/>
      </c>
      <c r="Q107" s="27" t="str">
        <f t="shared" si="5"/>
        <v/>
      </c>
    </row>
    <row r="108" spans="1:17" ht="15" customHeight="1" x14ac:dyDescent="0.2">
      <c r="A108" s="4" t="s">
        <v>747</v>
      </c>
      <c r="B108" s="4" t="s">
        <v>428</v>
      </c>
      <c r="C108" s="7">
        <v>21</v>
      </c>
      <c r="D108" s="28">
        <v>189.5</v>
      </c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28" t="str">
        <f t="shared" si="3"/>
        <v/>
      </c>
      <c r="P108" s="8" t="str">
        <f t="shared" si="4"/>
        <v/>
      </c>
      <c r="Q108" s="27" t="str">
        <f t="shared" si="5"/>
        <v/>
      </c>
    </row>
    <row r="109" spans="1:17" ht="15" customHeight="1" x14ac:dyDescent="0.2">
      <c r="A109" s="4" t="s">
        <v>761</v>
      </c>
      <c r="B109" s="4" t="s">
        <v>428</v>
      </c>
      <c r="C109" s="7">
        <v>22</v>
      </c>
      <c r="D109" s="28">
        <v>186.83333333333334</v>
      </c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28" t="str">
        <f t="shared" si="3"/>
        <v/>
      </c>
      <c r="P109" s="8" t="str">
        <f t="shared" si="4"/>
        <v/>
      </c>
      <c r="Q109" s="27" t="str">
        <f t="shared" si="5"/>
        <v/>
      </c>
    </row>
    <row r="110" spans="1:17" ht="15" customHeight="1" x14ac:dyDescent="0.2">
      <c r="A110" s="4" t="s">
        <v>771</v>
      </c>
      <c r="B110" s="4" t="s">
        <v>428</v>
      </c>
      <c r="C110" s="7">
        <v>24</v>
      </c>
      <c r="D110" s="28">
        <v>184.5</v>
      </c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28" t="str">
        <f t="shared" si="3"/>
        <v/>
      </c>
      <c r="P110" s="8" t="str">
        <f t="shared" si="4"/>
        <v/>
      </c>
      <c r="Q110" s="27" t="str">
        <f t="shared" si="5"/>
        <v/>
      </c>
    </row>
    <row r="111" spans="1:17" ht="15" customHeight="1" x14ac:dyDescent="0.2">
      <c r="A111" s="4" t="s">
        <v>792</v>
      </c>
      <c r="B111" s="4" t="s">
        <v>428</v>
      </c>
      <c r="C111" s="7">
        <v>27</v>
      </c>
      <c r="D111" s="28">
        <v>176.66666666666666</v>
      </c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28" t="str">
        <f t="shared" si="3"/>
        <v/>
      </c>
      <c r="P111" s="8" t="str">
        <f t="shared" si="4"/>
        <v/>
      </c>
      <c r="Q111" s="27" t="str">
        <f t="shared" si="5"/>
        <v/>
      </c>
    </row>
    <row r="112" spans="1:17" ht="15" customHeight="1" x14ac:dyDescent="0.2">
      <c r="A112" s="4" t="s">
        <v>617</v>
      </c>
      <c r="B112" s="4" t="s">
        <v>508</v>
      </c>
      <c r="C112" s="7">
        <v>1</v>
      </c>
      <c r="D112" s="28">
        <v>199</v>
      </c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28" t="str">
        <f t="shared" si="3"/>
        <v/>
      </c>
      <c r="P112" s="8" t="str">
        <f t="shared" si="4"/>
        <v/>
      </c>
      <c r="Q112" s="27" t="str">
        <f t="shared" si="5"/>
        <v/>
      </c>
    </row>
    <row r="113" spans="1:17" ht="15" customHeight="1" x14ac:dyDescent="0.2">
      <c r="A113" s="4" t="s">
        <v>648</v>
      </c>
      <c r="B113" s="4" t="s">
        <v>508</v>
      </c>
      <c r="C113" s="7">
        <v>7</v>
      </c>
      <c r="D113" s="28">
        <v>196.8</v>
      </c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28" t="str">
        <f t="shared" si="3"/>
        <v/>
      </c>
      <c r="P113" s="8" t="str">
        <f t="shared" si="4"/>
        <v/>
      </c>
      <c r="Q113" s="27" t="str">
        <f t="shared" si="5"/>
        <v/>
      </c>
    </row>
    <row r="114" spans="1:17" ht="15" customHeight="1" x14ac:dyDescent="0.2">
      <c r="A114" s="4" t="s">
        <v>507</v>
      </c>
      <c r="B114" s="4" t="s">
        <v>508</v>
      </c>
      <c r="C114" s="7">
        <v>10</v>
      </c>
      <c r="D114" s="28">
        <v>196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28" t="str">
        <f t="shared" si="3"/>
        <v/>
      </c>
      <c r="P114" s="8" t="str">
        <f t="shared" si="4"/>
        <v/>
      </c>
      <c r="Q114" s="27" t="str">
        <f t="shared" si="5"/>
        <v/>
      </c>
    </row>
    <row r="115" spans="1:17" ht="15" customHeight="1" x14ac:dyDescent="0.2">
      <c r="A115" s="4" t="s">
        <v>701</v>
      </c>
      <c r="B115" s="4" t="s">
        <v>508</v>
      </c>
      <c r="C115" s="7">
        <v>14</v>
      </c>
      <c r="D115" s="28">
        <v>194</v>
      </c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28" t="str">
        <f t="shared" si="3"/>
        <v/>
      </c>
      <c r="P115" s="8" t="str">
        <f t="shared" si="4"/>
        <v/>
      </c>
      <c r="Q115" s="27" t="str">
        <f t="shared" si="5"/>
        <v/>
      </c>
    </row>
    <row r="116" spans="1:17" ht="15" customHeight="1" x14ac:dyDescent="0.2">
      <c r="A116" s="4" t="s">
        <v>707</v>
      </c>
      <c r="B116" s="4" t="s">
        <v>508</v>
      </c>
      <c r="C116" s="7">
        <v>15</v>
      </c>
      <c r="D116" s="28">
        <v>193.16666666666666</v>
      </c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28" t="str">
        <f t="shared" si="3"/>
        <v/>
      </c>
      <c r="P116" s="8" t="str">
        <f t="shared" si="4"/>
        <v/>
      </c>
      <c r="Q116" s="27" t="str">
        <f t="shared" si="5"/>
        <v/>
      </c>
    </row>
    <row r="117" spans="1:17" ht="15" customHeight="1" x14ac:dyDescent="0.2">
      <c r="A117" s="4" t="s">
        <v>400</v>
      </c>
      <c r="B117" s="4" t="s">
        <v>401</v>
      </c>
      <c r="C117" s="7">
        <v>2</v>
      </c>
      <c r="D117" s="28">
        <v>198.5</v>
      </c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28" t="str">
        <f t="shared" si="3"/>
        <v/>
      </c>
      <c r="P117" s="8" t="str">
        <f t="shared" si="4"/>
        <v/>
      </c>
      <c r="Q117" s="27" t="str">
        <f t="shared" si="5"/>
        <v/>
      </c>
    </row>
    <row r="118" spans="1:17" ht="15" customHeight="1" x14ac:dyDescent="0.2">
      <c r="A118" s="4" t="s">
        <v>402</v>
      </c>
      <c r="B118" s="4" t="s">
        <v>401</v>
      </c>
      <c r="C118" s="7">
        <v>2</v>
      </c>
      <c r="D118" s="28">
        <v>198.3</v>
      </c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28" t="str">
        <f t="shared" si="3"/>
        <v/>
      </c>
      <c r="P118" s="8" t="str">
        <f t="shared" si="4"/>
        <v/>
      </c>
      <c r="Q118" s="27" t="str">
        <f t="shared" si="5"/>
        <v/>
      </c>
    </row>
    <row r="119" spans="1:17" ht="15" customHeight="1" x14ac:dyDescent="0.2">
      <c r="A119" s="4" t="s">
        <v>625</v>
      </c>
      <c r="B119" s="4" t="s">
        <v>401</v>
      </c>
      <c r="C119" s="7">
        <v>3</v>
      </c>
      <c r="D119" s="28">
        <v>198.2</v>
      </c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28" t="str">
        <f t="shared" si="3"/>
        <v/>
      </c>
      <c r="P119" s="8" t="str">
        <f t="shared" si="4"/>
        <v/>
      </c>
      <c r="Q119" s="27" t="str">
        <f t="shared" si="5"/>
        <v/>
      </c>
    </row>
    <row r="120" spans="1:17" ht="15" customHeight="1" x14ac:dyDescent="0.2">
      <c r="A120" s="4" t="s">
        <v>638</v>
      </c>
      <c r="B120" s="4" t="s">
        <v>401</v>
      </c>
      <c r="C120" s="7">
        <v>4</v>
      </c>
      <c r="D120" s="28">
        <v>197.7</v>
      </c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28" t="str">
        <f t="shared" si="3"/>
        <v/>
      </c>
      <c r="P120" s="8" t="str">
        <f t="shared" si="4"/>
        <v/>
      </c>
      <c r="Q120" s="27" t="str">
        <f t="shared" si="5"/>
        <v/>
      </c>
    </row>
    <row r="121" spans="1:17" ht="15" customHeight="1" x14ac:dyDescent="0.2">
      <c r="A121" s="4" t="s">
        <v>413</v>
      </c>
      <c r="B121" s="4" t="s">
        <v>401</v>
      </c>
      <c r="C121" s="7">
        <v>5</v>
      </c>
      <c r="D121" s="28">
        <v>197.3</v>
      </c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28" t="str">
        <f t="shared" si="3"/>
        <v/>
      </c>
      <c r="P121" s="8" t="str">
        <f t="shared" si="4"/>
        <v/>
      </c>
      <c r="Q121" s="27" t="str">
        <f t="shared" si="5"/>
        <v/>
      </c>
    </row>
    <row r="122" spans="1:17" ht="15" customHeight="1" x14ac:dyDescent="0.2">
      <c r="A122" s="4" t="s">
        <v>642</v>
      </c>
      <c r="B122" s="4" t="s">
        <v>401</v>
      </c>
      <c r="C122" s="7">
        <v>6</v>
      </c>
      <c r="D122" s="28">
        <v>197.3</v>
      </c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28" t="str">
        <f t="shared" si="3"/>
        <v/>
      </c>
      <c r="P122" s="8" t="str">
        <f t="shared" si="4"/>
        <v/>
      </c>
      <c r="Q122" s="27" t="str">
        <f t="shared" si="5"/>
        <v/>
      </c>
    </row>
    <row r="123" spans="1:17" ht="15" customHeight="1" x14ac:dyDescent="0.2">
      <c r="A123" s="4" t="s">
        <v>669</v>
      </c>
      <c r="B123" s="4" t="s">
        <v>401</v>
      </c>
      <c r="C123" s="7">
        <v>10</v>
      </c>
      <c r="D123" s="28">
        <v>196</v>
      </c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28" t="str">
        <f t="shared" si="3"/>
        <v/>
      </c>
      <c r="P123" s="8" t="str">
        <f t="shared" si="4"/>
        <v/>
      </c>
      <c r="Q123" s="27" t="str">
        <f t="shared" si="5"/>
        <v/>
      </c>
    </row>
    <row r="124" spans="1:17" ht="15" customHeight="1" x14ac:dyDescent="0.2">
      <c r="A124" s="4" t="s">
        <v>646</v>
      </c>
      <c r="B124" s="4" t="s">
        <v>434</v>
      </c>
      <c r="C124" s="7">
        <v>6</v>
      </c>
      <c r="D124" s="28">
        <v>197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28" t="str">
        <f t="shared" si="3"/>
        <v/>
      </c>
      <c r="P124" s="8" t="str">
        <f t="shared" si="4"/>
        <v/>
      </c>
      <c r="Q124" s="27" t="str">
        <f t="shared" si="5"/>
        <v/>
      </c>
    </row>
    <row r="125" spans="1:17" ht="15" customHeight="1" x14ac:dyDescent="0.2">
      <c r="A125" s="4" t="s">
        <v>715</v>
      </c>
      <c r="B125" s="4" t="s">
        <v>434</v>
      </c>
      <c r="C125" s="7">
        <v>16</v>
      </c>
      <c r="D125" s="28">
        <v>192.4</v>
      </c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28" t="str">
        <f t="shared" si="3"/>
        <v/>
      </c>
      <c r="P125" s="8" t="str">
        <f t="shared" si="4"/>
        <v/>
      </c>
      <c r="Q125" s="27" t="str">
        <f t="shared" si="5"/>
        <v/>
      </c>
    </row>
    <row r="126" spans="1:17" ht="15" customHeight="1" x14ac:dyDescent="0.2">
      <c r="A126" s="4" t="s">
        <v>596</v>
      </c>
      <c r="B126" s="4" t="s">
        <v>434</v>
      </c>
      <c r="C126" s="7">
        <v>17</v>
      </c>
      <c r="D126" s="28">
        <v>192.1</v>
      </c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28" t="str">
        <f t="shared" si="3"/>
        <v/>
      </c>
      <c r="P126" s="8" t="str">
        <f t="shared" si="4"/>
        <v/>
      </c>
      <c r="Q126" s="27" t="str">
        <f t="shared" si="5"/>
        <v/>
      </c>
    </row>
    <row r="127" spans="1:17" ht="15" customHeight="1" x14ac:dyDescent="0.2">
      <c r="A127" s="4" t="s">
        <v>725</v>
      </c>
      <c r="B127" s="4" t="s">
        <v>69</v>
      </c>
      <c r="C127" s="7">
        <v>18</v>
      </c>
      <c r="D127" s="28">
        <v>191.4</v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28" t="str">
        <f t="shared" si="3"/>
        <v/>
      </c>
      <c r="P127" s="8" t="str">
        <f t="shared" si="4"/>
        <v/>
      </c>
      <c r="Q127" s="27" t="str">
        <f t="shared" si="5"/>
        <v/>
      </c>
    </row>
    <row r="128" spans="1:17" ht="15" customHeight="1" x14ac:dyDescent="0.2">
      <c r="A128" s="4" t="s">
        <v>736</v>
      </c>
      <c r="B128" s="4" t="s">
        <v>69</v>
      </c>
      <c r="C128" s="7">
        <v>19</v>
      </c>
      <c r="D128" s="28">
        <v>190.5</v>
      </c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28" t="str">
        <f t="shared" si="3"/>
        <v/>
      </c>
      <c r="P128" s="8" t="str">
        <f t="shared" si="4"/>
        <v/>
      </c>
      <c r="Q128" s="27" t="str">
        <f t="shared" si="5"/>
        <v/>
      </c>
    </row>
    <row r="129" spans="1:17" ht="15" customHeight="1" x14ac:dyDescent="0.2">
      <c r="A129" s="4" t="s">
        <v>740</v>
      </c>
      <c r="B129" s="4" t="s">
        <v>69</v>
      </c>
      <c r="C129" s="7">
        <v>20</v>
      </c>
      <c r="D129" s="28">
        <v>190</v>
      </c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28" t="str">
        <f t="shared" si="3"/>
        <v/>
      </c>
      <c r="P129" s="8" t="str">
        <f t="shared" si="4"/>
        <v/>
      </c>
      <c r="Q129" s="27" t="str">
        <f t="shared" si="5"/>
        <v/>
      </c>
    </row>
    <row r="130" spans="1:17" ht="15" customHeight="1" x14ac:dyDescent="0.2">
      <c r="A130" s="4" t="s">
        <v>252</v>
      </c>
      <c r="B130" s="4" t="s">
        <v>69</v>
      </c>
      <c r="C130" s="7">
        <v>21</v>
      </c>
      <c r="D130" s="28">
        <v>188.66666666666666</v>
      </c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28" t="str">
        <f t="shared" si="3"/>
        <v/>
      </c>
      <c r="P130" s="8" t="str">
        <f t="shared" si="4"/>
        <v/>
      </c>
      <c r="Q130" s="27" t="str">
        <f t="shared" si="5"/>
        <v/>
      </c>
    </row>
    <row r="131" spans="1:17" ht="15" customHeight="1" x14ac:dyDescent="0.2">
      <c r="A131" s="4" t="s">
        <v>231</v>
      </c>
      <c r="B131" s="4" t="s">
        <v>69</v>
      </c>
      <c r="C131" s="7">
        <v>22</v>
      </c>
      <c r="D131" s="28">
        <v>186.9</v>
      </c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28" t="str">
        <f t="shared" si="3"/>
        <v/>
      </c>
      <c r="P131" s="8" t="str">
        <f t="shared" si="4"/>
        <v/>
      </c>
      <c r="Q131" s="27" t="str">
        <f t="shared" si="5"/>
        <v/>
      </c>
    </row>
    <row r="132" spans="1:17" ht="15" customHeight="1" x14ac:dyDescent="0.2">
      <c r="A132" s="4" t="s">
        <v>763</v>
      </c>
      <c r="B132" s="4" t="s">
        <v>69</v>
      </c>
      <c r="C132" s="7">
        <v>23</v>
      </c>
      <c r="D132" s="28">
        <v>186.5</v>
      </c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28" t="str">
        <f t="shared" si="3"/>
        <v/>
      </c>
      <c r="P132" s="8" t="str">
        <f t="shared" si="4"/>
        <v/>
      </c>
      <c r="Q132" s="27" t="str">
        <f t="shared" si="5"/>
        <v/>
      </c>
    </row>
    <row r="133" spans="1:17" ht="15" customHeight="1" x14ac:dyDescent="0.2">
      <c r="A133" s="4" t="s">
        <v>550</v>
      </c>
      <c r="B133" s="4" t="s">
        <v>69</v>
      </c>
      <c r="C133" s="7">
        <v>23</v>
      </c>
      <c r="D133" s="28">
        <v>186.3</v>
      </c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28" t="str">
        <f t="shared" ref="O133:O196" si="6">IF(SUM(E133:N133)&lt;&gt;0,AVERAGE(E133:N133),"")</f>
        <v/>
      </c>
      <c r="P133" s="8" t="str">
        <f t="shared" ref="P133:P196" si="7">IF(COUNT($E133:$N133)&gt;0,RANK($O133,$O$4:$O$249),"")</f>
        <v/>
      </c>
      <c r="Q133" s="27" t="str">
        <f t="shared" ref="Q133:Q196" si="8">IF(D133&gt;0,IF(O133&lt;&gt;"",O133-D133,""),"")</f>
        <v/>
      </c>
    </row>
    <row r="134" spans="1:17" ht="15" customHeight="1" x14ac:dyDescent="0.2">
      <c r="A134" s="4" t="s">
        <v>775</v>
      </c>
      <c r="B134" s="4" t="s">
        <v>69</v>
      </c>
      <c r="C134" s="7">
        <v>25</v>
      </c>
      <c r="D134" s="28">
        <v>183.16666666666666</v>
      </c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28" t="str">
        <f t="shared" si="6"/>
        <v/>
      </c>
      <c r="P134" s="8" t="str">
        <f t="shared" si="7"/>
        <v/>
      </c>
      <c r="Q134" s="27" t="str">
        <f t="shared" si="8"/>
        <v/>
      </c>
    </row>
    <row r="135" spans="1:17" ht="15" customHeight="1" x14ac:dyDescent="0.2">
      <c r="A135" s="4" t="s">
        <v>790</v>
      </c>
      <c r="B135" s="4" t="s">
        <v>69</v>
      </c>
      <c r="C135" s="7">
        <v>27</v>
      </c>
      <c r="D135" s="28">
        <v>177.8</v>
      </c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28" t="str">
        <f t="shared" si="6"/>
        <v/>
      </c>
      <c r="P135" s="8" t="str">
        <f t="shared" si="7"/>
        <v/>
      </c>
      <c r="Q135" s="27" t="str">
        <f t="shared" si="8"/>
        <v/>
      </c>
    </row>
    <row r="136" spans="1:17" ht="15" customHeight="1" x14ac:dyDescent="0.2">
      <c r="A136" s="4" t="s">
        <v>703</v>
      </c>
      <c r="B136" s="4" t="s">
        <v>123</v>
      </c>
      <c r="C136" s="7">
        <v>14</v>
      </c>
      <c r="D136" s="28">
        <v>193.5</v>
      </c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28" t="str">
        <f t="shared" si="6"/>
        <v/>
      </c>
      <c r="P136" s="8" t="str">
        <f t="shared" si="7"/>
        <v/>
      </c>
      <c r="Q136" s="27" t="str">
        <f t="shared" si="8"/>
        <v/>
      </c>
    </row>
    <row r="137" spans="1:17" ht="15" customHeight="1" x14ac:dyDescent="0.2">
      <c r="A137" s="4" t="s">
        <v>602</v>
      </c>
      <c r="B137" s="4" t="s">
        <v>123</v>
      </c>
      <c r="C137" s="7">
        <v>27</v>
      </c>
      <c r="D137" s="28">
        <v>178.2</v>
      </c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28" t="str">
        <f t="shared" si="6"/>
        <v/>
      </c>
      <c r="P137" s="8" t="str">
        <f t="shared" si="7"/>
        <v/>
      </c>
      <c r="Q137" s="27" t="str">
        <f t="shared" si="8"/>
        <v/>
      </c>
    </row>
    <row r="138" spans="1:17" ht="15" customHeight="1" x14ac:dyDescent="0.2">
      <c r="A138" s="4" t="s">
        <v>797</v>
      </c>
      <c r="B138" s="4" t="s">
        <v>123</v>
      </c>
      <c r="C138" s="7">
        <v>28</v>
      </c>
      <c r="D138" s="28">
        <v>170</v>
      </c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28" t="str">
        <f t="shared" si="6"/>
        <v/>
      </c>
      <c r="P138" s="8" t="str">
        <f t="shared" si="7"/>
        <v/>
      </c>
      <c r="Q138" s="27" t="str">
        <f t="shared" si="8"/>
        <v/>
      </c>
    </row>
    <row r="139" spans="1:17" ht="15" customHeight="1" x14ac:dyDescent="0.2">
      <c r="A139" s="4" t="s">
        <v>798</v>
      </c>
      <c r="B139" s="4" t="s">
        <v>123</v>
      </c>
      <c r="C139" s="7">
        <v>28</v>
      </c>
      <c r="D139" s="28">
        <v>163.19999999999999</v>
      </c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28" t="str">
        <f t="shared" si="6"/>
        <v/>
      </c>
      <c r="P139" s="8" t="str">
        <f t="shared" si="7"/>
        <v/>
      </c>
      <c r="Q139" s="27" t="str">
        <f t="shared" si="8"/>
        <v/>
      </c>
    </row>
    <row r="140" spans="1:17" ht="15" customHeight="1" x14ac:dyDescent="0.2">
      <c r="A140" s="4" t="s">
        <v>799</v>
      </c>
      <c r="B140" s="4" t="s">
        <v>800</v>
      </c>
      <c r="C140" s="7">
        <v>28</v>
      </c>
      <c r="D140" s="28">
        <v>162</v>
      </c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28" t="str">
        <f t="shared" si="6"/>
        <v/>
      </c>
      <c r="P140" s="8" t="str">
        <f t="shared" si="7"/>
        <v/>
      </c>
      <c r="Q140" s="27" t="str">
        <f t="shared" si="8"/>
        <v/>
      </c>
    </row>
    <row r="141" spans="1:17" ht="15" customHeight="1" x14ac:dyDescent="0.2">
      <c r="A141" s="4" t="s">
        <v>634</v>
      </c>
      <c r="B141" s="4" t="s">
        <v>182</v>
      </c>
      <c r="C141" s="7">
        <v>4</v>
      </c>
      <c r="D141" s="28">
        <v>197.8</v>
      </c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28" t="str">
        <f t="shared" si="6"/>
        <v/>
      </c>
      <c r="P141" s="8" t="str">
        <f t="shared" si="7"/>
        <v/>
      </c>
      <c r="Q141" s="27" t="str">
        <f t="shared" si="8"/>
        <v/>
      </c>
    </row>
    <row r="142" spans="1:17" ht="15" customHeight="1" x14ac:dyDescent="0.2">
      <c r="A142" s="4" t="s">
        <v>783</v>
      </c>
      <c r="B142" s="4" t="s">
        <v>182</v>
      </c>
      <c r="C142" s="7">
        <v>26</v>
      </c>
      <c r="D142" s="28">
        <v>180.7</v>
      </c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28" t="str">
        <f t="shared" si="6"/>
        <v/>
      </c>
      <c r="P142" s="8" t="str">
        <f t="shared" si="7"/>
        <v/>
      </c>
      <c r="Q142" s="27" t="str">
        <f t="shared" si="8"/>
        <v/>
      </c>
    </row>
    <row r="143" spans="1:17" ht="15" customHeight="1" x14ac:dyDescent="0.2">
      <c r="A143" s="4" t="s">
        <v>730</v>
      </c>
      <c r="B143" s="4" t="s">
        <v>731</v>
      </c>
      <c r="C143" s="7">
        <v>19</v>
      </c>
      <c r="D143" s="28">
        <v>190.7</v>
      </c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28" t="str">
        <f t="shared" si="6"/>
        <v/>
      </c>
      <c r="P143" s="8" t="str">
        <f t="shared" si="7"/>
        <v/>
      </c>
      <c r="Q143" s="27" t="str">
        <f t="shared" si="8"/>
        <v/>
      </c>
    </row>
    <row r="144" spans="1:17" ht="15" customHeight="1" x14ac:dyDescent="0.2">
      <c r="A144" s="4" t="s">
        <v>619</v>
      </c>
      <c r="B144" s="4" t="s">
        <v>620</v>
      </c>
      <c r="C144" s="7">
        <v>2</v>
      </c>
      <c r="D144" s="28">
        <v>198.7</v>
      </c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28" t="str">
        <f t="shared" si="6"/>
        <v/>
      </c>
      <c r="P144" s="8" t="str">
        <f t="shared" si="7"/>
        <v/>
      </c>
      <c r="Q144" s="27" t="str">
        <f t="shared" si="8"/>
        <v/>
      </c>
    </row>
    <row r="145" spans="1:17" ht="15" customHeight="1" x14ac:dyDescent="0.2">
      <c r="A145" s="4" t="s">
        <v>621</v>
      </c>
      <c r="B145" s="4" t="s">
        <v>620</v>
      </c>
      <c r="C145" s="7">
        <v>2</v>
      </c>
      <c r="D145" s="28">
        <v>198.5</v>
      </c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28" t="str">
        <f t="shared" si="6"/>
        <v/>
      </c>
      <c r="P145" s="8" t="str">
        <f t="shared" si="7"/>
        <v/>
      </c>
      <c r="Q145" s="27" t="str">
        <f t="shared" si="8"/>
        <v/>
      </c>
    </row>
    <row r="146" spans="1:17" ht="15" customHeight="1" x14ac:dyDescent="0.2">
      <c r="A146" s="4" t="s">
        <v>622</v>
      </c>
      <c r="B146" s="4" t="s">
        <v>620</v>
      </c>
      <c r="C146" s="7">
        <v>2</v>
      </c>
      <c r="D146" s="28">
        <v>198.5</v>
      </c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28" t="str">
        <f t="shared" si="6"/>
        <v/>
      </c>
      <c r="P146" s="8" t="str">
        <f t="shared" si="7"/>
        <v/>
      </c>
      <c r="Q146" s="27" t="str">
        <f t="shared" si="8"/>
        <v/>
      </c>
    </row>
    <row r="147" spans="1:17" ht="15" customHeight="1" x14ac:dyDescent="0.2">
      <c r="A147" s="4" t="s">
        <v>649</v>
      </c>
      <c r="B147" s="4" t="s">
        <v>620</v>
      </c>
      <c r="C147" s="7">
        <v>7</v>
      </c>
      <c r="D147" s="28">
        <v>196.8</v>
      </c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28" t="str">
        <f t="shared" si="6"/>
        <v/>
      </c>
      <c r="P147" s="8" t="str">
        <f t="shared" si="7"/>
        <v/>
      </c>
      <c r="Q147" s="27" t="str">
        <f t="shared" si="8"/>
        <v/>
      </c>
    </row>
    <row r="148" spans="1:17" ht="15" customHeight="1" x14ac:dyDescent="0.2">
      <c r="A148" s="4" t="s">
        <v>655</v>
      </c>
      <c r="B148" s="4" t="s">
        <v>620</v>
      </c>
      <c r="C148" s="7">
        <v>8</v>
      </c>
      <c r="D148" s="28">
        <v>196.5</v>
      </c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28" t="str">
        <f t="shared" si="6"/>
        <v/>
      </c>
      <c r="P148" s="8" t="str">
        <f t="shared" si="7"/>
        <v/>
      </c>
      <c r="Q148" s="27" t="str">
        <f t="shared" si="8"/>
        <v/>
      </c>
    </row>
    <row r="149" spans="1:17" ht="15" customHeight="1" x14ac:dyDescent="0.2">
      <c r="A149" s="4" t="s">
        <v>662</v>
      </c>
      <c r="B149" s="4" t="s">
        <v>620</v>
      </c>
      <c r="C149" s="7">
        <v>9</v>
      </c>
      <c r="D149" s="28">
        <v>196.3</v>
      </c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28" t="str">
        <f t="shared" si="6"/>
        <v/>
      </c>
      <c r="P149" s="8" t="str">
        <f t="shared" si="7"/>
        <v/>
      </c>
      <c r="Q149" s="27" t="str">
        <f t="shared" si="8"/>
        <v/>
      </c>
    </row>
    <row r="150" spans="1:17" ht="15" customHeight="1" x14ac:dyDescent="0.2">
      <c r="A150" s="4" t="s">
        <v>665</v>
      </c>
      <c r="B150" s="4" t="s">
        <v>620</v>
      </c>
      <c r="C150" s="7">
        <v>9</v>
      </c>
      <c r="D150" s="28">
        <v>196.2</v>
      </c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28" t="str">
        <f t="shared" si="6"/>
        <v/>
      </c>
      <c r="P150" s="8" t="str">
        <f t="shared" si="7"/>
        <v/>
      </c>
      <c r="Q150" s="27" t="str">
        <f t="shared" si="8"/>
        <v/>
      </c>
    </row>
    <row r="151" spans="1:17" ht="15" customHeight="1" x14ac:dyDescent="0.2">
      <c r="A151" s="4" t="s">
        <v>670</v>
      </c>
      <c r="B151" s="4" t="s">
        <v>620</v>
      </c>
      <c r="C151" s="7">
        <v>10</v>
      </c>
      <c r="D151" s="28">
        <v>196</v>
      </c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28" t="str">
        <f t="shared" si="6"/>
        <v/>
      </c>
      <c r="P151" s="8" t="str">
        <f t="shared" si="7"/>
        <v/>
      </c>
      <c r="Q151" s="27" t="str">
        <f t="shared" si="8"/>
        <v/>
      </c>
    </row>
    <row r="152" spans="1:17" ht="15" customHeight="1" x14ac:dyDescent="0.2">
      <c r="A152" s="4" t="s">
        <v>673</v>
      </c>
      <c r="B152" s="4" t="s">
        <v>620</v>
      </c>
      <c r="C152" s="7">
        <v>10</v>
      </c>
      <c r="D152" s="28">
        <v>195.8</v>
      </c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28" t="str">
        <f t="shared" si="6"/>
        <v/>
      </c>
      <c r="P152" s="8" t="str">
        <f t="shared" si="7"/>
        <v/>
      </c>
      <c r="Q152" s="27" t="str">
        <f t="shared" si="8"/>
        <v/>
      </c>
    </row>
    <row r="153" spans="1:17" ht="15" customHeight="1" x14ac:dyDescent="0.2">
      <c r="A153" s="4" t="s">
        <v>685</v>
      </c>
      <c r="B153" s="4" t="s">
        <v>620</v>
      </c>
      <c r="C153" s="7">
        <v>12</v>
      </c>
      <c r="D153" s="28">
        <v>194.9</v>
      </c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28" t="str">
        <f t="shared" si="6"/>
        <v/>
      </c>
      <c r="P153" s="8" t="str">
        <f t="shared" si="7"/>
        <v/>
      </c>
      <c r="Q153" s="27" t="str">
        <f t="shared" si="8"/>
        <v/>
      </c>
    </row>
    <row r="154" spans="1:17" ht="15" customHeight="1" x14ac:dyDescent="0.2">
      <c r="A154" s="4" t="s">
        <v>687</v>
      </c>
      <c r="B154" s="4" t="s">
        <v>620</v>
      </c>
      <c r="C154" s="7">
        <v>12</v>
      </c>
      <c r="D154" s="28">
        <v>194.8</v>
      </c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28" t="str">
        <f t="shared" si="6"/>
        <v/>
      </c>
      <c r="P154" s="8" t="str">
        <f t="shared" si="7"/>
        <v/>
      </c>
      <c r="Q154" s="27" t="str">
        <f t="shared" si="8"/>
        <v/>
      </c>
    </row>
    <row r="155" spans="1:17" ht="15" customHeight="1" x14ac:dyDescent="0.2">
      <c r="A155" s="4" t="s">
        <v>695</v>
      </c>
      <c r="B155" s="4" t="s">
        <v>620</v>
      </c>
      <c r="C155" s="7">
        <v>13</v>
      </c>
      <c r="D155" s="28">
        <v>194.3</v>
      </c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28" t="str">
        <f t="shared" si="6"/>
        <v/>
      </c>
      <c r="P155" s="8" t="str">
        <f t="shared" si="7"/>
        <v/>
      </c>
      <c r="Q155" s="27" t="str">
        <f t="shared" si="8"/>
        <v/>
      </c>
    </row>
    <row r="156" spans="1:17" ht="15" customHeight="1" x14ac:dyDescent="0.2">
      <c r="A156" s="4" t="s">
        <v>696</v>
      </c>
      <c r="B156" s="4" t="s">
        <v>620</v>
      </c>
      <c r="C156" s="7">
        <v>13</v>
      </c>
      <c r="D156" s="28">
        <v>194.3</v>
      </c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28" t="str">
        <f t="shared" si="6"/>
        <v/>
      </c>
      <c r="P156" s="8" t="str">
        <f t="shared" si="7"/>
        <v/>
      </c>
      <c r="Q156" s="27" t="str">
        <f t="shared" si="8"/>
        <v/>
      </c>
    </row>
    <row r="157" spans="1:17" ht="15" customHeight="1" x14ac:dyDescent="0.2">
      <c r="A157" s="4" t="s">
        <v>711</v>
      </c>
      <c r="B157" s="4" t="s">
        <v>620</v>
      </c>
      <c r="C157" s="7">
        <v>16</v>
      </c>
      <c r="D157" s="28">
        <v>193</v>
      </c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28" t="str">
        <f t="shared" si="6"/>
        <v/>
      </c>
      <c r="P157" s="8" t="str">
        <f t="shared" si="7"/>
        <v/>
      </c>
      <c r="Q157" s="27" t="str">
        <f t="shared" si="8"/>
        <v/>
      </c>
    </row>
    <row r="158" spans="1:17" ht="15" customHeight="1" x14ac:dyDescent="0.2">
      <c r="A158" s="4" t="s">
        <v>713</v>
      </c>
      <c r="B158" s="4" t="s">
        <v>620</v>
      </c>
      <c r="C158" s="7">
        <v>16</v>
      </c>
      <c r="D158" s="28">
        <v>192.5</v>
      </c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28" t="str">
        <f t="shared" si="6"/>
        <v/>
      </c>
      <c r="P158" s="8" t="str">
        <f t="shared" si="7"/>
        <v/>
      </c>
      <c r="Q158" s="27" t="str">
        <f t="shared" si="8"/>
        <v/>
      </c>
    </row>
    <row r="159" spans="1:17" ht="15" customHeight="1" x14ac:dyDescent="0.2">
      <c r="A159" s="4" t="s">
        <v>729</v>
      </c>
      <c r="B159" s="4" t="s">
        <v>620</v>
      </c>
      <c r="C159" s="7">
        <v>19</v>
      </c>
      <c r="D159" s="28">
        <v>191</v>
      </c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28" t="str">
        <f t="shared" si="6"/>
        <v/>
      </c>
      <c r="P159" s="8" t="str">
        <f t="shared" si="7"/>
        <v/>
      </c>
      <c r="Q159" s="27" t="str">
        <f t="shared" si="8"/>
        <v/>
      </c>
    </row>
    <row r="160" spans="1:17" ht="15" customHeight="1" x14ac:dyDescent="0.2">
      <c r="A160" s="4" t="s">
        <v>732</v>
      </c>
      <c r="B160" s="4" t="s">
        <v>620</v>
      </c>
      <c r="C160" s="7">
        <v>19</v>
      </c>
      <c r="D160" s="28">
        <v>190.7</v>
      </c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28" t="str">
        <f t="shared" si="6"/>
        <v/>
      </c>
      <c r="P160" s="8" t="str">
        <f t="shared" si="7"/>
        <v/>
      </c>
      <c r="Q160" s="27" t="str">
        <f t="shared" si="8"/>
        <v/>
      </c>
    </row>
    <row r="161" spans="1:17" ht="15" customHeight="1" x14ac:dyDescent="0.2">
      <c r="A161" s="4" t="s">
        <v>733</v>
      </c>
      <c r="B161" s="4" t="s">
        <v>620</v>
      </c>
      <c r="C161" s="7">
        <v>19</v>
      </c>
      <c r="D161" s="28">
        <v>190.6</v>
      </c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28" t="str">
        <f t="shared" si="6"/>
        <v/>
      </c>
      <c r="P161" s="8" t="str">
        <f t="shared" si="7"/>
        <v/>
      </c>
      <c r="Q161" s="27" t="str">
        <f t="shared" si="8"/>
        <v/>
      </c>
    </row>
    <row r="162" spans="1:17" ht="15" customHeight="1" x14ac:dyDescent="0.2">
      <c r="A162" s="4" t="s">
        <v>744</v>
      </c>
      <c r="B162" s="4" t="s">
        <v>620</v>
      </c>
      <c r="C162" s="7">
        <v>20</v>
      </c>
      <c r="D162" s="28">
        <v>189.7</v>
      </c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28" t="str">
        <f t="shared" si="6"/>
        <v/>
      </c>
      <c r="P162" s="8" t="str">
        <f t="shared" si="7"/>
        <v/>
      </c>
      <c r="Q162" s="27" t="str">
        <f t="shared" si="8"/>
        <v/>
      </c>
    </row>
    <row r="163" spans="1:17" ht="15" customHeight="1" x14ac:dyDescent="0.2">
      <c r="A163" s="4" t="s">
        <v>767</v>
      </c>
      <c r="B163" s="4" t="s">
        <v>620</v>
      </c>
      <c r="C163" s="7">
        <v>24</v>
      </c>
      <c r="D163" s="28">
        <v>185.8</v>
      </c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28" t="str">
        <f t="shared" si="6"/>
        <v/>
      </c>
      <c r="P163" s="8" t="str">
        <f t="shared" si="7"/>
        <v/>
      </c>
      <c r="Q163" s="27" t="str">
        <f t="shared" si="8"/>
        <v/>
      </c>
    </row>
    <row r="164" spans="1:17" ht="15" customHeight="1" x14ac:dyDescent="0.2">
      <c r="A164" s="4" t="s">
        <v>172</v>
      </c>
      <c r="B164" s="4" t="s">
        <v>173</v>
      </c>
      <c r="C164" s="7">
        <v>1</v>
      </c>
      <c r="D164" s="28">
        <v>199.2</v>
      </c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28" t="str">
        <f t="shared" si="6"/>
        <v/>
      </c>
      <c r="P164" s="8" t="str">
        <f t="shared" si="7"/>
        <v/>
      </c>
      <c r="Q164" s="27" t="str">
        <f t="shared" si="8"/>
        <v/>
      </c>
    </row>
    <row r="165" spans="1:17" ht="15" customHeight="1" x14ac:dyDescent="0.2">
      <c r="A165" s="4" t="s">
        <v>748</v>
      </c>
      <c r="B165" s="4" t="s">
        <v>514</v>
      </c>
      <c r="C165" s="7">
        <v>21</v>
      </c>
      <c r="D165" s="28">
        <v>189.2</v>
      </c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28" t="str">
        <f t="shared" si="6"/>
        <v/>
      </c>
      <c r="P165" s="8" t="str">
        <f t="shared" si="7"/>
        <v/>
      </c>
      <c r="Q165" s="27" t="str">
        <f t="shared" si="8"/>
        <v/>
      </c>
    </row>
    <row r="166" spans="1:17" ht="15" customHeight="1" x14ac:dyDescent="0.2">
      <c r="A166" s="4" t="s">
        <v>383</v>
      </c>
      <c r="B166" s="4" t="s">
        <v>384</v>
      </c>
      <c r="C166" s="7">
        <v>1</v>
      </c>
      <c r="D166" s="28">
        <v>199.33333333333334</v>
      </c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28" t="str">
        <f t="shared" si="6"/>
        <v/>
      </c>
      <c r="P166" s="8" t="str">
        <f t="shared" si="7"/>
        <v/>
      </c>
      <c r="Q166" s="27" t="str">
        <f t="shared" si="8"/>
        <v/>
      </c>
    </row>
    <row r="167" spans="1:17" ht="15" customHeight="1" x14ac:dyDescent="0.2">
      <c r="A167" s="4" t="s">
        <v>391</v>
      </c>
      <c r="B167" s="4" t="s">
        <v>384</v>
      </c>
      <c r="C167" s="7">
        <v>2</v>
      </c>
      <c r="D167" s="28">
        <v>198.33333333333334</v>
      </c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28" t="str">
        <f t="shared" si="6"/>
        <v/>
      </c>
      <c r="P167" s="8" t="str">
        <f t="shared" si="7"/>
        <v/>
      </c>
      <c r="Q167" s="27" t="str">
        <f t="shared" si="8"/>
        <v/>
      </c>
    </row>
    <row r="168" spans="1:17" ht="15" customHeight="1" x14ac:dyDescent="0.2">
      <c r="A168" s="4" t="s">
        <v>403</v>
      </c>
      <c r="B168" s="4" t="s">
        <v>384</v>
      </c>
      <c r="C168" s="7">
        <v>6</v>
      </c>
      <c r="D168" s="28">
        <v>196.83333333333334</v>
      </c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28" t="str">
        <f t="shared" si="6"/>
        <v/>
      </c>
      <c r="P168" s="8" t="str">
        <f t="shared" si="7"/>
        <v/>
      </c>
      <c r="Q168" s="27" t="str">
        <f t="shared" si="8"/>
        <v/>
      </c>
    </row>
    <row r="169" spans="1:17" ht="15" customHeight="1" x14ac:dyDescent="0.2">
      <c r="A169" s="4" t="s">
        <v>656</v>
      </c>
      <c r="B169" s="4" t="s">
        <v>384</v>
      </c>
      <c r="C169" s="7">
        <v>8</v>
      </c>
      <c r="D169" s="28">
        <v>196.5</v>
      </c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28" t="str">
        <f t="shared" si="6"/>
        <v/>
      </c>
      <c r="P169" s="8" t="str">
        <f t="shared" si="7"/>
        <v/>
      </c>
      <c r="Q169" s="27" t="str">
        <f t="shared" si="8"/>
        <v/>
      </c>
    </row>
    <row r="170" spans="1:17" ht="15" customHeight="1" x14ac:dyDescent="0.2">
      <c r="A170" s="4" t="s">
        <v>395</v>
      </c>
      <c r="B170" s="4" t="s">
        <v>384</v>
      </c>
      <c r="C170" s="7">
        <v>9</v>
      </c>
      <c r="D170" s="28">
        <v>196.3</v>
      </c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28" t="str">
        <f t="shared" si="6"/>
        <v/>
      </c>
      <c r="P170" s="8" t="str">
        <f t="shared" si="7"/>
        <v/>
      </c>
      <c r="Q170" s="27" t="str">
        <f t="shared" si="8"/>
        <v/>
      </c>
    </row>
    <row r="171" spans="1:17" ht="15" customHeight="1" x14ac:dyDescent="0.2">
      <c r="A171" s="4" t="s">
        <v>683</v>
      </c>
      <c r="B171" s="4" t="s">
        <v>384</v>
      </c>
      <c r="C171" s="7">
        <v>12</v>
      </c>
      <c r="D171" s="28">
        <v>195</v>
      </c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28" t="str">
        <f t="shared" si="6"/>
        <v/>
      </c>
      <c r="P171" s="8" t="str">
        <f t="shared" si="7"/>
        <v/>
      </c>
      <c r="Q171" s="27" t="str">
        <f t="shared" si="8"/>
        <v/>
      </c>
    </row>
    <row r="172" spans="1:17" ht="15" customHeight="1" x14ac:dyDescent="0.2">
      <c r="A172" s="4" t="s">
        <v>408</v>
      </c>
      <c r="B172" s="4" t="s">
        <v>384</v>
      </c>
      <c r="C172" s="7">
        <v>15</v>
      </c>
      <c r="D172" s="28">
        <v>193.5</v>
      </c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28" t="str">
        <f t="shared" si="6"/>
        <v/>
      </c>
      <c r="P172" s="8" t="str">
        <f t="shared" si="7"/>
        <v/>
      </c>
      <c r="Q172" s="27" t="str">
        <f t="shared" si="8"/>
        <v/>
      </c>
    </row>
    <row r="173" spans="1:17" ht="15" customHeight="1" x14ac:dyDescent="0.2">
      <c r="A173" s="4" t="s">
        <v>738</v>
      </c>
      <c r="B173" s="4" t="s">
        <v>384</v>
      </c>
      <c r="C173" s="7">
        <v>20</v>
      </c>
      <c r="D173" s="28">
        <v>190.2</v>
      </c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28" t="str">
        <f t="shared" si="6"/>
        <v/>
      </c>
      <c r="P173" s="8" t="str">
        <f t="shared" si="7"/>
        <v/>
      </c>
      <c r="Q173" s="27" t="str">
        <f t="shared" si="8"/>
        <v/>
      </c>
    </row>
    <row r="174" spans="1:17" ht="15" customHeight="1" x14ac:dyDescent="0.2">
      <c r="A174" s="4" t="s">
        <v>777</v>
      </c>
      <c r="B174" s="4" t="s">
        <v>384</v>
      </c>
      <c r="C174" s="7">
        <v>25</v>
      </c>
      <c r="D174" s="28">
        <v>182.4</v>
      </c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28" t="str">
        <f t="shared" si="6"/>
        <v/>
      </c>
      <c r="P174" s="8" t="str">
        <f t="shared" si="7"/>
        <v/>
      </c>
      <c r="Q174" s="27" t="str">
        <f t="shared" si="8"/>
        <v/>
      </c>
    </row>
    <row r="175" spans="1:17" ht="15" customHeight="1" x14ac:dyDescent="0.2">
      <c r="A175" s="4" t="s">
        <v>801</v>
      </c>
      <c r="B175" s="4" t="s">
        <v>384</v>
      </c>
      <c r="C175" s="7">
        <v>28</v>
      </c>
      <c r="D175" s="28">
        <v>158</v>
      </c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28" t="str">
        <f t="shared" si="6"/>
        <v/>
      </c>
      <c r="P175" s="8" t="str">
        <f t="shared" si="7"/>
        <v/>
      </c>
      <c r="Q175" s="27" t="str">
        <f t="shared" si="8"/>
        <v/>
      </c>
    </row>
    <row r="176" spans="1:17" ht="15" customHeight="1" x14ac:dyDescent="0.2">
      <c r="A176" s="4" t="s">
        <v>389</v>
      </c>
      <c r="B176" s="4" t="s">
        <v>390</v>
      </c>
      <c r="C176" s="7">
        <v>1</v>
      </c>
      <c r="D176" s="28">
        <v>199.3</v>
      </c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28" t="str">
        <f t="shared" si="6"/>
        <v/>
      </c>
      <c r="P176" s="8" t="str">
        <f t="shared" si="7"/>
        <v/>
      </c>
      <c r="Q176" s="27" t="str">
        <f t="shared" si="8"/>
        <v/>
      </c>
    </row>
    <row r="177" spans="1:17" ht="15" customHeight="1" x14ac:dyDescent="0.2">
      <c r="A177" s="4" t="s">
        <v>643</v>
      </c>
      <c r="B177" s="4" t="s">
        <v>390</v>
      </c>
      <c r="C177" s="7">
        <v>6</v>
      </c>
      <c r="D177" s="28">
        <v>197.2</v>
      </c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28" t="str">
        <f t="shared" si="6"/>
        <v/>
      </c>
      <c r="P177" s="8" t="str">
        <f t="shared" si="7"/>
        <v/>
      </c>
      <c r="Q177" s="27" t="str">
        <f t="shared" si="8"/>
        <v/>
      </c>
    </row>
    <row r="178" spans="1:17" ht="15" customHeight="1" x14ac:dyDescent="0.2">
      <c r="A178" s="4" t="s">
        <v>530</v>
      </c>
      <c r="B178" s="4" t="s">
        <v>390</v>
      </c>
      <c r="C178" s="7">
        <v>6</v>
      </c>
      <c r="D178" s="28">
        <v>197.2</v>
      </c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28" t="str">
        <f t="shared" si="6"/>
        <v/>
      </c>
      <c r="P178" s="8" t="str">
        <f t="shared" si="7"/>
        <v/>
      </c>
      <c r="Q178" s="27" t="str">
        <f t="shared" si="8"/>
        <v/>
      </c>
    </row>
    <row r="179" spans="1:17" ht="15" customHeight="1" x14ac:dyDescent="0.2">
      <c r="A179" s="4" t="s">
        <v>650</v>
      </c>
      <c r="B179" s="4" t="s">
        <v>390</v>
      </c>
      <c r="C179" s="7">
        <v>7</v>
      </c>
      <c r="D179" s="28">
        <v>196.8</v>
      </c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28" t="str">
        <f t="shared" si="6"/>
        <v/>
      </c>
      <c r="P179" s="8" t="str">
        <f t="shared" si="7"/>
        <v/>
      </c>
      <c r="Q179" s="27" t="str">
        <f t="shared" si="8"/>
        <v/>
      </c>
    </row>
    <row r="180" spans="1:17" ht="15" customHeight="1" x14ac:dyDescent="0.2">
      <c r="A180" s="4" t="s">
        <v>651</v>
      </c>
      <c r="B180" s="4" t="s">
        <v>390</v>
      </c>
      <c r="C180" s="7">
        <v>7</v>
      </c>
      <c r="D180" s="28">
        <v>196.8</v>
      </c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28" t="str">
        <f t="shared" si="6"/>
        <v/>
      </c>
      <c r="P180" s="8" t="str">
        <f t="shared" si="7"/>
        <v/>
      </c>
      <c r="Q180" s="27" t="str">
        <f t="shared" si="8"/>
        <v/>
      </c>
    </row>
    <row r="181" spans="1:17" ht="15" customHeight="1" x14ac:dyDescent="0.2">
      <c r="A181" s="4" t="s">
        <v>659</v>
      </c>
      <c r="B181" s="4" t="s">
        <v>390</v>
      </c>
      <c r="C181" s="7">
        <v>8</v>
      </c>
      <c r="D181" s="28">
        <v>196.4</v>
      </c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28" t="str">
        <f t="shared" si="6"/>
        <v/>
      </c>
      <c r="P181" s="8" t="str">
        <f t="shared" si="7"/>
        <v/>
      </c>
      <c r="Q181" s="27" t="str">
        <f t="shared" si="8"/>
        <v/>
      </c>
    </row>
    <row r="182" spans="1:17" ht="15" customHeight="1" x14ac:dyDescent="0.2">
      <c r="A182" s="4" t="s">
        <v>705</v>
      </c>
      <c r="B182" s="4" t="s">
        <v>390</v>
      </c>
      <c r="C182" s="7">
        <v>15</v>
      </c>
      <c r="D182" s="28">
        <v>193.3</v>
      </c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28" t="str">
        <f t="shared" si="6"/>
        <v/>
      </c>
      <c r="P182" s="8" t="str">
        <f t="shared" si="7"/>
        <v/>
      </c>
      <c r="Q182" s="27" t="str">
        <f t="shared" si="8"/>
        <v/>
      </c>
    </row>
    <row r="183" spans="1:17" ht="15" customHeight="1" x14ac:dyDescent="0.2">
      <c r="A183" s="4" t="s">
        <v>423</v>
      </c>
      <c r="B183" s="4" t="s">
        <v>121</v>
      </c>
      <c r="C183" s="7">
        <v>8</v>
      </c>
      <c r="D183" s="28">
        <v>196.5</v>
      </c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28" t="str">
        <f t="shared" si="6"/>
        <v/>
      </c>
      <c r="P183" s="8" t="str">
        <f t="shared" si="7"/>
        <v/>
      </c>
      <c r="Q183" s="27" t="str">
        <f t="shared" si="8"/>
        <v/>
      </c>
    </row>
    <row r="184" spans="1:17" ht="15" customHeight="1" x14ac:dyDescent="0.2">
      <c r="A184" s="4" t="s">
        <v>688</v>
      </c>
      <c r="B184" s="4" t="s">
        <v>121</v>
      </c>
      <c r="C184" s="7">
        <v>12</v>
      </c>
      <c r="D184" s="28">
        <v>194.8</v>
      </c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28" t="str">
        <f t="shared" si="6"/>
        <v/>
      </c>
      <c r="P184" s="8" t="str">
        <f t="shared" si="7"/>
        <v/>
      </c>
      <c r="Q184" s="27" t="str">
        <f t="shared" si="8"/>
        <v/>
      </c>
    </row>
    <row r="185" spans="1:17" ht="15" customHeight="1" x14ac:dyDescent="0.2">
      <c r="A185" s="4" t="s">
        <v>706</v>
      </c>
      <c r="B185" s="4" t="s">
        <v>121</v>
      </c>
      <c r="C185" s="7">
        <v>15</v>
      </c>
      <c r="D185" s="28">
        <v>193.3</v>
      </c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28" t="str">
        <f t="shared" si="6"/>
        <v/>
      </c>
      <c r="P185" s="8" t="str">
        <f t="shared" si="7"/>
        <v/>
      </c>
      <c r="Q185" s="27" t="str">
        <f t="shared" si="8"/>
        <v/>
      </c>
    </row>
    <row r="186" spans="1:17" ht="15" customHeight="1" x14ac:dyDescent="0.2">
      <c r="A186" s="4" t="s">
        <v>719</v>
      </c>
      <c r="B186" s="4" t="s">
        <v>121</v>
      </c>
      <c r="C186" s="7">
        <v>17</v>
      </c>
      <c r="D186" s="28">
        <v>192</v>
      </c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28" t="str">
        <f t="shared" si="6"/>
        <v/>
      </c>
      <c r="P186" s="8" t="str">
        <f t="shared" si="7"/>
        <v/>
      </c>
      <c r="Q186" s="27" t="str">
        <f t="shared" si="8"/>
        <v/>
      </c>
    </row>
    <row r="187" spans="1:17" ht="15" customHeight="1" x14ac:dyDescent="0.2">
      <c r="A187" s="4" t="s">
        <v>120</v>
      </c>
      <c r="B187" s="4" t="s">
        <v>121</v>
      </c>
      <c r="C187" s="7">
        <v>18</v>
      </c>
      <c r="D187" s="28">
        <v>191.2</v>
      </c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28" t="str">
        <f t="shared" si="6"/>
        <v/>
      </c>
      <c r="P187" s="8" t="str">
        <f t="shared" si="7"/>
        <v/>
      </c>
      <c r="Q187" s="27" t="str">
        <f t="shared" si="8"/>
        <v/>
      </c>
    </row>
    <row r="188" spans="1:17" ht="15" customHeight="1" x14ac:dyDescent="0.2">
      <c r="A188" s="4" t="s">
        <v>727</v>
      </c>
      <c r="B188" s="4" t="s">
        <v>121</v>
      </c>
      <c r="C188" s="7">
        <v>18</v>
      </c>
      <c r="D188" s="28">
        <v>191.2</v>
      </c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28" t="str">
        <f t="shared" si="6"/>
        <v/>
      </c>
      <c r="P188" s="8" t="str">
        <f t="shared" si="7"/>
        <v/>
      </c>
      <c r="Q188" s="27" t="str">
        <f t="shared" si="8"/>
        <v/>
      </c>
    </row>
    <row r="189" spans="1:17" ht="15" customHeight="1" x14ac:dyDescent="0.2">
      <c r="A189" s="4" t="s">
        <v>737</v>
      </c>
      <c r="B189" s="4" t="s">
        <v>121</v>
      </c>
      <c r="C189" s="7">
        <v>19</v>
      </c>
      <c r="D189" s="28">
        <v>190.3</v>
      </c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28" t="str">
        <f t="shared" si="6"/>
        <v/>
      </c>
      <c r="P189" s="8" t="str">
        <f t="shared" si="7"/>
        <v/>
      </c>
      <c r="Q189" s="27" t="str">
        <f t="shared" si="8"/>
        <v/>
      </c>
    </row>
    <row r="190" spans="1:17" ht="15" customHeight="1" x14ac:dyDescent="0.2">
      <c r="A190" s="4" t="s">
        <v>739</v>
      </c>
      <c r="B190" s="4" t="s">
        <v>121</v>
      </c>
      <c r="C190" s="7">
        <v>20</v>
      </c>
      <c r="D190" s="28">
        <v>190.2</v>
      </c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28" t="str">
        <f t="shared" si="6"/>
        <v/>
      </c>
      <c r="P190" s="8" t="str">
        <f t="shared" si="7"/>
        <v/>
      </c>
      <c r="Q190" s="27" t="str">
        <f t="shared" si="8"/>
        <v/>
      </c>
    </row>
    <row r="191" spans="1:17" ht="15" customHeight="1" x14ac:dyDescent="0.2">
      <c r="A191" s="4" t="s">
        <v>741</v>
      </c>
      <c r="B191" s="4" t="s">
        <v>121</v>
      </c>
      <c r="C191" s="7">
        <v>20</v>
      </c>
      <c r="D191" s="28">
        <v>190</v>
      </c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28" t="str">
        <f t="shared" si="6"/>
        <v/>
      </c>
      <c r="P191" s="8" t="str">
        <f t="shared" si="7"/>
        <v/>
      </c>
      <c r="Q191" s="27" t="str">
        <f t="shared" si="8"/>
        <v/>
      </c>
    </row>
    <row r="192" spans="1:17" ht="15" customHeight="1" x14ac:dyDescent="0.2">
      <c r="A192" s="4" t="s">
        <v>745</v>
      </c>
      <c r="B192" s="4" t="s">
        <v>121</v>
      </c>
      <c r="C192" s="7">
        <v>20</v>
      </c>
      <c r="D192" s="28">
        <v>189.7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28" t="str">
        <f t="shared" si="6"/>
        <v/>
      </c>
      <c r="P192" s="8" t="str">
        <f t="shared" si="7"/>
        <v/>
      </c>
      <c r="Q192" s="27" t="str">
        <f t="shared" si="8"/>
        <v/>
      </c>
    </row>
    <row r="193" spans="1:17" ht="15" customHeight="1" x14ac:dyDescent="0.2">
      <c r="A193" s="4" t="s">
        <v>755</v>
      </c>
      <c r="B193" s="4" t="s">
        <v>121</v>
      </c>
      <c r="C193" s="7">
        <v>22</v>
      </c>
      <c r="D193" s="28">
        <v>188</v>
      </c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28" t="str">
        <f t="shared" si="6"/>
        <v/>
      </c>
      <c r="P193" s="8" t="str">
        <f t="shared" si="7"/>
        <v/>
      </c>
      <c r="Q193" s="27" t="str">
        <f t="shared" si="8"/>
        <v/>
      </c>
    </row>
    <row r="194" spans="1:17" ht="15" customHeight="1" x14ac:dyDescent="0.2">
      <c r="A194" s="4" t="s">
        <v>762</v>
      </c>
      <c r="B194" s="4" t="s">
        <v>121</v>
      </c>
      <c r="C194" s="7">
        <v>23</v>
      </c>
      <c r="D194" s="28">
        <v>186.7</v>
      </c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28" t="str">
        <f t="shared" si="6"/>
        <v/>
      </c>
      <c r="P194" s="8" t="str">
        <f t="shared" si="7"/>
        <v/>
      </c>
      <c r="Q194" s="27" t="str">
        <f t="shared" si="8"/>
        <v/>
      </c>
    </row>
    <row r="195" spans="1:17" ht="15" customHeight="1" x14ac:dyDescent="0.2">
      <c r="A195" s="4" t="s">
        <v>764</v>
      </c>
      <c r="B195" s="4" t="s">
        <v>121</v>
      </c>
      <c r="C195" s="7">
        <v>23</v>
      </c>
      <c r="D195" s="28">
        <v>186.4</v>
      </c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28" t="str">
        <f t="shared" si="6"/>
        <v/>
      </c>
      <c r="P195" s="8" t="str">
        <f t="shared" si="7"/>
        <v/>
      </c>
      <c r="Q195" s="27" t="str">
        <f t="shared" si="8"/>
        <v/>
      </c>
    </row>
    <row r="196" spans="1:17" ht="15" customHeight="1" x14ac:dyDescent="0.2">
      <c r="A196" s="4" t="s">
        <v>788</v>
      </c>
      <c r="B196" s="4" t="s">
        <v>121</v>
      </c>
      <c r="C196" s="7">
        <v>26</v>
      </c>
      <c r="D196" s="28">
        <v>179.3</v>
      </c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28" t="str">
        <f t="shared" si="6"/>
        <v/>
      </c>
      <c r="P196" s="8" t="str">
        <f t="shared" si="7"/>
        <v/>
      </c>
      <c r="Q196" s="27" t="str">
        <f t="shared" si="8"/>
        <v/>
      </c>
    </row>
    <row r="197" spans="1:17" ht="15" customHeight="1" x14ac:dyDescent="0.2">
      <c r="A197" s="4" t="s">
        <v>162</v>
      </c>
      <c r="B197" s="4" t="s">
        <v>248</v>
      </c>
      <c r="C197" s="7">
        <v>18</v>
      </c>
      <c r="D197" s="28">
        <v>191.7</v>
      </c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28" t="str">
        <f t="shared" ref="O197:O249" si="9">IF(SUM(E197:N197)&lt;&gt;0,AVERAGE(E197:N197),"")</f>
        <v/>
      </c>
      <c r="P197" s="8" t="str">
        <f t="shared" ref="P197:P249" si="10">IF(COUNT($E197:$N197)&gt;0,RANK($O197,$O$4:$O$249),"")</f>
        <v/>
      </c>
      <c r="Q197" s="27" t="str">
        <f t="shared" ref="Q197:Q249" si="11">IF(D197&gt;0,IF(O197&lt;&gt;"",O197-D197,""),"")</f>
        <v/>
      </c>
    </row>
    <row r="198" spans="1:17" ht="15" customHeight="1" x14ac:dyDescent="0.2">
      <c r="A198" s="4" t="s">
        <v>425</v>
      </c>
      <c r="B198" s="4" t="s">
        <v>248</v>
      </c>
      <c r="C198" s="7">
        <v>23</v>
      </c>
      <c r="D198" s="28">
        <v>186.3</v>
      </c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28" t="str">
        <f t="shared" si="9"/>
        <v/>
      </c>
      <c r="P198" s="8" t="str">
        <f t="shared" si="10"/>
        <v/>
      </c>
      <c r="Q198" s="27" t="str">
        <f t="shared" si="11"/>
        <v/>
      </c>
    </row>
    <row r="199" spans="1:17" ht="15" customHeight="1" x14ac:dyDescent="0.2">
      <c r="A199" s="4" t="s">
        <v>465</v>
      </c>
      <c r="B199" s="4" t="s">
        <v>248</v>
      </c>
      <c r="C199" s="7">
        <v>28</v>
      </c>
      <c r="D199" s="28">
        <v>170.6</v>
      </c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28" t="str">
        <f t="shared" si="9"/>
        <v/>
      </c>
      <c r="P199" s="8" t="str">
        <f t="shared" si="10"/>
        <v/>
      </c>
      <c r="Q199" s="27" t="str">
        <f t="shared" si="11"/>
        <v/>
      </c>
    </row>
    <row r="200" spans="1:17" ht="15" customHeight="1" x14ac:dyDescent="0.2">
      <c r="A200" s="4" t="s">
        <v>457</v>
      </c>
      <c r="B200" s="4" t="s">
        <v>248</v>
      </c>
      <c r="C200" s="7">
        <v>28</v>
      </c>
      <c r="D200" s="28">
        <v>167.5</v>
      </c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28" t="str">
        <f t="shared" si="9"/>
        <v/>
      </c>
      <c r="P200" s="8" t="str">
        <f t="shared" si="10"/>
        <v/>
      </c>
      <c r="Q200" s="27" t="str">
        <f t="shared" si="11"/>
        <v/>
      </c>
    </row>
    <row r="201" spans="1:17" ht="15" customHeight="1" x14ac:dyDescent="0.2">
      <c r="A201" s="4" t="s">
        <v>631</v>
      </c>
      <c r="B201" s="4" t="s">
        <v>132</v>
      </c>
      <c r="C201" s="7">
        <v>3</v>
      </c>
      <c r="D201" s="28">
        <v>198</v>
      </c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28" t="str">
        <f t="shared" si="9"/>
        <v/>
      </c>
      <c r="P201" s="8" t="str">
        <f t="shared" si="10"/>
        <v/>
      </c>
      <c r="Q201" s="27" t="str">
        <f t="shared" si="11"/>
        <v/>
      </c>
    </row>
    <row r="202" spans="1:17" ht="15" customHeight="1" x14ac:dyDescent="0.2">
      <c r="A202" s="4" t="s">
        <v>684</v>
      </c>
      <c r="B202" s="4" t="s">
        <v>132</v>
      </c>
      <c r="C202" s="7">
        <v>12</v>
      </c>
      <c r="D202" s="28">
        <v>195</v>
      </c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28" t="str">
        <f t="shared" si="9"/>
        <v/>
      </c>
      <c r="P202" s="8" t="str">
        <f t="shared" si="10"/>
        <v/>
      </c>
      <c r="Q202" s="27" t="str">
        <f t="shared" si="11"/>
        <v/>
      </c>
    </row>
    <row r="203" spans="1:17" ht="15" customHeight="1" x14ac:dyDescent="0.2">
      <c r="A203" s="4" t="s">
        <v>742</v>
      </c>
      <c r="B203" s="4" t="s">
        <v>132</v>
      </c>
      <c r="C203" s="7">
        <v>20</v>
      </c>
      <c r="D203" s="28">
        <v>189.8</v>
      </c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28" t="str">
        <f t="shared" si="9"/>
        <v/>
      </c>
      <c r="P203" s="8" t="str">
        <f t="shared" si="10"/>
        <v/>
      </c>
      <c r="Q203" s="27" t="str">
        <f t="shared" si="11"/>
        <v/>
      </c>
    </row>
    <row r="204" spans="1:17" ht="15" customHeight="1" x14ac:dyDescent="0.2">
      <c r="A204" s="4" t="s">
        <v>584</v>
      </c>
      <c r="B204" s="4" t="s">
        <v>132</v>
      </c>
      <c r="C204" s="7">
        <v>22</v>
      </c>
      <c r="D204" s="28">
        <v>187</v>
      </c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28" t="str">
        <f t="shared" si="9"/>
        <v/>
      </c>
      <c r="P204" s="8" t="str">
        <f t="shared" si="10"/>
        <v/>
      </c>
      <c r="Q204" s="27" t="str">
        <f t="shared" si="11"/>
        <v/>
      </c>
    </row>
    <row r="205" spans="1:17" ht="15" customHeight="1" x14ac:dyDescent="0.2">
      <c r="A205" s="4" t="s">
        <v>772</v>
      </c>
      <c r="B205" s="4" t="s">
        <v>132</v>
      </c>
      <c r="C205" s="7">
        <v>24</v>
      </c>
      <c r="D205" s="28">
        <v>184.5</v>
      </c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28" t="str">
        <f t="shared" si="9"/>
        <v/>
      </c>
      <c r="P205" s="8" t="str">
        <f t="shared" si="10"/>
        <v/>
      </c>
      <c r="Q205" s="27" t="str">
        <f t="shared" si="11"/>
        <v/>
      </c>
    </row>
    <row r="206" spans="1:17" ht="15" customHeight="1" x14ac:dyDescent="0.2">
      <c r="A206" s="4" t="s">
        <v>782</v>
      </c>
      <c r="B206" s="4" t="s">
        <v>132</v>
      </c>
      <c r="C206" s="7">
        <v>26</v>
      </c>
      <c r="D206" s="28">
        <v>181.5</v>
      </c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28" t="str">
        <f t="shared" si="9"/>
        <v/>
      </c>
      <c r="P206" s="8" t="str">
        <f t="shared" si="10"/>
        <v/>
      </c>
      <c r="Q206" s="27" t="str">
        <f t="shared" si="11"/>
        <v/>
      </c>
    </row>
    <row r="207" spans="1:17" ht="15" customHeight="1" x14ac:dyDescent="0.2">
      <c r="A207" s="4" t="s">
        <v>175</v>
      </c>
      <c r="B207" s="4" t="s">
        <v>110</v>
      </c>
      <c r="C207" s="7">
        <v>17</v>
      </c>
      <c r="D207" s="28">
        <v>191.8</v>
      </c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28" t="str">
        <f t="shared" si="9"/>
        <v/>
      </c>
      <c r="P207" s="8" t="str">
        <f t="shared" si="10"/>
        <v/>
      </c>
      <c r="Q207" s="27" t="str">
        <f t="shared" si="11"/>
        <v/>
      </c>
    </row>
    <row r="208" spans="1:17" ht="15" customHeight="1" x14ac:dyDescent="0.2">
      <c r="A208" s="4" t="s">
        <v>723</v>
      </c>
      <c r="B208" s="4" t="s">
        <v>110</v>
      </c>
      <c r="C208" s="7">
        <v>18</v>
      </c>
      <c r="D208" s="28">
        <v>191.7</v>
      </c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28" t="str">
        <f t="shared" si="9"/>
        <v/>
      </c>
      <c r="P208" s="8" t="str">
        <f t="shared" si="10"/>
        <v/>
      </c>
      <c r="Q208" s="27" t="str">
        <f t="shared" si="11"/>
        <v/>
      </c>
    </row>
    <row r="209" spans="1:17" ht="15" customHeight="1" x14ac:dyDescent="0.2">
      <c r="A209" s="4" t="s">
        <v>766</v>
      </c>
      <c r="B209" s="4" t="s">
        <v>110</v>
      </c>
      <c r="C209" s="7">
        <v>23</v>
      </c>
      <c r="D209" s="28">
        <v>186</v>
      </c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28" t="str">
        <f t="shared" si="9"/>
        <v/>
      </c>
      <c r="P209" s="8" t="str">
        <f t="shared" si="10"/>
        <v/>
      </c>
      <c r="Q209" s="27" t="str">
        <f t="shared" si="11"/>
        <v/>
      </c>
    </row>
    <row r="210" spans="1:17" ht="15" customHeight="1" x14ac:dyDescent="0.2">
      <c r="A210" s="4" t="s">
        <v>429</v>
      </c>
      <c r="B210" s="4" t="s">
        <v>430</v>
      </c>
      <c r="C210" s="7">
        <v>7</v>
      </c>
      <c r="D210" s="28">
        <v>196.7</v>
      </c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28" t="str">
        <f t="shared" si="9"/>
        <v/>
      </c>
      <c r="P210" s="8" t="str">
        <f t="shared" si="10"/>
        <v/>
      </c>
      <c r="Q210" s="27" t="str">
        <f t="shared" si="11"/>
        <v/>
      </c>
    </row>
    <row r="211" spans="1:17" ht="15" customHeight="1" x14ac:dyDescent="0.2">
      <c r="A211" s="4" t="s">
        <v>666</v>
      </c>
      <c r="B211" s="4" t="s">
        <v>430</v>
      </c>
      <c r="C211" s="7">
        <v>9</v>
      </c>
      <c r="D211" s="28">
        <v>196.16666666666666</v>
      </c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28" t="str">
        <f t="shared" si="9"/>
        <v/>
      </c>
      <c r="P211" s="8" t="str">
        <f t="shared" si="10"/>
        <v/>
      </c>
      <c r="Q211" s="27" t="str">
        <f t="shared" si="11"/>
        <v/>
      </c>
    </row>
    <row r="212" spans="1:17" ht="15" customHeight="1" x14ac:dyDescent="0.2">
      <c r="A212" s="4" t="s">
        <v>206</v>
      </c>
      <c r="B212" s="4" t="s">
        <v>430</v>
      </c>
      <c r="C212" s="7">
        <v>11</v>
      </c>
      <c r="D212" s="28">
        <v>195.1</v>
      </c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28" t="str">
        <f t="shared" si="9"/>
        <v/>
      </c>
      <c r="P212" s="8" t="str">
        <f t="shared" si="10"/>
        <v/>
      </c>
      <c r="Q212" s="27" t="str">
        <f t="shared" si="11"/>
        <v/>
      </c>
    </row>
    <row r="213" spans="1:17" ht="15" customHeight="1" x14ac:dyDescent="0.2">
      <c r="A213" s="4" t="s">
        <v>702</v>
      </c>
      <c r="B213" s="4" t="s">
        <v>430</v>
      </c>
      <c r="C213" s="7">
        <v>14</v>
      </c>
      <c r="D213" s="28">
        <v>194</v>
      </c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28" t="str">
        <f t="shared" si="9"/>
        <v/>
      </c>
      <c r="P213" s="8" t="str">
        <f t="shared" si="10"/>
        <v/>
      </c>
      <c r="Q213" s="27" t="str">
        <f t="shared" si="11"/>
        <v/>
      </c>
    </row>
    <row r="214" spans="1:17" ht="15" customHeight="1" x14ac:dyDescent="0.2">
      <c r="A214" s="4" t="s">
        <v>443</v>
      </c>
      <c r="B214" s="4" t="s">
        <v>430</v>
      </c>
      <c r="C214" s="7">
        <v>14</v>
      </c>
      <c r="D214" s="28">
        <v>193.83333333333334</v>
      </c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28" t="str">
        <f t="shared" si="9"/>
        <v/>
      </c>
      <c r="P214" s="8" t="str">
        <f t="shared" si="10"/>
        <v/>
      </c>
      <c r="Q214" s="27" t="str">
        <f t="shared" si="11"/>
        <v/>
      </c>
    </row>
    <row r="215" spans="1:17" ht="15" customHeight="1" x14ac:dyDescent="0.2">
      <c r="A215" s="4" t="s">
        <v>708</v>
      </c>
      <c r="B215" s="4" t="s">
        <v>430</v>
      </c>
      <c r="C215" s="7">
        <v>15</v>
      </c>
      <c r="D215" s="28">
        <v>193.16666666666666</v>
      </c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28" t="str">
        <f t="shared" si="9"/>
        <v/>
      </c>
      <c r="P215" s="8" t="str">
        <f t="shared" si="10"/>
        <v/>
      </c>
      <c r="Q215" s="27" t="str">
        <f t="shared" si="11"/>
        <v/>
      </c>
    </row>
    <row r="216" spans="1:17" ht="15" customHeight="1" x14ac:dyDescent="0.2">
      <c r="A216" s="4" t="s">
        <v>712</v>
      </c>
      <c r="B216" s="4" t="s">
        <v>430</v>
      </c>
      <c r="C216" s="7">
        <v>16</v>
      </c>
      <c r="D216" s="28">
        <v>192.66666666666666</v>
      </c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28" t="str">
        <f t="shared" si="9"/>
        <v/>
      </c>
      <c r="P216" s="8" t="str">
        <f t="shared" si="10"/>
        <v/>
      </c>
      <c r="Q216" s="27" t="str">
        <f t="shared" si="11"/>
        <v/>
      </c>
    </row>
    <row r="217" spans="1:17" ht="15" customHeight="1" x14ac:dyDescent="0.2">
      <c r="A217" s="4" t="s">
        <v>717</v>
      </c>
      <c r="B217" s="4" t="s">
        <v>430</v>
      </c>
      <c r="C217" s="7">
        <v>16</v>
      </c>
      <c r="D217" s="28">
        <v>192.3</v>
      </c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28" t="str">
        <f t="shared" si="9"/>
        <v/>
      </c>
      <c r="P217" s="8" t="str">
        <f t="shared" si="10"/>
        <v/>
      </c>
      <c r="Q217" s="27" t="str">
        <f t="shared" si="11"/>
        <v/>
      </c>
    </row>
    <row r="218" spans="1:17" ht="15" customHeight="1" x14ac:dyDescent="0.2">
      <c r="A218" s="4" t="s">
        <v>518</v>
      </c>
      <c r="B218" s="4" t="s">
        <v>88</v>
      </c>
      <c r="C218" s="7">
        <v>2</v>
      </c>
      <c r="D218" s="28">
        <v>198.8</v>
      </c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28" t="str">
        <f t="shared" si="9"/>
        <v/>
      </c>
      <c r="P218" s="8" t="str">
        <f t="shared" si="10"/>
        <v/>
      </c>
      <c r="Q218" s="27" t="str">
        <f t="shared" si="11"/>
        <v/>
      </c>
    </row>
    <row r="219" spans="1:17" ht="15" customHeight="1" x14ac:dyDescent="0.2">
      <c r="A219" s="4" t="s">
        <v>396</v>
      </c>
      <c r="B219" s="4" t="s">
        <v>386</v>
      </c>
      <c r="C219" s="7">
        <v>3</v>
      </c>
      <c r="D219" s="28">
        <v>198.2</v>
      </c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28" t="str">
        <f t="shared" si="9"/>
        <v/>
      </c>
      <c r="P219" s="8" t="str">
        <f t="shared" si="10"/>
        <v/>
      </c>
      <c r="Q219" s="27" t="str">
        <f t="shared" si="11"/>
        <v/>
      </c>
    </row>
    <row r="220" spans="1:17" ht="15" customHeight="1" x14ac:dyDescent="0.2">
      <c r="A220" s="4" t="s">
        <v>632</v>
      </c>
      <c r="B220" s="4" t="s">
        <v>386</v>
      </c>
      <c r="C220" s="7">
        <v>3</v>
      </c>
      <c r="D220" s="28">
        <v>198</v>
      </c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28" t="str">
        <f t="shared" si="9"/>
        <v/>
      </c>
      <c r="P220" s="8" t="str">
        <f t="shared" si="10"/>
        <v/>
      </c>
      <c r="Q220" s="27" t="str">
        <f t="shared" si="11"/>
        <v/>
      </c>
    </row>
    <row r="221" spans="1:17" ht="15" customHeight="1" x14ac:dyDescent="0.2">
      <c r="A221" s="4" t="s">
        <v>393</v>
      </c>
      <c r="B221" s="4" t="s">
        <v>386</v>
      </c>
      <c r="C221" s="7">
        <v>7</v>
      </c>
      <c r="D221" s="28">
        <v>196.8</v>
      </c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28" t="str">
        <f t="shared" si="9"/>
        <v/>
      </c>
      <c r="P221" s="8" t="str">
        <f t="shared" si="10"/>
        <v/>
      </c>
      <c r="Q221" s="27" t="str">
        <f t="shared" si="11"/>
        <v/>
      </c>
    </row>
    <row r="222" spans="1:17" ht="15" customHeight="1" x14ac:dyDescent="0.2">
      <c r="A222" s="4" t="s">
        <v>407</v>
      </c>
      <c r="B222" s="4" t="s">
        <v>386</v>
      </c>
      <c r="C222" s="7">
        <v>10</v>
      </c>
      <c r="D222" s="28">
        <v>196</v>
      </c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28" t="str">
        <f t="shared" si="9"/>
        <v/>
      </c>
      <c r="P222" s="8" t="str">
        <f t="shared" si="10"/>
        <v/>
      </c>
      <c r="Q222" s="27" t="str">
        <f t="shared" si="11"/>
        <v/>
      </c>
    </row>
    <row r="223" spans="1:17" ht="15" customHeight="1" x14ac:dyDescent="0.2">
      <c r="A223" s="4" t="s">
        <v>426</v>
      </c>
      <c r="B223" s="4" t="s">
        <v>386</v>
      </c>
      <c r="C223" s="7">
        <v>12</v>
      </c>
      <c r="D223" s="28">
        <v>195</v>
      </c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28" t="str">
        <f t="shared" si="9"/>
        <v/>
      </c>
      <c r="P223" s="8" t="str">
        <f t="shared" si="10"/>
        <v/>
      </c>
      <c r="Q223" s="27" t="str">
        <f t="shared" si="11"/>
        <v/>
      </c>
    </row>
    <row r="224" spans="1:17" ht="15" customHeight="1" x14ac:dyDescent="0.2">
      <c r="A224" s="4" t="s">
        <v>697</v>
      </c>
      <c r="B224" s="4" t="s">
        <v>386</v>
      </c>
      <c r="C224" s="7">
        <v>13</v>
      </c>
      <c r="D224" s="28">
        <v>194.3</v>
      </c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28" t="str">
        <f t="shared" si="9"/>
        <v/>
      </c>
      <c r="P224" s="8" t="str">
        <f t="shared" si="10"/>
        <v/>
      </c>
      <c r="Q224" s="27" t="str">
        <f t="shared" si="11"/>
        <v/>
      </c>
    </row>
    <row r="225" spans="1:17" ht="15" customHeight="1" x14ac:dyDescent="0.2">
      <c r="A225" s="4" t="s">
        <v>451</v>
      </c>
      <c r="B225" s="4" t="s">
        <v>386</v>
      </c>
      <c r="C225" s="7">
        <v>15</v>
      </c>
      <c r="D225" s="28">
        <v>193.5</v>
      </c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28" t="str">
        <f t="shared" si="9"/>
        <v/>
      </c>
      <c r="P225" s="8" t="str">
        <f t="shared" si="10"/>
        <v/>
      </c>
      <c r="Q225" s="27" t="str">
        <f t="shared" si="11"/>
        <v/>
      </c>
    </row>
    <row r="226" spans="1:17" ht="15" customHeight="1" x14ac:dyDescent="0.2">
      <c r="A226" s="4" t="s">
        <v>435</v>
      </c>
      <c r="B226" s="4" t="s">
        <v>386</v>
      </c>
      <c r="C226" s="7">
        <v>19</v>
      </c>
      <c r="D226" s="28">
        <v>190.7</v>
      </c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28" t="str">
        <f t="shared" si="9"/>
        <v/>
      </c>
      <c r="P226" s="8" t="str">
        <f t="shared" si="10"/>
        <v/>
      </c>
      <c r="Q226" s="27" t="str">
        <f t="shared" si="11"/>
        <v/>
      </c>
    </row>
    <row r="227" spans="1:17" ht="15" customHeight="1" x14ac:dyDescent="0.2">
      <c r="A227" s="4" t="s">
        <v>757</v>
      </c>
      <c r="B227" s="4" t="s">
        <v>386</v>
      </c>
      <c r="C227" s="7">
        <v>22</v>
      </c>
      <c r="D227" s="28">
        <v>187.4</v>
      </c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28" t="str">
        <f t="shared" si="9"/>
        <v/>
      </c>
      <c r="P227" s="8" t="str">
        <f t="shared" si="10"/>
        <v/>
      </c>
      <c r="Q227" s="27" t="str">
        <f t="shared" si="11"/>
        <v/>
      </c>
    </row>
    <row r="228" spans="1:17" ht="15" customHeight="1" x14ac:dyDescent="0.2">
      <c r="A228" s="4" t="s">
        <v>768</v>
      </c>
      <c r="B228" s="4" t="s">
        <v>386</v>
      </c>
      <c r="C228" s="7">
        <v>24</v>
      </c>
      <c r="D228" s="28">
        <v>185.8</v>
      </c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28" t="str">
        <f t="shared" si="9"/>
        <v/>
      </c>
      <c r="P228" s="8" t="str">
        <f t="shared" si="10"/>
        <v/>
      </c>
      <c r="Q228" s="27" t="str">
        <f t="shared" si="11"/>
        <v/>
      </c>
    </row>
    <row r="229" spans="1:17" ht="15" customHeight="1" x14ac:dyDescent="0.2">
      <c r="A229" s="4" t="s">
        <v>780</v>
      </c>
      <c r="B229" s="4" t="s">
        <v>386</v>
      </c>
      <c r="C229" s="7">
        <v>25</v>
      </c>
      <c r="D229" s="28">
        <v>181.8</v>
      </c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28" t="str">
        <f t="shared" si="9"/>
        <v/>
      </c>
      <c r="P229" s="8" t="str">
        <f t="shared" si="10"/>
        <v/>
      </c>
      <c r="Q229" s="27" t="str">
        <f t="shared" si="11"/>
        <v/>
      </c>
    </row>
    <row r="230" spans="1:17" ht="15" customHeight="1" x14ac:dyDescent="0.2">
      <c r="A230" s="4" t="s">
        <v>399</v>
      </c>
      <c r="B230" s="4" t="s">
        <v>97</v>
      </c>
      <c r="C230" s="7">
        <v>5</v>
      </c>
      <c r="D230" s="28">
        <v>197.5</v>
      </c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28" t="str">
        <f t="shared" si="9"/>
        <v/>
      </c>
      <c r="P230" s="8" t="str">
        <f t="shared" si="10"/>
        <v/>
      </c>
      <c r="Q230" s="27" t="str">
        <f t="shared" si="11"/>
        <v/>
      </c>
    </row>
    <row r="231" spans="1:17" ht="15" customHeight="1" x14ac:dyDescent="0.2">
      <c r="A231" s="4" t="s">
        <v>96</v>
      </c>
      <c r="B231" s="4" t="s">
        <v>97</v>
      </c>
      <c r="C231" s="7">
        <v>5</v>
      </c>
      <c r="D231" s="28">
        <v>197.33333333333334</v>
      </c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28" t="str">
        <f t="shared" si="9"/>
        <v/>
      </c>
      <c r="P231" s="8" t="str">
        <f t="shared" si="10"/>
        <v/>
      </c>
      <c r="Q231" s="27" t="str">
        <f t="shared" si="11"/>
        <v/>
      </c>
    </row>
    <row r="232" spans="1:17" ht="15" customHeight="1" x14ac:dyDescent="0.2">
      <c r="A232" s="4" t="s">
        <v>411</v>
      </c>
      <c r="B232" s="4" t="s">
        <v>97</v>
      </c>
      <c r="C232" s="7">
        <v>5</v>
      </c>
      <c r="D232" s="28">
        <v>197.33333333333334</v>
      </c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28" t="str">
        <f t="shared" si="9"/>
        <v/>
      </c>
      <c r="P232" s="8" t="str">
        <f t="shared" si="10"/>
        <v/>
      </c>
      <c r="Q232" s="27" t="str">
        <f t="shared" si="11"/>
        <v/>
      </c>
    </row>
    <row r="233" spans="1:17" ht="15" customHeight="1" x14ac:dyDescent="0.2">
      <c r="A233" s="4" t="s">
        <v>680</v>
      </c>
      <c r="B233" s="4" t="s">
        <v>97</v>
      </c>
      <c r="C233" s="7">
        <v>11</v>
      </c>
      <c r="D233" s="28">
        <v>195.16666666666666</v>
      </c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28" t="str">
        <f t="shared" si="9"/>
        <v/>
      </c>
      <c r="P233" s="8" t="str">
        <f t="shared" si="10"/>
        <v/>
      </c>
      <c r="Q233" s="27" t="str">
        <f t="shared" si="11"/>
        <v/>
      </c>
    </row>
    <row r="234" spans="1:17" ht="15" customHeight="1" x14ac:dyDescent="0.2">
      <c r="A234" s="4" t="s">
        <v>749</v>
      </c>
      <c r="B234" s="4" t="s">
        <v>92</v>
      </c>
      <c r="C234" s="7">
        <v>21</v>
      </c>
      <c r="D234" s="28">
        <v>189.16666666666666</v>
      </c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28" t="str">
        <f t="shared" si="9"/>
        <v/>
      </c>
      <c r="P234" s="8" t="str">
        <f t="shared" si="10"/>
        <v/>
      </c>
      <c r="Q234" s="27" t="str">
        <f t="shared" si="11"/>
        <v/>
      </c>
    </row>
    <row r="235" spans="1:17" ht="15" customHeight="1" x14ac:dyDescent="0.2">
      <c r="A235" s="4" t="s">
        <v>773</v>
      </c>
      <c r="B235" s="4" t="s">
        <v>256</v>
      </c>
      <c r="C235" s="7">
        <v>24</v>
      </c>
      <c r="D235" s="28">
        <v>184.3</v>
      </c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28" t="str">
        <f t="shared" si="9"/>
        <v/>
      </c>
      <c r="P235" s="8" t="str">
        <f t="shared" si="10"/>
        <v/>
      </c>
      <c r="Q235" s="27" t="str">
        <f t="shared" si="11"/>
        <v/>
      </c>
    </row>
    <row r="236" spans="1:17" ht="15" customHeight="1" x14ac:dyDescent="0.2">
      <c r="A236" s="4" t="s">
        <v>778</v>
      </c>
      <c r="B236" s="4" t="s">
        <v>256</v>
      </c>
      <c r="C236" s="7">
        <v>25</v>
      </c>
      <c r="D236" s="28">
        <v>182</v>
      </c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28" t="str">
        <f t="shared" si="9"/>
        <v/>
      </c>
      <c r="P236" s="8" t="str">
        <f t="shared" si="10"/>
        <v/>
      </c>
      <c r="Q236" s="27" t="str">
        <f t="shared" si="11"/>
        <v/>
      </c>
    </row>
    <row r="237" spans="1:17" ht="15" customHeight="1" x14ac:dyDescent="0.2">
      <c r="A237" s="4" t="s">
        <v>295</v>
      </c>
      <c r="B237" s="4" t="s">
        <v>626</v>
      </c>
      <c r="C237" s="7">
        <v>3</v>
      </c>
      <c r="D237" s="28">
        <v>198.2</v>
      </c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28" t="str">
        <f t="shared" si="9"/>
        <v/>
      </c>
      <c r="P237" s="8" t="str">
        <f t="shared" si="10"/>
        <v/>
      </c>
      <c r="Q237" s="27" t="str">
        <f t="shared" si="11"/>
        <v/>
      </c>
    </row>
    <row r="238" spans="1:17" ht="15" customHeight="1" x14ac:dyDescent="0.2">
      <c r="A238" s="4" t="s">
        <v>615</v>
      </c>
      <c r="B238" s="4" t="s">
        <v>67</v>
      </c>
      <c r="C238" s="7">
        <v>1</v>
      </c>
      <c r="D238" s="28">
        <v>199.66666666666666</v>
      </c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28" t="str">
        <f t="shared" si="9"/>
        <v/>
      </c>
      <c r="P238" s="8" t="str">
        <f t="shared" si="10"/>
        <v/>
      </c>
      <c r="Q238" s="27" t="str">
        <f t="shared" si="11"/>
        <v/>
      </c>
    </row>
    <row r="239" spans="1:17" ht="15" customHeight="1" x14ac:dyDescent="0.2">
      <c r="A239" s="4" t="s">
        <v>522</v>
      </c>
      <c r="B239" s="4" t="s">
        <v>67</v>
      </c>
      <c r="C239" s="7">
        <v>1</v>
      </c>
      <c r="D239" s="28">
        <v>199.5</v>
      </c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28" t="str">
        <f t="shared" si="9"/>
        <v/>
      </c>
      <c r="P239" s="8" t="str">
        <f t="shared" si="10"/>
        <v/>
      </c>
      <c r="Q239" s="27" t="str">
        <f t="shared" si="11"/>
        <v/>
      </c>
    </row>
    <row r="240" spans="1:17" ht="15" customHeight="1" x14ac:dyDescent="0.2">
      <c r="A240" s="4" t="s">
        <v>641</v>
      </c>
      <c r="B240" s="4" t="s">
        <v>67</v>
      </c>
      <c r="C240" s="7">
        <v>5</v>
      </c>
      <c r="D240" s="28">
        <v>197.33333333333334</v>
      </c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28" t="str">
        <f t="shared" si="9"/>
        <v/>
      </c>
      <c r="P240" s="8" t="str">
        <f t="shared" si="10"/>
        <v/>
      </c>
      <c r="Q240" s="27" t="str">
        <f t="shared" si="11"/>
        <v/>
      </c>
    </row>
    <row r="241" spans="1:17" ht="15" customHeight="1" x14ac:dyDescent="0.2">
      <c r="A241" s="4" t="s">
        <v>647</v>
      </c>
      <c r="B241" s="4" t="s">
        <v>67</v>
      </c>
      <c r="C241" s="7">
        <v>6</v>
      </c>
      <c r="D241" s="28">
        <v>197</v>
      </c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28" t="str">
        <f t="shared" si="9"/>
        <v/>
      </c>
      <c r="P241" s="8" t="str">
        <f t="shared" si="10"/>
        <v/>
      </c>
      <c r="Q241" s="27" t="str">
        <f t="shared" si="11"/>
        <v/>
      </c>
    </row>
    <row r="242" spans="1:17" ht="15" customHeight="1" x14ac:dyDescent="0.2">
      <c r="A242" s="4" t="s">
        <v>734</v>
      </c>
      <c r="B242" s="4" t="s">
        <v>67</v>
      </c>
      <c r="C242" s="7">
        <v>19</v>
      </c>
      <c r="D242" s="28">
        <v>190.6</v>
      </c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28" t="str">
        <f t="shared" si="9"/>
        <v/>
      </c>
      <c r="P242" s="8" t="str">
        <f t="shared" si="10"/>
        <v/>
      </c>
      <c r="Q242" s="27" t="str">
        <f t="shared" si="11"/>
        <v/>
      </c>
    </row>
    <row r="243" spans="1:17" ht="15" customHeight="1" x14ac:dyDescent="0.2">
      <c r="A243" s="4" t="s">
        <v>714</v>
      </c>
      <c r="B243" s="4" t="s">
        <v>560</v>
      </c>
      <c r="C243" s="7">
        <v>16</v>
      </c>
      <c r="D243" s="28">
        <v>192.5</v>
      </c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28" t="str">
        <f t="shared" si="9"/>
        <v/>
      </c>
      <c r="P243" s="8" t="str">
        <f t="shared" si="10"/>
        <v/>
      </c>
      <c r="Q243" s="27" t="str">
        <f t="shared" si="11"/>
        <v/>
      </c>
    </row>
    <row r="244" spans="1:17" ht="15" customHeight="1" x14ac:dyDescent="0.2">
      <c r="A244" s="4" t="s">
        <v>724</v>
      </c>
      <c r="B244" s="4" t="s">
        <v>560</v>
      </c>
      <c r="C244" s="7">
        <v>18</v>
      </c>
      <c r="D244" s="28">
        <v>191.6</v>
      </c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28" t="str">
        <f t="shared" si="9"/>
        <v/>
      </c>
      <c r="P244" s="8" t="str">
        <f t="shared" si="10"/>
        <v/>
      </c>
      <c r="Q244" s="27" t="str">
        <f t="shared" si="11"/>
        <v/>
      </c>
    </row>
    <row r="245" spans="1:17" ht="15" customHeight="1" x14ac:dyDescent="0.2">
      <c r="A245" s="4" t="s">
        <v>436</v>
      </c>
      <c r="B245" s="4" t="s">
        <v>472</v>
      </c>
      <c r="C245" s="7">
        <v>11</v>
      </c>
      <c r="D245" s="28">
        <v>195.7</v>
      </c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28" t="str">
        <f t="shared" si="9"/>
        <v/>
      </c>
      <c r="P245" s="8" t="str">
        <f t="shared" si="10"/>
        <v/>
      </c>
      <c r="Q245" s="27" t="str">
        <f t="shared" si="11"/>
        <v/>
      </c>
    </row>
    <row r="246" spans="1:17" ht="15" customHeight="1" x14ac:dyDescent="0.2">
      <c r="A246" s="4" t="s">
        <v>489</v>
      </c>
      <c r="B246" s="4" t="s">
        <v>472</v>
      </c>
      <c r="C246" s="7">
        <v>23</v>
      </c>
      <c r="D246" s="28">
        <v>186.3</v>
      </c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28" t="str">
        <f t="shared" si="9"/>
        <v/>
      </c>
      <c r="P246" s="8" t="str">
        <f t="shared" si="10"/>
        <v/>
      </c>
      <c r="Q246" s="27" t="str">
        <f t="shared" si="11"/>
        <v/>
      </c>
    </row>
    <row r="247" spans="1:17" ht="15" customHeight="1" x14ac:dyDescent="0.2">
      <c r="A247" s="4" t="s">
        <v>497</v>
      </c>
      <c r="B247" s="4" t="s">
        <v>472</v>
      </c>
      <c r="C247" s="7">
        <v>24</v>
      </c>
      <c r="D247" s="28">
        <v>185</v>
      </c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28" t="str">
        <f t="shared" si="9"/>
        <v/>
      </c>
      <c r="P247" s="8" t="str">
        <f t="shared" si="10"/>
        <v/>
      </c>
      <c r="Q247" s="27" t="str">
        <f t="shared" si="11"/>
        <v/>
      </c>
    </row>
    <row r="248" spans="1:17" ht="15" customHeight="1" x14ac:dyDescent="0.2">
      <c r="A248" s="4" t="s">
        <v>779</v>
      </c>
      <c r="B248" s="4" t="s">
        <v>472</v>
      </c>
      <c r="C248" s="7">
        <v>25</v>
      </c>
      <c r="D248" s="28">
        <v>182</v>
      </c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28" t="str">
        <f t="shared" si="9"/>
        <v/>
      </c>
      <c r="P248" s="8" t="str">
        <f t="shared" si="10"/>
        <v/>
      </c>
      <c r="Q248" s="27" t="str">
        <f t="shared" si="11"/>
        <v/>
      </c>
    </row>
    <row r="249" spans="1:17" ht="15" customHeight="1" x14ac:dyDescent="0.2">
      <c r="A249" s="4" t="s">
        <v>603</v>
      </c>
      <c r="B249" s="4" t="s">
        <v>472</v>
      </c>
      <c r="C249" s="7">
        <v>27</v>
      </c>
      <c r="D249" s="28">
        <v>176.8</v>
      </c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28" t="str">
        <f t="shared" si="9"/>
        <v/>
      </c>
      <c r="P249" s="8" t="str">
        <f t="shared" si="10"/>
        <v/>
      </c>
      <c r="Q249" s="27" t="str">
        <f t="shared" si="11"/>
        <v/>
      </c>
    </row>
  </sheetData>
  <sortState xmlns:xlrd2="http://schemas.microsoft.com/office/spreadsheetml/2017/richdata2" ref="A4:D249">
    <sortCondition ref="B7"/>
    <sortCondition descending="1" ref="D7"/>
    <sortCondition ref="C7"/>
  </sortState>
  <phoneticPr fontId="0" type="noConversion"/>
  <conditionalFormatting sqref="E4:N4">
    <cfRule type="cellIs" dxfId="113" priority="285" stopIfTrue="1" operator="equal">
      <formula>0</formula>
    </cfRule>
  </conditionalFormatting>
  <conditionalFormatting sqref="Q4:Q249">
    <cfRule type="cellIs" dxfId="112" priority="2" stopIfTrue="1" operator="lessThan">
      <formula>0</formula>
    </cfRule>
  </conditionalFormatting>
  <conditionalFormatting sqref="E5:N249">
    <cfRule type="cellIs" dxfId="111" priority="1" stopIfTrue="1" operator="equal">
      <formula>0</formula>
    </cfRule>
  </conditionalFormatting>
  <hyperlinks>
    <hyperlink ref="A2" location="'Index'!A2" tooltip="Go to the Index sheet" display="á" xr:uid="{17A4CD91-F3EB-4C7F-B8BA-4BE5FE75F3A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725788-DFAA-440E-8F1D-C43DD4577EC1}">
  <sheetPr>
    <tabColor rgb="FFCA3B0E"/>
  </sheetPr>
  <dimension ref="A1:R1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803</v>
      </c>
    </row>
    <row r="2" spans="1:18" ht="12" customHeight="1" x14ac:dyDescent="0.2">
      <c r="A2" s="33" t="s">
        <v>1180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709</v>
      </c>
      <c r="B4" s="4" t="s">
        <v>104</v>
      </c>
      <c r="C4" s="7">
        <v>1</v>
      </c>
      <c r="D4" s="28">
        <v>193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8" t="str">
        <f>IF(SUM(E4:N4)&lt;&gt;0,AVERAGE(E4:N4),"")</f>
        <v/>
      </c>
      <c r="P4" s="8" t="str">
        <f>IF(COUNT($E4:$N4)&gt;0,RANK($O4,$O$4:$O$13),"")</f>
        <v/>
      </c>
      <c r="Q4" s="27" t="str">
        <f>IF(D4&gt;0,IF(O4&lt;&gt;"",O4-D4,""),"")</f>
        <v/>
      </c>
    </row>
    <row r="5" spans="1:18" ht="15" customHeight="1" x14ac:dyDescent="0.2">
      <c r="A5" s="4" t="s">
        <v>752</v>
      </c>
      <c r="B5" s="4" t="s">
        <v>208</v>
      </c>
      <c r="C5" s="7">
        <v>1</v>
      </c>
      <c r="D5" s="28">
        <v>188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8" t="str">
        <f t="shared" ref="O5:O13" si="0">IF(SUM(E5:N5)&lt;&gt;0,AVERAGE(E5:N5),"")</f>
        <v/>
      </c>
      <c r="P5" s="8" t="str">
        <f t="shared" ref="P5:P13" si="1">IF(COUNT($E5:$N5)&gt;0,RANK($O5,$O$4:$O$13),"")</f>
        <v/>
      </c>
      <c r="Q5" s="27" t="str">
        <f t="shared" ref="Q5:Q13" si="2">IF(D5&gt;0,IF(O5&lt;&gt;"",O5-D5,""),"")</f>
        <v/>
      </c>
    </row>
    <row r="6" spans="1:18" ht="15" customHeight="1" x14ac:dyDescent="0.2">
      <c r="A6" s="4" t="s">
        <v>653</v>
      </c>
      <c r="B6" s="4" t="s">
        <v>100</v>
      </c>
      <c r="C6" s="7">
        <v>1</v>
      </c>
      <c r="D6" s="28">
        <v>193.3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8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704</v>
      </c>
      <c r="B7" s="4" t="s">
        <v>100</v>
      </c>
      <c r="C7" s="7">
        <v>1</v>
      </c>
      <c r="D7" s="28">
        <v>193.3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8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795</v>
      </c>
      <c r="B8" s="4" t="s">
        <v>281</v>
      </c>
      <c r="C8" s="7">
        <v>1</v>
      </c>
      <c r="D8" s="28">
        <v>172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8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790</v>
      </c>
      <c r="B9" s="4" t="s">
        <v>69</v>
      </c>
      <c r="C9" s="7">
        <v>1</v>
      </c>
      <c r="D9" s="28">
        <v>177.8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8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799</v>
      </c>
      <c r="B10" s="4" t="s">
        <v>800</v>
      </c>
      <c r="C10" s="7">
        <v>1</v>
      </c>
      <c r="D10" s="28">
        <v>162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8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685</v>
      </c>
      <c r="B11" s="4" t="s">
        <v>620</v>
      </c>
      <c r="C11" s="7">
        <v>1</v>
      </c>
      <c r="D11" s="28">
        <v>194.9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8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4" t="s">
        <v>729</v>
      </c>
      <c r="B12" s="4" t="s">
        <v>620</v>
      </c>
      <c r="C12" s="7">
        <v>1</v>
      </c>
      <c r="D12" s="28">
        <v>191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8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719</v>
      </c>
      <c r="B13" s="4" t="s">
        <v>121</v>
      </c>
      <c r="C13" s="7">
        <v>1</v>
      </c>
      <c r="D13" s="28">
        <v>192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8" t="str">
        <f t="shared" si="0"/>
        <v/>
      </c>
      <c r="P13" s="8" t="str">
        <f t="shared" si="1"/>
        <v/>
      </c>
      <c r="Q13" s="27" t="str">
        <f t="shared" si="2"/>
        <v/>
      </c>
    </row>
  </sheetData>
  <sortState xmlns:xlrd2="http://schemas.microsoft.com/office/spreadsheetml/2017/richdata2" ref="A4:D13">
    <sortCondition ref="B7"/>
    <sortCondition descending="1" ref="D7"/>
    <sortCondition ref="C7"/>
  </sortState>
  <conditionalFormatting sqref="E4:N4">
    <cfRule type="cellIs" dxfId="110" priority="4" stopIfTrue="1" operator="equal">
      <formula>0</formula>
    </cfRule>
  </conditionalFormatting>
  <conditionalFormatting sqref="Q4:Q13">
    <cfRule type="cellIs" dxfId="109" priority="3" stopIfTrue="1" operator="lessThan">
      <formula>0</formula>
    </cfRule>
  </conditionalFormatting>
  <conditionalFormatting sqref="E5:N13">
    <cfRule type="cellIs" dxfId="107" priority="1" stopIfTrue="1" operator="equal">
      <formula>0</formula>
    </cfRule>
  </conditionalFormatting>
  <hyperlinks>
    <hyperlink ref="A2" location="'Index'!A2" tooltip="Go to the Index sheet" display="á" xr:uid="{5F7B7652-E484-45D9-A355-D4AC7871283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95844-0903-44A6-9B9C-95253F613DB1}">
  <sheetPr>
    <tabColor rgb="FFCA3B0E"/>
  </sheetPr>
  <dimension ref="A1:R68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804</v>
      </c>
    </row>
    <row r="2" spans="1:18" ht="12" customHeight="1" x14ac:dyDescent="0.2">
      <c r="A2" s="33" t="s">
        <v>1180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716</v>
      </c>
      <c r="B4" s="4" t="s">
        <v>76</v>
      </c>
      <c r="C4" s="7">
        <v>5</v>
      </c>
      <c r="D4" s="28">
        <v>192.3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8" t="str">
        <f>IF(SUM(E4:N4)&lt;&gt;0,AVERAGE(E4:N4),"")</f>
        <v/>
      </c>
      <c r="P4" s="8" t="str">
        <f>IF(COUNT($E4:$N4)&gt;0,RANK($O4,$O$4:$O$68),"")</f>
        <v/>
      </c>
      <c r="Q4" s="27" t="str">
        <f>IF(D4&gt;0,IF(O4&lt;&gt;"",O4-D4,""),"")</f>
        <v/>
      </c>
    </row>
    <row r="5" spans="1:18" ht="15" customHeight="1" x14ac:dyDescent="0.2">
      <c r="A5" s="4" t="s">
        <v>629</v>
      </c>
      <c r="B5" s="4" t="s">
        <v>104</v>
      </c>
      <c r="C5" s="7">
        <v>1</v>
      </c>
      <c r="D5" s="28">
        <v>198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8" t="str">
        <f t="shared" ref="O5:O68" si="0">IF(SUM(E5:N5)&lt;&gt;0,AVERAGE(E5:N5),"")</f>
        <v/>
      </c>
      <c r="P5" s="8" t="str">
        <f t="shared" ref="P5:P68" si="1">IF(COUNT($E5:$N5)&gt;0,RANK($O5,$O$4:$O$68),"")</f>
        <v/>
      </c>
      <c r="Q5" s="27" t="str">
        <f t="shared" ref="Q5:Q68" si="2">IF(D5&gt;0,IF(O5&lt;&gt;"",O5-D5,""),"")</f>
        <v/>
      </c>
    </row>
    <row r="6" spans="1:18" ht="15" customHeight="1" x14ac:dyDescent="0.2">
      <c r="A6" s="4" t="s">
        <v>211</v>
      </c>
      <c r="B6" s="4" t="s">
        <v>104</v>
      </c>
      <c r="C6" s="7">
        <v>3</v>
      </c>
      <c r="D6" s="28">
        <v>196.7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8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678</v>
      </c>
      <c r="B7" s="4" t="s">
        <v>104</v>
      </c>
      <c r="C7" s="7">
        <v>4</v>
      </c>
      <c r="D7" s="28">
        <v>195.2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8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784</v>
      </c>
      <c r="B8" s="4" t="s">
        <v>104</v>
      </c>
      <c r="C8" s="7">
        <v>7</v>
      </c>
      <c r="D8" s="28">
        <v>180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8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217</v>
      </c>
      <c r="B9" s="4" t="s">
        <v>90</v>
      </c>
      <c r="C9" s="7">
        <v>2</v>
      </c>
      <c r="D9" s="28">
        <v>197.7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8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640</v>
      </c>
      <c r="B10" s="4" t="s">
        <v>90</v>
      </c>
      <c r="C10" s="7">
        <v>2</v>
      </c>
      <c r="D10" s="28">
        <v>197.5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8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202</v>
      </c>
      <c r="B11" s="4" t="s">
        <v>90</v>
      </c>
      <c r="C11" s="7">
        <v>2</v>
      </c>
      <c r="D11" s="28">
        <v>197.2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8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4" t="s">
        <v>679</v>
      </c>
      <c r="B12" s="4" t="s">
        <v>90</v>
      </c>
      <c r="C12" s="7">
        <v>4</v>
      </c>
      <c r="D12" s="28">
        <v>195.2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8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623</v>
      </c>
      <c r="B13" s="4" t="s">
        <v>624</v>
      </c>
      <c r="C13" s="7">
        <v>1</v>
      </c>
      <c r="D13" s="28">
        <v>198.2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8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681</v>
      </c>
      <c r="B14" s="4" t="s">
        <v>624</v>
      </c>
      <c r="C14" s="7">
        <v>4</v>
      </c>
      <c r="D14" s="28">
        <v>195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8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4" t="s">
        <v>671</v>
      </c>
      <c r="B15" s="4" t="s">
        <v>95</v>
      </c>
      <c r="C15" s="7">
        <v>3</v>
      </c>
      <c r="D15" s="28">
        <v>195.9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8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4" t="s">
        <v>562</v>
      </c>
      <c r="B16" s="4" t="s">
        <v>100</v>
      </c>
      <c r="C16" s="7">
        <v>2</v>
      </c>
      <c r="D16" s="28">
        <v>197.7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8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654</v>
      </c>
      <c r="B17" s="4" t="s">
        <v>100</v>
      </c>
      <c r="C17" s="7">
        <v>3</v>
      </c>
      <c r="D17" s="28">
        <v>196.5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8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167</v>
      </c>
      <c r="B18" s="4" t="s">
        <v>100</v>
      </c>
      <c r="C18" s="7">
        <v>4</v>
      </c>
      <c r="D18" s="28">
        <v>195.3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8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721</v>
      </c>
      <c r="B19" s="4" t="s">
        <v>100</v>
      </c>
      <c r="C19" s="7">
        <v>5</v>
      </c>
      <c r="D19" s="28">
        <v>191.8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8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4" t="s">
        <v>796</v>
      </c>
      <c r="B20" s="4" t="s">
        <v>100</v>
      </c>
      <c r="C20" s="7">
        <v>7</v>
      </c>
      <c r="D20" s="28">
        <v>170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8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4" t="s">
        <v>633</v>
      </c>
      <c r="B21" s="4" t="s">
        <v>86</v>
      </c>
      <c r="C21" s="7">
        <v>2</v>
      </c>
      <c r="D21" s="28">
        <v>197.8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8" t="str">
        <f t="shared" si="0"/>
        <v/>
      </c>
      <c r="P21" s="8" t="str">
        <f t="shared" si="1"/>
        <v/>
      </c>
      <c r="Q21" s="27" t="str">
        <f t="shared" si="2"/>
        <v/>
      </c>
    </row>
    <row r="22" spans="1:17" ht="15" customHeight="1" x14ac:dyDescent="0.2">
      <c r="A22" s="4" t="s">
        <v>672</v>
      </c>
      <c r="B22" s="4" t="s">
        <v>86</v>
      </c>
      <c r="C22" s="7">
        <v>3</v>
      </c>
      <c r="D22" s="28">
        <v>195.8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8" t="str">
        <f t="shared" si="0"/>
        <v/>
      </c>
      <c r="P22" s="8" t="str">
        <f t="shared" si="1"/>
        <v/>
      </c>
      <c r="Q22" s="27" t="str">
        <f t="shared" si="2"/>
        <v/>
      </c>
    </row>
    <row r="23" spans="1:17" ht="15" customHeight="1" x14ac:dyDescent="0.2">
      <c r="A23" s="4" t="s">
        <v>597</v>
      </c>
      <c r="B23" s="4" t="s">
        <v>86</v>
      </c>
      <c r="C23" s="7">
        <v>4</v>
      </c>
      <c r="D23" s="28">
        <v>194.2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8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4" t="s">
        <v>645</v>
      </c>
      <c r="B24" s="4" t="s">
        <v>454</v>
      </c>
      <c r="C24" s="7">
        <v>2</v>
      </c>
      <c r="D24" s="28">
        <v>197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8" t="str">
        <f t="shared" si="0"/>
        <v/>
      </c>
      <c r="P24" s="8" t="str">
        <f t="shared" si="1"/>
        <v/>
      </c>
      <c r="Q24" s="27" t="str">
        <f t="shared" si="2"/>
        <v/>
      </c>
    </row>
    <row r="25" spans="1:17" ht="15" customHeight="1" x14ac:dyDescent="0.2">
      <c r="A25" s="4" t="s">
        <v>657</v>
      </c>
      <c r="B25" s="4" t="s">
        <v>454</v>
      </c>
      <c r="C25" s="7">
        <v>3</v>
      </c>
      <c r="D25" s="28">
        <v>196.4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8" t="str">
        <f t="shared" si="0"/>
        <v/>
      </c>
      <c r="P25" s="8" t="str">
        <f t="shared" si="1"/>
        <v/>
      </c>
      <c r="Q25" s="27" t="str">
        <f t="shared" si="2"/>
        <v/>
      </c>
    </row>
    <row r="26" spans="1:17" ht="15" customHeight="1" x14ac:dyDescent="0.2">
      <c r="A26" s="4" t="s">
        <v>660</v>
      </c>
      <c r="B26" s="4" t="s">
        <v>454</v>
      </c>
      <c r="C26" s="7">
        <v>3</v>
      </c>
      <c r="D26" s="28">
        <v>196.3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8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4" t="s">
        <v>463</v>
      </c>
      <c r="B27" s="4" t="s">
        <v>454</v>
      </c>
      <c r="C27" s="7">
        <v>5</v>
      </c>
      <c r="D27" s="28">
        <v>192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8" t="str">
        <f t="shared" si="0"/>
        <v/>
      </c>
      <c r="P27" s="8" t="str">
        <f t="shared" si="1"/>
        <v/>
      </c>
      <c r="Q27" s="27" t="str">
        <f t="shared" si="2"/>
        <v/>
      </c>
    </row>
    <row r="28" spans="1:17" ht="15" customHeight="1" x14ac:dyDescent="0.2">
      <c r="A28" s="4" t="s">
        <v>751</v>
      </c>
      <c r="B28" s="4" t="s">
        <v>454</v>
      </c>
      <c r="C28" s="7">
        <v>6</v>
      </c>
      <c r="D28" s="28">
        <v>188.5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8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4" t="s">
        <v>758</v>
      </c>
      <c r="B29" s="4" t="s">
        <v>454</v>
      </c>
      <c r="C29" s="7">
        <v>6</v>
      </c>
      <c r="D29" s="28">
        <v>187.3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8" t="str">
        <f t="shared" si="0"/>
        <v/>
      </c>
      <c r="P29" s="8" t="str">
        <f t="shared" si="1"/>
        <v/>
      </c>
      <c r="Q29" s="27" t="str">
        <f t="shared" si="2"/>
        <v/>
      </c>
    </row>
    <row r="30" spans="1:17" ht="15" customHeight="1" x14ac:dyDescent="0.2">
      <c r="A30" s="4" t="s">
        <v>628</v>
      </c>
      <c r="B30" s="4" t="s">
        <v>428</v>
      </c>
      <c r="C30" s="7">
        <v>1</v>
      </c>
      <c r="D30" s="28">
        <v>198.16666666666666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8" t="str">
        <f t="shared" si="0"/>
        <v/>
      </c>
      <c r="P30" s="8" t="str">
        <f t="shared" si="1"/>
        <v/>
      </c>
      <c r="Q30" s="27" t="str">
        <f t="shared" si="2"/>
        <v/>
      </c>
    </row>
    <row r="31" spans="1:17" ht="15" customHeight="1" x14ac:dyDescent="0.2">
      <c r="A31" s="4" t="s">
        <v>698</v>
      </c>
      <c r="B31" s="4" t="s">
        <v>428</v>
      </c>
      <c r="C31" s="7">
        <v>4</v>
      </c>
      <c r="D31" s="28">
        <v>194.28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8" t="str">
        <f t="shared" si="0"/>
        <v/>
      </c>
      <c r="P31" s="8" t="str">
        <f t="shared" si="1"/>
        <v/>
      </c>
      <c r="Q31" s="27" t="str">
        <f t="shared" si="2"/>
        <v/>
      </c>
    </row>
    <row r="32" spans="1:17" ht="15" customHeight="1" x14ac:dyDescent="0.2">
      <c r="A32" s="4" t="s">
        <v>747</v>
      </c>
      <c r="B32" s="4" t="s">
        <v>428</v>
      </c>
      <c r="C32" s="7">
        <v>6</v>
      </c>
      <c r="D32" s="28">
        <v>189.5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8" t="str">
        <f t="shared" si="0"/>
        <v/>
      </c>
      <c r="P32" s="8" t="str">
        <f t="shared" si="1"/>
        <v/>
      </c>
      <c r="Q32" s="27" t="str">
        <f t="shared" si="2"/>
        <v/>
      </c>
    </row>
    <row r="33" spans="1:17" ht="15" customHeight="1" x14ac:dyDescent="0.2">
      <c r="A33" s="4" t="s">
        <v>761</v>
      </c>
      <c r="B33" s="4" t="s">
        <v>428</v>
      </c>
      <c r="C33" s="7">
        <v>6</v>
      </c>
      <c r="D33" s="28">
        <v>186.83333333333334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8" t="str">
        <f t="shared" si="0"/>
        <v/>
      </c>
      <c r="P33" s="8" t="str">
        <f t="shared" si="1"/>
        <v/>
      </c>
      <c r="Q33" s="27" t="str">
        <f t="shared" si="2"/>
        <v/>
      </c>
    </row>
    <row r="34" spans="1:17" ht="15" customHeight="1" x14ac:dyDescent="0.2">
      <c r="A34" s="4" t="s">
        <v>771</v>
      </c>
      <c r="B34" s="4" t="s">
        <v>428</v>
      </c>
      <c r="C34" s="7">
        <v>7</v>
      </c>
      <c r="D34" s="28">
        <v>184.5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8" t="str">
        <f t="shared" si="0"/>
        <v/>
      </c>
      <c r="P34" s="8" t="str">
        <f t="shared" si="1"/>
        <v/>
      </c>
      <c r="Q34" s="27" t="str">
        <f t="shared" si="2"/>
        <v/>
      </c>
    </row>
    <row r="35" spans="1:17" ht="15" customHeight="1" x14ac:dyDescent="0.2">
      <c r="A35" s="4" t="s">
        <v>792</v>
      </c>
      <c r="B35" s="4" t="s">
        <v>428</v>
      </c>
      <c r="C35" s="7">
        <v>7</v>
      </c>
      <c r="D35" s="28">
        <v>176.66666666666666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8" t="str">
        <f t="shared" si="0"/>
        <v/>
      </c>
      <c r="P35" s="8" t="str">
        <f t="shared" si="1"/>
        <v/>
      </c>
      <c r="Q35" s="27" t="str">
        <f t="shared" si="2"/>
        <v/>
      </c>
    </row>
    <row r="36" spans="1:17" ht="15" customHeight="1" x14ac:dyDescent="0.2">
      <c r="A36" s="4" t="s">
        <v>252</v>
      </c>
      <c r="B36" s="4" t="s">
        <v>69</v>
      </c>
      <c r="C36" s="7">
        <v>6</v>
      </c>
      <c r="D36" s="28">
        <v>188.66666666666666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8" t="str">
        <f t="shared" si="0"/>
        <v/>
      </c>
      <c r="P36" s="8" t="str">
        <f t="shared" si="1"/>
        <v/>
      </c>
      <c r="Q36" s="27" t="str">
        <f t="shared" si="2"/>
        <v/>
      </c>
    </row>
    <row r="37" spans="1:17" ht="15" customHeight="1" x14ac:dyDescent="0.2">
      <c r="A37" s="4" t="s">
        <v>703</v>
      </c>
      <c r="B37" s="4" t="s">
        <v>123</v>
      </c>
      <c r="C37" s="7">
        <v>4</v>
      </c>
      <c r="D37" s="28">
        <v>193.5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8" t="str">
        <f t="shared" si="0"/>
        <v/>
      </c>
      <c r="P37" s="8" t="str">
        <f t="shared" si="1"/>
        <v/>
      </c>
      <c r="Q37" s="27" t="str">
        <f t="shared" si="2"/>
        <v/>
      </c>
    </row>
    <row r="38" spans="1:17" ht="15" customHeight="1" x14ac:dyDescent="0.2">
      <c r="A38" s="4" t="s">
        <v>602</v>
      </c>
      <c r="B38" s="4" t="s">
        <v>123</v>
      </c>
      <c r="C38" s="7">
        <v>7</v>
      </c>
      <c r="D38" s="28">
        <v>178.2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8" t="str">
        <f t="shared" si="0"/>
        <v/>
      </c>
      <c r="P38" s="8" t="str">
        <f t="shared" si="1"/>
        <v/>
      </c>
      <c r="Q38" s="27" t="str">
        <f t="shared" si="2"/>
        <v/>
      </c>
    </row>
    <row r="39" spans="1:17" ht="15" customHeight="1" x14ac:dyDescent="0.2">
      <c r="A39" s="4" t="s">
        <v>798</v>
      </c>
      <c r="B39" s="4" t="s">
        <v>123</v>
      </c>
      <c r="C39" s="7">
        <v>7</v>
      </c>
      <c r="D39" s="28">
        <v>163.19999999999999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28" t="str">
        <f t="shared" si="0"/>
        <v/>
      </c>
      <c r="P39" s="8" t="str">
        <f t="shared" si="1"/>
        <v/>
      </c>
      <c r="Q39" s="27" t="str">
        <f t="shared" si="2"/>
        <v/>
      </c>
    </row>
    <row r="40" spans="1:17" ht="15" customHeight="1" x14ac:dyDescent="0.2">
      <c r="A40" s="4" t="s">
        <v>730</v>
      </c>
      <c r="B40" s="4" t="s">
        <v>731</v>
      </c>
      <c r="C40" s="7">
        <v>5</v>
      </c>
      <c r="D40" s="28">
        <v>190.7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8" t="str">
        <f t="shared" si="0"/>
        <v/>
      </c>
      <c r="P40" s="8" t="str">
        <f t="shared" si="1"/>
        <v/>
      </c>
      <c r="Q40" s="27" t="str">
        <f t="shared" si="2"/>
        <v/>
      </c>
    </row>
    <row r="41" spans="1:17" ht="15" customHeight="1" x14ac:dyDescent="0.2">
      <c r="A41" s="4" t="s">
        <v>619</v>
      </c>
      <c r="B41" s="4" t="s">
        <v>620</v>
      </c>
      <c r="C41" s="7">
        <v>1</v>
      </c>
      <c r="D41" s="28">
        <v>198.7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8" t="str">
        <f t="shared" si="0"/>
        <v/>
      </c>
      <c r="P41" s="8" t="str">
        <f t="shared" si="1"/>
        <v/>
      </c>
      <c r="Q41" s="27" t="str">
        <f t="shared" si="2"/>
        <v/>
      </c>
    </row>
    <row r="42" spans="1:17" ht="15" customHeight="1" x14ac:dyDescent="0.2">
      <c r="A42" s="4" t="s">
        <v>622</v>
      </c>
      <c r="B42" s="4" t="s">
        <v>620</v>
      </c>
      <c r="C42" s="7">
        <v>1</v>
      </c>
      <c r="D42" s="28">
        <v>198.5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8" t="str">
        <f t="shared" si="0"/>
        <v/>
      </c>
      <c r="P42" s="8" t="str">
        <f t="shared" si="1"/>
        <v/>
      </c>
      <c r="Q42" s="27" t="str">
        <f t="shared" si="2"/>
        <v/>
      </c>
    </row>
    <row r="43" spans="1:17" ht="15" customHeight="1" x14ac:dyDescent="0.2">
      <c r="A43" s="4" t="s">
        <v>649</v>
      </c>
      <c r="B43" s="4" t="s">
        <v>620</v>
      </c>
      <c r="C43" s="7">
        <v>2</v>
      </c>
      <c r="D43" s="28">
        <v>196.8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8" t="str">
        <f t="shared" si="0"/>
        <v/>
      </c>
      <c r="P43" s="8" t="str">
        <f t="shared" si="1"/>
        <v/>
      </c>
      <c r="Q43" s="27" t="str">
        <f t="shared" si="2"/>
        <v/>
      </c>
    </row>
    <row r="44" spans="1:17" ht="15" customHeight="1" x14ac:dyDescent="0.2">
      <c r="A44" s="4" t="s">
        <v>713</v>
      </c>
      <c r="B44" s="4" t="s">
        <v>620</v>
      </c>
      <c r="C44" s="7">
        <v>5</v>
      </c>
      <c r="D44" s="28">
        <v>192.5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8" t="str">
        <f t="shared" si="0"/>
        <v/>
      </c>
      <c r="P44" s="8" t="str">
        <f t="shared" si="1"/>
        <v/>
      </c>
      <c r="Q44" s="27" t="str">
        <f t="shared" si="2"/>
        <v/>
      </c>
    </row>
    <row r="45" spans="1:17" ht="15" customHeight="1" x14ac:dyDescent="0.2">
      <c r="A45" s="4" t="s">
        <v>172</v>
      </c>
      <c r="B45" s="4" t="s">
        <v>173</v>
      </c>
      <c r="C45" s="7">
        <v>1</v>
      </c>
      <c r="D45" s="28">
        <v>199.2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8" t="str">
        <f t="shared" si="0"/>
        <v/>
      </c>
      <c r="P45" s="8" t="str">
        <f t="shared" si="1"/>
        <v/>
      </c>
      <c r="Q45" s="27" t="str">
        <f t="shared" si="2"/>
        <v/>
      </c>
    </row>
    <row r="46" spans="1:17" ht="15" customHeight="1" x14ac:dyDescent="0.2">
      <c r="A46" s="4" t="s">
        <v>748</v>
      </c>
      <c r="B46" s="4" t="s">
        <v>514</v>
      </c>
      <c r="C46" s="7">
        <v>6</v>
      </c>
      <c r="D46" s="28">
        <v>189.2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28" t="str">
        <f t="shared" si="0"/>
        <v/>
      </c>
      <c r="P46" s="8" t="str">
        <f t="shared" si="1"/>
        <v/>
      </c>
      <c r="Q46" s="27" t="str">
        <f t="shared" si="2"/>
        <v/>
      </c>
    </row>
    <row r="47" spans="1:17" ht="15" customHeight="1" x14ac:dyDescent="0.2">
      <c r="A47" s="4" t="s">
        <v>389</v>
      </c>
      <c r="B47" s="4" t="s">
        <v>390</v>
      </c>
      <c r="C47" s="7">
        <v>1</v>
      </c>
      <c r="D47" s="28">
        <v>199.3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8" t="str">
        <f t="shared" si="0"/>
        <v/>
      </c>
      <c r="P47" s="8" t="str">
        <f t="shared" si="1"/>
        <v/>
      </c>
      <c r="Q47" s="27" t="str">
        <f t="shared" si="2"/>
        <v/>
      </c>
    </row>
    <row r="48" spans="1:17" ht="15" customHeight="1" x14ac:dyDescent="0.2">
      <c r="A48" s="4" t="s">
        <v>530</v>
      </c>
      <c r="B48" s="4" t="s">
        <v>390</v>
      </c>
      <c r="C48" s="7">
        <v>2</v>
      </c>
      <c r="D48" s="28">
        <v>197.2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8" t="str">
        <f t="shared" si="0"/>
        <v/>
      </c>
      <c r="P48" s="8" t="str">
        <f t="shared" si="1"/>
        <v/>
      </c>
      <c r="Q48" s="27" t="str">
        <f t="shared" si="2"/>
        <v/>
      </c>
    </row>
    <row r="49" spans="1:17" ht="15" customHeight="1" x14ac:dyDescent="0.2">
      <c r="A49" s="4" t="s">
        <v>650</v>
      </c>
      <c r="B49" s="4" t="s">
        <v>390</v>
      </c>
      <c r="C49" s="7">
        <v>2</v>
      </c>
      <c r="D49" s="28">
        <v>196.8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28" t="str">
        <f t="shared" si="0"/>
        <v/>
      </c>
      <c r="P49" s="8" t="str">
        <f t="shared" si="1"/>
        <v/>
      </c>
      <c r="Q49" s="27" t="str">
        <f t="shared" si="2"/>
        <v/>
      </c>
    </row>
    <row r="50" spans="1:17" ht="15" customHeight="1" x14ac:dyDescent="0.2">
      <c r="A50" s="4" t="s">
        <v>651</v>
      </c>
      <c r="B50" s="4" t="s">
        <v>390</v>
      </c>
      <c r="C50" s="7">
        <v>3</v>
      </c>
      <c r="D50" s="28">
        <v>196.8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28" t="str">
        <f t="shared" si="0"/>
        <v/>
      </c>
      <c r="P50" s="8" t="str">
        <f t="shared" si="1"/>
        <v/>
      </c>
      <c r="Q50" s="27" t="str">
        <f t="shared" si="2"/>
        <v/>
      </c>
    </row>
    <row r="51" spans="1:17" ht="15" customHeight="1" x14ac:dyDescent="0.2">
      <c r="A51" s="4" t="s">
        <v>659</v>
      </c>
      <c r="B51" s="4" t="s">
        <v>390</v>
      </c>
      <c r="C51" s="7">
        <v>3</v>
      </c>
      <c r="D51" s="28">
        <v>196.4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28" t="str">
        <f t="shared" si="0"/>
        <v/>
      </c>
      <c r="P51" s="8" t="str">
        <f t="shared" si="1"/>
        <v/>
      </c>
      <c r="Q51" s="27" t="str">
        <f t="shared" si="2"/>
        <v/>
      </c>
    </row>
    <row r="52" spans="1:17" ht="15" customHeight="1" x14ac:dyDescent="0.2">
      <c r="A52" s="4" t="s">
        <v>705</v>
      </c>
      <c r="B52" s="4" t="s">
        <v>390</v>
      </c>
      <c r="C52" s="7">
        <v>5</v>
      </c>
      <c r="D52" s="28">
        <v>193.3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28" t="str">
        <f t="shared" si="0"/>
        <v/>
      </c>
      <c r="P52" s="8" t="str">
        <f t="shared" si="1"/>
        <v/>
      </c>
      <c r="Q52" s="27" t="str">
        <f t="shared" si="2"/>
        <v/>
      </c>
    </row>
    <row r="53" spans="1:17" ht="15" customHeight="1" x14ac:dyDescent="0.2">
      <c r="A53" s="4" t="s">
        <v>423</v>
      </c>
      <c r="B53" s="4" t="s">
        <v>121</v>
      </c>
      <c r="C53" s="7">
        <v>3</v>
      </c>
      <c r="D53" s="28">
        <v>196.5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8" t="str">
        <f t="shared" si="0"/>
        <v/>
      </c>
      <c r="P53" s="8" t="str">
        <f t="shared" si="1"/>
        <v/>
      </c>
      <c r="Q53" s="27" t="str">
        <f t="shared" si="2"/>
        <v/>
      </c>
    </row>
    <row r="54" spans="1:17" ht="15" customHeight="1" x14ac:dyDescent="0.2">
      <c r="A54" s="4" t="s">
        <v>737</v>
      </c>
      <c r="B54" s="4" t="s">
        <v>121</v>
      </c>
      <c r="C54" s="7">
        <v>5</v>
      </c>
      <c r="D54" s="28">
        <v>190.3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8" t="str">
        <f t="shared" si="0"/>
        <v/>
      </c>
      <c r="P54" s="8" t="str">
        <f t="shared" si="1"/>
        <v/>
      </c>
      <c r="Q54" s="27" t="str">
        <f t="shared" si="2"/>
        <v/>
      </c>
    </row>
    <row r="55" spans="1:17" ht="15" customHeight="1" x14ac:dyDescent="0.2">
      <c r="A55" s="4" t="s">
        <v>741</v>
      </c>
      <c r="B55" s="4" t="s">
        <v>121</v>
      </c>
      <c r="C55" s="7">
        <v>5</v>
      </c>
      <c r="D55" s="28">
        <v>190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28" t="str">
        <f t="shared" si="0"/>
        <v/>
      </c>
      <c r="P55" s="8" t="str">
        <f t="shared" si="1"/>
        <v/>
      </c>
      <c r="Q55" s="27" t="str">
        <f t="shared" si="2"/>
        <v/>
      </c>
    </row>
    <row r="56" spans="1:17" ht="15" customHeight="1" x14ac:dyDescent="0.2">
      <c r="A56" s="4" t="s">
        <v>762</v>
      </c>
      <c r="B56" s="4" t="s">
        <v>121</v>
      </c>
      <c r="C56" s="7">
        <v>6</v>
      </c>
      <c r="D56" s="28">
        <v>186.7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8" t="str">
        <f t="shared" si="0"/>
        <v/>
      </c>
      <c r="P56" s="8" t="str">
        <f t="shared" si="1"/>
        <v/>
      </c>
      <c r="Q56" s="27" t="str">
        <f t="shared" si="2"/>
        <v/>
      </c>
    </row>
    <row r="57" spans="1:17" ht="15" customHeight="1" x14ac:dyDescent="0.2">
      <c r="A57" s="4" t="s">
        <v>764</v>
      </c>
      <c r="B57" s="4" t="s">
        <v>121</v>
      </c>
      <c r="C57" s="7">
        <v>6</v>
      </c>
      <c r="D57" s="28">
        <v>186.4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28" t="str">
        <f t="shared" si="0"/>
        <v/>
      </c>
      <c r="P57" s="8" t="str">
        <f t="shared" si="1"/>
        <v/>
      </c>
      <c r="Q57" s="27" t="str">
        <f t="shared" si="2"/>
        <v/>
      </c>
    </row>
    <row r="58" spans="1:17" ht="15" customHeight="1" x14ac:dyDescent="0.2">
      <c r="A58" s="4" t="s">
        <v>407</v>
      </c>
      <c r="B58" s="4" t="s">
        <v>386</v>
      </c>
      <c r="C58" s="7">
        <v>3</v>
      </c>
      <c r="D58" s="28">
        <v>196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28" t="str">
        <f t="shared" si="0"/>
        <v/>
      </c>
      <c r="P58" s="8" t="str">
        <f t="shared" si="1"/>
        <v/>
      </c>
      <c r="Q58" s="27" t="str">
        <f t="shared" si="2"/>
        <v/>
      </c>
    </row>
    <row r="59" spans="1:17" ht="15" customHeight="1" x14ac:dyDescent="0.2">
      <c r="A59" s="4" t="s">
        <v>697</v>
      </c>
      <c r="B59" s="4" t="s">
        <v>386</v>
      </c>
      <c r="C59" s="7">
        <v>4</v>
      </c>
      <c r="D59" s="28">
        <v>194.3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28" t="str">
        <f t="shared" si="0"/>
        <v/>
      </c>
      <c r="P59" s="8" t="str">
        <f t="shared" si="1"/>
        <v/>
      </c>
      <c r="Q59" s="27" t="str">
        <f t="shared" si="2"/>
        <v/>
      </c>
    </row>
    <row r="60" spans="1:17" ht="15" customHeight="1" x14ac:dyDescent="0.2">
      <c r="A60" s="4" t="s">
        <v>451</v>
      </c>
      <c r="B60" s="4" t="s">
        <v>386</v>
      </c>
      <c r="C60" s="7">
        <v>4</v>
      </c>
      <c r="D60" s="28">
        <v>193.5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28" t="str">
        <f t="shared" si="0"/>
        <v/>
      </c>
      <c r="P60" s="8" t="str">
        <f t="shared" si="1"/>
        <v/>
      </c>
      <c r="Q60" s="27" t="str">
        <f t="shared" si="2"/>
        <v/>
      </c>
    </row>
    <row r="61" spans="1:17" ht="15" customHeight="1" x14ac:dyDescent="0.2">
      <c r="A61" s="4" t="s">
        <v>435</v>
      </c>
      <c r="B61" s="4" t="s">
        <v>386</v>
      </c>
      <c r="C61" s="7">
        <v>5</v>
      </c>
      <c r="D61" s="28">
        <v>190.7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28" t="str">
        <f t="shared" si="0"/>
        <v/>
      </c>
      <c r="P61" s="8" t="str">
        <f t="shared" si="1"/>
        <v/>
      </c>
      <c r="Q61" s="27" t="str">
        <f t="shared" si="2"/>
        <v/>
      </c>
    </row>
    <row r="62" spans="1:17" ht="15" customHeight="1" x14ac:dyDescent="0.2">
      <c r="A62" s="4" t="s">
        <v>757</v>
      </c>
      <c r="B62" s="4" t="s">
        <v>386</v>
      </c>
      <c r="C62" s="7">
        <v>6</v>
      </c>
      <c r="D62" s="28">
        <v>187.4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28" t="str">
        <f t="shared" si="0"/>
        <v/>
      </c>
      <c r="P62" s="8" t="str">
        <f t="shared" si="1"/>
        <v/>
      </c>
      <c r="Q62" s="27" t="str">
        <f t="shared" si="2"/>
        <v/>
      </c>
    </row>
    <row r="63" spans="1:17" ht="15" customHeight="1" x14ac:dyDescent="0.2">
      <c r="A63" s="4" t="s">
        <v>780</v>
      </c>
      <c r="B63" s="4" t="s">
        <v>386</v>
      </c>
      <c r="C63" s="7">
        <v>7</v>
      </c>
      <c r="D63" s="28">
        <v>181.8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28" t="str">
        <f t="shared" si="0"/>
        <v/>
      </c>
      <c r="P63" s="8" t="str">
        <f t="shared" si="1"/>
        <v/>
      </c>
      <c r="Q63" s="27" t="str">
        <f t="shared" si="2"/>
        <v/>
      </c>
    </row>
    <row r="64" spans="1:17" ht="15" customHeight="1" x14ac:dyDescent="0.2">
      <c r="A64" s="4" t="s">
        <v>295</v>
      </c>
      <c r="B64" s="4" t="s">
        <v>626</v>
      </c>
      <c r="C64" s="7">
        <v>1</v>
      </c>
      <c r="D64" s="28">
        <v>198.2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28" t="str">
        <f t="shared" si="0"/>
        <v/>
      </c>
      <c r="P64" s="8" t="str">
        <f t="shared" si="1"/>
        <v/>
      </c>
      <c r="Q64" s="27" t="str">
        <f t="shared" si="2"/>
        <v/>
      </c>
    </row>
    <row r="65" spans="1:17" ht="15" customHeight="1" x14ac:dyDescent="0.2">
      <c r="A65" s="4" t="s">
        <v>615</v>
      </c>
      <c r="B65" s="4" t="s">
        <v>67</v>
      </c>
      <c r="C65" s="7">
        <v>1</v>
      </c>
      <c r="D65" s="28">
        <v>199.66666666666666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28" t="str">
        <f t="shared" si="0"/>
        <v/>
      </c>
      <c r="P65" s="8" t="str">
        <f t="shared" si="1"/>
        <v/>
      </c>
      <c r="Q65" s="27" t="str">
        <f t="shared" si="2"/>
        <v/>
      </c>
    </row>
    <row r="66" spans="1:17" ht="15" customHeight="1" x14ac:dyDescent="0.2">
      <c r="A66" s="4" t="s">
        <v>522</v>
      </c>
      <c r="B66" s="4" t="s">
        <v>67</v>
      </c>
      <c r="C66" s="7">
        <v>1</v>
      </c>
      <c r="D66" s="28">
        <v>199.5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28" t="str">
        <f t="shared" si="0"/>
        <v/>
      </c>
      <c r="P66" s="8" t="str">
        <f t="shared" si="1"/>
        <v/>
      </c>
      <c r="Q66" s="27" t="str">
        <f t="shared" si="2"/>
        <v/>
      </c>
    </row>
    <row r="67" spans="1:17" ht="15" customHeight="1" x14ac:dyDescent="0.2">
      <c r="A67" s="4" t="s">
        <v>641</v>
      </c>
      <c r="B67" s="4" t="s">
        <v>67</v>
      </c>
      <c r="C67" s="7">
        <v>2</v>
      </c>
      <c r="D67" s="28">
        <v>197.33333333333334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28" t="str">
        <f t="shared" si="0"/>
        <v/>
      </c>
      <c r="P67" s="8" t="str">
        <f t="shared" si="1"/>
        <v/>
      </c>
      <c r="Q67" s="27" t="str">
        <f t="shared" si="2"/>
        <v/>
      </c>
    </row>
    <row r="68" spans="1:17" ht="15" customHeight="1" x14ac:dyDescent="0.2">
      <c r="A68" s="4" t="s">
        <v>489</v>
      </c>
      <c r="B68" s="4" t="s">
        <v>472</v>
      </c>
      <c r="C68" s="7">
        <v>7</v>
      </c>
      <c r="D68" s="28">
        <v>186.3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28" t="str">
        <f t="shared" si="0"/>
        <v/>
      </c>
      <c r="P68" s="8" t="str">
        <f t="shared" si="1"/>
        <v/>
      </c>
      <c r="Q68" s="27" t="str">
        <f t="shared" si="2"/>
        <v/>
      </c>
    </row>
  </sheetData>
  <sortState xmlns:xlrd2="http://schemas.microsoft.com/office/spreadsheetml/2017/richdata2" ref="A4:D68">
    <sortCondition ref="B7"/>
    <sortCondition descending="1" ref="D7"/>
    <sortCondition ref="C7"/>
  </sortState>
  <conditionalFormatting sqref="E4:N4">
    <cfRule type="cellIs" dxfId="106" priority="4" stopIfTrue="1" operator="equal">
      <formula>0</formula>
    </cfRule>
  </conditionalFormatting>
  <conditionalFormatting sqref="Q4:Q68">
    <cfRule type="cellIs" dxfId="105" priority="3" stopIfTrue="1" operator="lessThan">
      <formula>0</formula>
    </cfRule>
  </conditionalFormatting>
  <conditionalFormatting sqref="E5:N68">
    <cfRule type="cellIs" dxfId="103" priority="1" stopIfTrue="1" operator="equal">
      <formula>0</formula>
    </cfRule>
  </conditionalFormatting>
  <hyperlinks>
    <hyperlink ref="A2" location="'Index'!A2" tooltip="Go to the Index sheet" display="á" xr:uid="{39F613ED-A780-4968-AD36-8FB63E8B47C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7">
    <tabColor rgb="FF70AD47"/>
  </sheetPr>
  <dimension ref="A1:R43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37</v>
      </c>
    </row>
    <row r="2" spans="1:18" ht="12" customHeight="1" x14ac:dyDescent="0.2">
      <c r="A2" s="33" t="s">
        <v>1180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295</v>
      </c>
      <c r="B4" s="22" t="s">
        <v>58</v>
      </c>
      <c r="C4" s="7">
        <v>4</v>
      </c>
      <c r="D4" s="28">
        <v>162.80000000000001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IF(COUNT($E4:$N4)&gt;0,RANK($O4,$O$4:$O$43),"")</f>
        <v/>
      </c>
      <c r="Q4" s="27" t="str">
        <f>IF(D4&gt;0,IF(O4&lt;&gt;"",O4-D4,""),"")</f>
        <v/>
      </c>
    </row>
    <row r="5" spans="1:18" ht="15" customHeight="1" x14ac:dyDescent="0.2">
      <c r="A5" s="22" t="s">
        <v>264</v>
      </c>
      <c r="B5" s="22" t="s">
        <v>191</v>
      </c>
      <c r="C5" s="7">
        <v>1</v>
      </c>
      <c r="D5" s="28">
        <v>190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43" si="0">IF(SUM(E5:N5)&lt;&gt;0,AVERAGE(E5:N5),"")</f>
        <v/>
      </c>
      <c r="P5" s="8" t="str">
        <f t="shared" ref="P5:P43" si="1">IF(COUNT($E5:$N5)&gt;0,RANK($O5,$O$4:$O$43),"")</f>
        <v/>
      </c>
      <c r="Q5" s="27" t="str">
        <f t="shared" ref="Q5:Q43" si="2">IF(D5&gt;0,IF(O5&lt;&gt;"",O5-D5,""),"")</f>
        <v/>
      </c>
    </row>
    <row r="6" spans="1:18" ht="15" customHeight="1" x14ac:dyDescent="0.2">
      <c r="A6" s="22" t="s">
        <v>303</v>
      </c>
      <c r="B6" s="22" t="s">
        <v>304</v>
      </c>
      <c r="C6" s="7">
        <v>5</v>
      </c>
      <c r="D6" s="28">
        <v>136.69999999999999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22" t="s">
        <v>278</v>
      </c>
      <c r="B7" s="22" t="s">
        <v>279</v>
      </c>
      <c r="C7" s="7">
        <v>2</v>
      </c>
      <c r="D7" s="28">
        <v>176.2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22" t="s">
        <v>283</v>
      </c>
      <c r="B8" s="22" t="s">
        <v>279</v>
      </c>
      <c r="C8" s="7">
        <v>3</v>
      </c>
      <c r="D8" s="28">
        <v>173.7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22" t="s">
        <v>297</v>
      </c>
      <c r="B9" s="22" t="s">
        <v>279</v>
      </c>
      <c r="C9" s="7">
        <v>5</v>
      </c>
      <c r="D9" s="28">
        <v>158.69999999999999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22" t="s">
        <v>302</v>
      </c>
      <c r="B10" s="22" t="s">
        <v>279</v>
      </c>
      <c r="C10" s="7">
        <v>5</v>
      </c>
      <c r="D10" s="28">
        <v>148.69999999999999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22" t="s">
        <v>134</v>
      </c>
      <c r="B11" s="22" t="s">
        <v>71</v>
      </c>
      <c r="C11" s="7">
        <v>2</v>
      </c>
      <c r="D11" s="28">
        <v>181.2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22" t="s">
        <v>285</v>
      </c>
      <c r="B12" s="22" t="s">
        <v>71</v>
      </c>
      <c r="C12" s="7">
        <v>3</v>
      </c>
      <c r="D12" s="28">
        <v>172.2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22" t="s">
        <v>266</v>
      </c>
      <c r="B13" s="22" t="s">
        <v>267</v>
      </c>
      <c r="C13" s="7">
        <v>1</v>
      </c>
      <c r="D13" s="28">
        <v>185.2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22" t="s">
        <v>274</v>
      </c>
      <c r="B14" s="22" t="s">
        <v>267</v>
      </c>
      <c r="C14" s="7">
        <v>2</v>
      </c>
      <c r="D14" s="28">
        <v>181.3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22" t="s">
        <v>286</v>
      </c>
      <c r="B15" s="22" t="s">
        <v>267</v>
      </c>
      <c r="C15" s="7">
        <v>3</v>
      </c>
      <c r="D15" s="28">
        <v>171.8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22" t="s">
        <v>293</v>
      </c>
      <c r="B16" s="22" t="s">
        <v>267</v>
      </c>
      <c r="C16" s="7">
        <v>4</v>
      </c>
      <c r="D16" s="28">
        <v>165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22" t="s">
        <v>296</v>
      </c>
      <c r="B17" s="22" t="s">
        <v>267</v>
      </c>
      <c r="C17" s="7">
        <v>4</v>
      </c>
      <c r="D17" s="28">
        <v>159.19999999999999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22" t="s">
        <v>299</v>
      </c>
      <c r="B18" s="22" t="s">
        <v>267</v>
      </c>
      <c r="C18" s="7">
        <v>5</v>
      </c>
      <c r="D18" s="28">
        <v>157.19999999999999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22" t="s">
        <v>300</v>
      </c>
      <c r="B19" s="22" t="s">
        <v>267</v>
      </c>
      <c r="C19" s="7">
        <v>5</v>
      </c>
      <c r="D19" s="28">
        <v>157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6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22" t="s">
        <v>238</v>
      </c>
      <c r="B20" s="22" t="s">
        <v>143</v>
      </c>
      <c r="C20" s="7">
        <v>2</v>
      </c>
      <c r="D20" s="28">
        <v>178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22" t="s">
        <v>218</v>
      </c>
      <c r="B21" s="22" t="s">
        <v>143</v>
      </c>
      <c r="C21" s="7">
        <v>2</v>
      </c>
      <c r="D21" s="28">
        <v>178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6" t="str">
        <f t="shared" si="0"/>
        <v/>
      </c>
      <c r="P21" s="8" t="str">
        <f t="shared" si="1"/>
        <v/>
      </c>
      <c r="Q21" s="27" t="str">
        <f t="shared" si="2"/>
        <v/>
      </c>
    </row>
    <row r="22" spans="1:17" ht="15" customHeight="1" x14ac:dyDescent="0.2">
      <c r="A22" s="22" t="s">
        <v>280</v>
      </c>
      <c r="B22" s="22" t="s">
        <v>281</v>
      </c>
      <c r="C22" s="7">
        <v>3</v>
      </c>
      <c r="D22" s="28">
        <v>176.16666666666666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6" t="str">
        <f t="shared" si="0"/>
        <v/>
      </c>
      <c r="P22" s="8" t="str">
        <f t="shared" si="1"/>
        <v/>
      </c>
      <c r="Q22" s="27" t="str">
        <f t="shared" si="2"/>
        <v/>
      </c>
    </row>
    <row r="23" spans="1:17" ht="15" customHeight="1" x14ac:dyDescent="0.2">
      <c r="A23" s="22" t="s">
        <v>289</v>
      </c>
      <c r="B23" s="22" t="s">
        <v>281</v>
      </c>
      <c r="C23" s="7">
        <v>4</v>
      </c>
      <c r="D23" s="28">
        <v>169.5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6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22" t="s">
        <v>268</v>
      </c>
      <c r="B24" s="22" t="s">
        <v>269</v>
      </c>
      <c r="C24" s="7">
        <v>1</v>
      </c>
      <c r="D24" s="28">
        <v>185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6" t="str">
        <f t="shared" si="0"/>
        <v/>
      </c>
      <c r="P24" s="8" t="str">
        <f t="shared" si="1"/>
        <v/>
      </c>
      <c r="Q24" s="27" t="str">
        <f t="shared" si="2"/>
        <v/>
      </c>
    </row>
    <row r="25" spans="1:17" ht="15" customHeight="1" x14ac:dyDescent="0.2">
      <c r="A25" s="22" t="s">
        <v>270</v>
      </c>
      <c r="B25" s="22" t="s">
        <v>269</v>
      </c>
      <c r="C25" s="7">
        <v>1</v>
      </c>
      <c r="D25" s="28">
        <v>184.7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6" t="str">
        <f t="shared" si="0"/>
        <v/>
      </c>
      <c r="P25" s="8" t="str">
        <f t="shared" si="1"/>
        <v/>
      </c>
      <c r="Q25" s="27" t="str">
        <f t="shared" si="2"/>
        <v/>
      </c>
    </row>
    <row r="26" spans="1:17" ht="15" customHeight="1" x14ac:dyDescent="0.2">
      <c r="A26" s="22" t="s">
        <v>275</v>
      </c>
      <c r="B26" s="22" t="s">
        <v>269</v>
      </c>
      <c r="C26" s="7">
        <v>2</v>
      </c>
      <c r="D26" s="28">
        <v>177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6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22" t="s">
        <v>276</v>
      </c>
      <c r="B27" s="22" t="s">
        <v>269</v>
      </c>
      <c r="C27" s="7">
        <v>2</v>
      </c>
      <c r="D27" s="28">
        <v>177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6" t="str">
        <f t="shared" si="0"/>
        <v/>
      </c>
      <c r="P27" s="8" t="str">
        <f t="shared" si="1"/>
        <v/>
      </c>
      <c r="Q27" s="27" t="str">
        <f t="shared" si="2"/>
        <v/>
      </c>
    </row>
    <row r="28" spans="1:17" ht="15" customHeight="1" x14ac:dyDescent="0.2">
      <c r="A28" s="22" t="s">
        <v>277</v>
      </c>
      <c r="B28" s="22" t="s">
        <v>269</v>
      </c>
      <c r="C28" s="7">
        <v>2</v>
      </c>
      <c r="D28" s="28">
        <v>176.5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6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22" t="s">
        <v>284</v>
      </c>
      <c r="B29" s="22" t="s">
        <v>269</v>
      </c>
      <c r="C29" s="7">
        <v>3</v>
      </c>
      <c r="D29" s="28">
        <v>173.5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6" t="str">
        <f t="shared" si="0"/>
        <v/>
      </c>
      <c r="P29" s="8" t="str">
        <f t="shared" si="1"/>
        <v/>
      </c>
      <c r="Q29" s="27" t="str">
        <f t="shared" si="2"/>
        <v/>
      </c>
    </row>
    <row r="30" spans="1:17" ht="15" customHeight="1" x14ac:dyDescent="0.2">
      <c r="A30" s="22" t="s">
        <v>288</v>
      </c>
      <c r="B30" s="22" t="s">
        <v>269</v>
      </c>
      <c r="C30" s="7">
        <v>3</v>
      </c>
      <c r="D30" s="28">
        <v>170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6" t="str">
        <f t="shared" si="0"/>
        <v/>
      </c>
      <c r="P30" s="8" t="str">
        <f t="shared" si="1"/>
        <v/>
      </c>
      <c r="Q30" s="27" t="str">
        <f t="shared" si="2"/>
        <v/>
      </c>
    </row>
    <row r="31" spans="1:17" ht="15" customHeight="1" x14ac:dyDescent="0.2">
      <c r="A31" s="22" t="s">
        <v>291</v>
      </c>
      <c r="B31" s="22" t="s">
        <v>269</v>
      </c>
      <c r="C31" s="7">
        <v>4</v>
      </c>
      <c r="D31" s="28">
        <v>168.5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 t="str">
        <f t="shared" si="0"/>
        <v/>
      </c>
      <c r="P31" s="8" t="str">
        <f t="shared" si="1"/>
        <v/>
      </c>
      <c r="Q31" s="27" t="str">
        <f t="shared" si="2"/>
        <v/>
      </c>
    </row>
    <row r="32" spans="1:17" ht="15" customHeight="1" x14ac:dyDescent="0.2">
      <c r="A32" s="22" t="s">
        <v>292</v>
      </c>
      <c r="B32" s="22" t="s">
        <v>269</v>
      </c>
      <c r="C32" s="7">
        <v>4</v>
      </c>
      <c r="D32" s="28">
        <v>165.2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 t="str">
        <f t="shared" si="0"/>
        <v/>
      </c>
      <c r="P32" s="8" t="str">
        <f t="shared" si="1"/>
        <v/>
      </c>
      <c r="Q32" s="27" t="str">
        <f t="shared" si="2"/>
        <v/>
      </c>
    </row>
    <row r="33" spans="1:17" ht="15" customHeight="1" x14ac:dyDescent="0.2">
      <c r="A33" s="22" t="s">
        <v>294</v>
      </c>
      <c r="B33" s="22" t="s">
        <v>269</v>
      </c>
      <c r="C33" s="7">
        <v>4</v>
      </c>
      <c r="D33" s="28">
        <v>163.30000000000001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6" t="str">
        <f t="shared" si="0"/>
        <v/>
      </c>
      <c r="P33" s="8" t="str">
        <f t="shared" si="1"/>
        <v/>
      </c>
      <c r="Q33" s="27" t="str">
        <f t="shared" si="2"/>
        <v/>
      </c>
    </row>
    <row r="34" spans="1:17" ht="15" customHeight="1" x14ac:dyDescent="0.2">
      <c r="A34" s="22" t="s">
        <v>301</v>
      </c>
      <c r="B34" s="22" t="s">
        <v>269</v>
      </c>
      <c r="C34" s="7">
        <v>5</v>
      </c>
      <c r="D34" s="28">
        <v>152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6" t="str">
        <f t="shared" si="0"/>
        <v/>
      </c>
      <c r="P34" s="8" t="str">
        <f t="shared" si="1"/>
        <v/>
      </c>
      <c r="Q34" s="27" t="str">
        <f t="shared" si="2"/>
        <v/>
      </c>
    </row>
    <row r="35" spans="1:17" ht="15" customHeight="1" x14ac:dyDescent="0.2">
      <c r="A35" s="22" t="s">
        <v>114</v>
      </c>
      <c r="B35" s="22" t="s">
        <v>115</v>
      </c>
      <c r="C35" s="7">
        <v>1</v>
      </c>
      <c r="D35" s="28">
        <v>186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6" t="str">
        <f t="shared" si="0"/>
        <v/>
      </c>
      <c r="P35" s="8" t="str">
        <f t="shared" si="1"/>
        <v/>
      </c>
      <c r="Q35" s="27" t="str">
        <f t="shared" si="2"/>
        <v/>
      </c>
    </row>
    <row r="36" spans="1:17" ht="15" customHeight="1" x14ac:dyDescent="0.2">
      <c r="A36" s="22" t="s">
        <v>290</v>
      </c>
      <c r="B36" s="22" t="s">
        <v>106</v>
      </c>
      <c r="C36" s="7">
        <v>4</v>
      </c>
      <c r="D36" s="28">
        <v>168.7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6" t="str">
        <f t="shared" si="0"/>
        <v/>
      </c>
      <c r="P36" s="8" t="str">
        <f t="shared" si="1"/>
        <v/>
      </c>
      <c r="Q36" s="27" t="str">
        <f t="shared" si="2"/>
        <v/>
      </c>
    </row>
    <row r="37" spans="1:17" ht="15" customHeight="1" x14ac:dyDescent="0.2">
      <c r="A37" s="22" t="s">
        <v>298</v>
      </c>
      <c r="B37" s="22" t="s">
        <v>106</v>
      </c>
      <c r="C37" s="7">
        <v>5</v>
      </c>
      <c r="D37" s="28">
        <v>158.6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6" t="str">
        <f t="shared" si="0"/>
        <v/>
      </c>
      <c r="P37" s="8" t="str">
        <f t="shared" si="1"/>
        <v/>
      </c>
      <c r="Q37" s="27" t="str">
        <f t="shared" si="2"/>
        <v/>
      </c>
    </row>
    <row r="38" spans="1:17" ht="15" customHeight="1" x14ac:dyDescent="0.2">
      <c r="A38" s="22" t="s">
        <v>265</v>
      </c>
      <c r="B38" s="22" t="s">
        <v>63</v>
      </c>
      <c r="C38" s="7">
        <v>1</v>
      </c>
      <c r="D38" s="28">
        <v>186.7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6" t="str">
        <f t="shared" si="0"/>
        <v/>
      </c>
      <c r="P38" s="8" t="str">
        <f t="shared" si="1"/>
        <v/>
      </c>
      <c r="Q38" s="27" t="str">
        <f t="shared" si="2"/>
        <v/>
      </c>
    </row>
    <row r="39" spans="1:17" ht="15" customHeight="1" x14ac:dyDescent="0.2">
      <c r="A39" s="22" t="s">
        <v>282</v>
      </c>
      <c r="B39" s="22" t="s">
        <v>63</v>
      </c>
      <c r="C39" s="7">
        <v>3</v>
      </c>
      <c r="D39" s="28">
        <v>174.3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26" t="str">
        <f t="shared" si="0"/>
        <v/>
      </c>
      <c r="P39" s="8" t="str">
        <f t="shared" si="1"/>
        <v/>
      </c>
      <c r="Q39" s="27" t="str">
        <f t="shared" si="2"/>
        <v/>
      </c>
    </row>
    <row r="40" spans="1:17" ht="15" customHeight="1" x14ac:dyDescent="0.2">
      <c r="A40" s="22" t="s">
        <v>271</v>
      </c>
      <c r="B40" s="22" t="s">
        <v>272</v>
      </c>
      <c r="C40" s="7">
        <v>1</v>
      </c>
      <c r="D40" s="28">
        <v>182.83333333333334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6" t="str">
        <f t="shared" si="0"/>
        <v/>
      </c>
      <c r="P40" s="8" t="str">
        <f t="shared" si="1"/>
        <v/>
      </c>
      <c r="Q40" s="27" t="str">
        <f t="shared" si="2"/>
        <v/>
      </c>
    </row>
    <row r="41" spans="1:17" ht="15" customHeight="1" x14ac:dyDescent="0.2">
      <c r="A41" s="22" t="s">
        <v>287</v>
      </c>
      <c r="B41" s="22" t="s">
        <v>272</v>
      </c>
      <c r="C41" s="7">
        <v>3</v>
      </c>
      <c r="D41" s="28">
        <v>170.83333333333334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6" t="str">
        <f t="shared" si="0"/>
        <v/>
      </c>
      <c r="P41" s="8" t="str">
        <f t="shared" si="1"/>
        <v/>
      </c>
      <c r="Q41" s="27" t="str">
        <f t="shared" si="2"/>
        <v/>
      </c>
    </row>
    <row r="42" spans="1:17" ht="15" customHeight="1" x14ac:dyDescent="0.2">
      <c r="A42" s="22" t="s">
        <v>305</v>
      </c>
      <c r="B42" s="22" t="s">
        <v>81</v>
      </c>
      <c r="C42" s="7">
        <v>5</v>
      </c>
      <c r="D42" s="28">
        <v>110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6" t="str">
        <f t="shared" si="0"/>
        <v/>
      </c>
      <c r="P42" s="8" t="str">
        <f t="shared" si="1"/>
        <v/>
      </c>
      <c r="Q42" s="27" t="str">
        <f t="shared" si="2"/>
        <v/>
      </c>
    </row>
    <row r="43" spans="1:17" ht="15" customHeight="1" x14ac:dyDescent="0.2">
      <c r="A43" s="22" t="s">
        <v>273</v>
      </c>
      <c r="B43" s="22" t="s">
        <v>97</v>
      </c>
      <c r="C43" s="7">
        <v>1</v>
      </c>
      <c r="D43" s="28">
        <v>181.5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6" t="str">
        <f t="shared" si="0"/>
        <v/>
      </c>
      <c r="P43" s="8" t="str">
        <f t="shared" si="1"/>
        <v/>
      </c>
      <c r="Q43" s="27" t="str">
        <f t="shared" si="2"/>
        <v/>
      </c>
    </row>
  </sheetData>
  <sortState xmlns:xlrd2="http://schemas.microsoft.com/office/spreadsheetml/2017/richdata2" ref="A4:D43">
    <sortCondition ref="B7"/>
    <sortCondition descending="1" ref="D7"/>
    <sortCondition ref="C7"/>
  </sortState>
  <conditionalFormatting sqref="Q4:Q43">
    <cfRule type="cellIs" dxfId="157" priority="1" stopIfTrue="1" operator="lessThan">
      <formula>0</formula>
    </cfRule>
  </conditionalFormatting>
  <hyperlinks>
    <hyperlink ref="A2" location="'Index'!A2" tooltip="Go to the Index sheet" display="á" xr:uid="{024E6A95-EE12-4071-8470-4B3A1C2ABAA2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4">
    <tabColor rgb="FFCA3B0E"/>
  </sheetPr>
  <dimension ref="A1:R87"/>
  <sheetViews>
    <sheetView zoomScaleNormal="100"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46</v>
      </c>
    </row>
    <row r="2" spans="1:18" ht="12" customHeight="1" x14ac:dyDescent="0.2">
      <c r="A2" s="33" t="s">
        <v>1180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616</v>
      </c>
      <c r="B4" s="22" t="s">
        <v>104</v>
      </c>
      <c r="C4" s="7">
        <v>1</v>
      </c>
      <c r="D4" s="28">
        <v>199.2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8" t="str">
        <f>IF(SUM(E4:N4)&lt;&gt;0,AVERAGE(E4:N4),"")</f>
        <v/>
      </c>
      <c r="P4" s="8" t="str">
        <f>IF(COUNT($E4:$N4)&gt;0,RANK($O4,$O$4:$O$87),"")</f>
        <v/>
      </c>
      <c r="Q4" s="27" t="str">
        <f>IF(D4&gt;0,IF(O4&lt;&gt;"",O4-D4,""),"")</f>
        <v/>
      </c>
    </row>
    <row r="5" spans="1:18" ht="15" customHeight="1" x14ac:dyDescent="0.2">
      <c r="A5" s="22" t="s">
        <v>629</v>
      </c>
      <c r="B5" s="22" t="s">
        <v>104</v>
      </c>
      <c r="C5" s="7">
        <v>1</v>
      </c>
      <c r="D5" s="28">
        <v>198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8" t="str">
        <f t="shared" ref="O5:O68" si="0">IF(SUM(E5:N5)&lt;&gt;0,AVERAGE(E5:N5),"")</f>
        <v/>
      </c>
      <c r="P5" s="8" t="str">
        <f t="shared" ref="P5:P68" si="1">IF(COUNT($E5:$N5)&gt;0,RANK($O5,$O$4:$O$87),"")</f>
        <v/>
      </c>
      <c r="Q5" s="27" t="str">
        <f t="shared" ref="Q5:Q68" si="2">IF(D5&gt;0,IF(O5&lt;&gt;"",O5-D5,""),"")</f>
        <v/>
      </c>
    </row>
    <row r="6" spans="1:18" ht="15" customHeight="1" x14ac:dyDescent="0.2">
      <c r="A6" s="22" t="s">
        <v>635</v>
      </c>
      <c r="B6" s="22" t="s">
        <v>104</v>
      </c>
      <c r="C6" s="7">
        <v>1</v>
      </c>
      <c r="D6" s="28">
        <v>197.7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8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22" t="s">
        <v>640</v>
      </c>
      <c r="B7" s="22" t="s">
        <v>90</v>
      </c>
      <c r="C7" s="7">
        <v>2</v>
      </c>
      <c r="D7" s="28">
        <v>197.5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8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22" t="s">
        <v>202</v>
      </c>
      <c r="B8" s="22" t="s">
        <v>90</v>
      </c>
      <c r="C8" s="7">
        <v>2</v>
      </c>
      <c r="D8" s="28">
        <v>197.2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8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22" t="s">
        <v>679</v>
      </c>
      <c r="B9" s="22" t="s">
        <v>90</v>
      </c>
      <c r="C9" s="7">
        <v>2</v>
      </c>
      <c r="D9" s="28">
        <v>195.2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8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22" t="s">
        <v>663</v>
      </c>
      <c r="B10" s="22" t="s">
        <v>141</v>
      </c>
      <c r="C10" s="7">
        <v>3</v>
      </c>
      <c r="D10" s="28">
        <v>196.2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8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22" t="s">
        <v>676</v>
      </c>
      <c r="B11" s="22" t="s">
        <v>141</v>
      </c>
      <c r="C11" s="7">
        <v>3</v>
      </c>
      <c r="D11" s="28">
        <v>195.3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8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22" t="s">
        <v>686</v>
      </c>
      <c r="B12" s="22" t="s">
        <v>141</v>
      </c>
      <c r="C12" s="7">
        <v>3</v>
      </c>
      <c r="D12" s="28">
        <v>194.8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8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22" t="s">
        <v>562</v>
      </c>
      <c r="B13" s="22" t="s">
        <v>100</v>
      </c>
      <c r="C13" s="7">
        <v>2</v>
      </c>
      <c r="D13" s="28">
        <v>197.7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8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22" t="s">
        <v>654</v>
      </c>
      <c r="B14" s="22" t="s">
        <v>100</v>
      </c>
      <c r="C14" s="7">
        <v>2</v>
      </c>
      <c r="D14" s="28">
        <v>196.5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8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22" t="s">
        <v>167</v>
      </c>
      <c r="B15" s="22" t="s">
        <v>100</v>
      </c>
      <c r="C15" s="7">
        <v>2</v>
      </c>
      <c r="D15" s="28">
        <v>195.3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8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22" t="s">
        <v>614</v>
      </c>
      <c r="B16" s="22" t="s">
        <v>281</v>
      </c>
      <c r="C16" s="7">
        <v>2</v>
      </c>
      <c r="D16" s="28">
        <v>199.66666666666666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8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22" t="s">
        <v>658</v>
      </c>
      <c r="B17" s="22" t="s">
        <v>281</v>
      </c>
      <c r="C17" s="7">
        <v>2</v>
      </c>
      <c r="D17" s="28">
        <v>196.4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8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22" t="s">
        <v>664</v>
      </c>
      <c r="B18" s="22" t="s">
        <v>281</v>
      </c>
      <c r="C18" s="7">
        <v>2</v>
      </c>
      <c r="D18" s="28">
        <v>196.2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8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22" t="s">
        <v>682</v>
      </c>
      <c r="B19" s="22" t="s">
        <v>281</v>
      </c>
      <c r="C19" s="7">
        <v>3</v>
      </c>
      <c r="D19" s="28">
        <v>195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8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22" t="s">
        <v>690</v>
      </c>
      <c r="B20" s="22" t="s">
        <v>281</v>
      </c>
      <c r="C20" s="7">
        <v>3</v>
      </c>
      <c r="D20" s="28">
        <v>194.7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8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22" t="s">
        <v>700</v>
      </c>
      <c r="B21" s="22" t="s">
        <v>281</v>
      </c>
      <c r="C21" s="7">
        <v>3</v>
      </c>
      <c r="D21" s="28">
        <v>194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8" t="str">
        <f t="shared" si="0"/>
        <v/>
      </c>
      <c r="P21" s="8" t="str">
        <f t="shared" si="1"/>
        <v/>
      </c>
      <c r="Q21" s="27" t="str">
        <f t="shared" si="2"/>
        <v/>
      </c>
    </row>
    <row r="22" spans="1:17" ht="15" customHeight="1" x14ac:dyDescent="0.2">
      <c r="A22" s="22" t="s">
        <v>628</v>
      </c>
      <c r="B22" s="22" t="s">
        <v>428</v>
      </c>
      <c r="C22" s="7">
        <v>4</v>
      </c>
      <c r="D22" s="28">
        <v>198.16666666666666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8" t="str">
        <f t="shared" si="0"/>
        <v/>
      </c>
      <c r="P22" s="8" t="str">
        <f t="shared" si="1"/>
        <v/>
      </c>
      <c r="Q22" s="27" t="str">
        <f t="shared" si="2"/>
        <v/>
      </c>
    </row>
    <row r="23" spans="1:17" ht="15" customHeight="1" x14ac:dyDescent="0.2">
      <c r="A23" s="22" t="s">
        <v>747</v>
      </c>
      <c r="B23" s="22" t="s">
        <v>428</v>
      </c>
      <c r="C23" s="7">
        <v>4</v>
      </c>
      <c r="D23" s="28">
        <v>189.5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8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22" t="s">
        <v>771</v>
      </c>
      <c r="B24" s="22" t="s">
        <v>428</v>
      </c>
      <c r="C24" s="7">
        <v>4</v>
      </c>
      <c r="D24" s="28">
        <v>184.5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8" t="str">
        <f t="shared" si="0"/>
        <v/>
      </c>
      <c r="P24" s="8" t="str">
        <f t="shared" si="1"/>
        <v/>
      </c>
      <c r="Q24" s="27" t="str">
        <f t="shared" si="2"/>
        <v/>
      </c>
    </row>
    <row r="25" spans="1:17" ht="15" customHeight="1" x14ac:dyDescent="0.2">
      <c r="A25" s="22" t="s">
        <v>400</v>
      </c>
      <c r="B25" s="22" t="s">
        <v>401</v>
      </c>
      <c r="C25" s="7">
        <v>1</v>
      </c>
      <c r="D25" s="28">
        <v>198.5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8" t="str">
        <f t="shared" si="0"/>
        <v/>
      </c>
      <c r="P25" s="8" t="str">
        <f t="shared" si="1"/>
        <v/>
      </c>
      <c r="Q25" s="27" t="str">
        <f t="shared" si="2"/>
        <v/>
      </c>
    </row>
    <row r="26" spans="1:17" ht="15" customHeight="1" x14ac:dyDescent="0.2">
      <c r="A26" s="22" t="s">
        <v>402</v>
      </c>
      <c r="B26" s="22" t="s">
        <v>401</v>
      </c>
      <c r="C26" s="7">
        <v>1</v>
      </c>
      <c r="D26" s="28">
        <v>198.3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8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22" t="s">
        <v>625</v>
      </c>
      <c r="B27" s="22" t="s">
        <v>401</v>
      </c>
      <c r="C27" s="7">
        <v>1</v>
      </c>
      <c r="D27" s="28">
        <v>198.2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8" t="str">
        <f t="shared" si="0"/>
        <v/>
      </c>
      <c r="P27" s="8" t="str">
        <f t="shared" si="1"/>
        <v/>
      </c>
      <c r="Q27" s="27" t="str">
        <f t="shared" si="2"/>
        <v/>
      </c>
    </row>
    <row r="28" spans="1:17" ht="15" customHeight="1" x14ac:dyDescent="0.2">
      <c r="A28" s="22" t="s">
        <v>638</v>
      </c>
      <c r="B28" s="22" t="s">
        <v>401</v>
      </c>
      <c r="C28" s="7">
        <v>2</v>
      </c>
      <c r="D28" s="28">
        <v>197.7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8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22" t="s">
        <v>413</v>
      </c>
      <c r="B29" s="22" t="s">
        <v>401</v>
      </c>
      <c r="C29" s="7">
        <v>2</v>
      </c>
      <c r="D29" s="28">
        <v>197.3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8" t="str">
        <f t="shared" si="0"/>
        <v/>
      </c>
      <c r="P29" s="8" t="str">
        <f t="shared" si="1"/>
        <v/>
      </c>
      <c r="Q29" s="27" t="str">
        <f t="shared" si="2"/>
        <v/>
      </c>
    </row>
    <row r="30" spans="1:17" ht="15" customHeight="1" x14ac:dyDescent="0.2">
      <c r="A30" s="22" t="s">
        <v>642</v>
      </c>
      <c r="B30" s="22" t="s">
        <v>401</v>
      </c>
      <c r="C30" s="7">
        <v>2</v>
      </c>
      <c r="D30" s="28">
        <v>197.3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8" t="str">
        <f t="shared" si="0"/>
        <v/>
      </c>
      <c r="P30" s="8" t="str">
        <f t="shared" si="1"/>
        <v/>
      </c>
      <c r="Q30" s="27" t="str">
        <f t="shared" si="2"/>
        <v/>
      </c>
    </row>
    <row r="31" spans="1:17" ht="15" customHeight="1" x14ac:dyDescent="0.2">
      <c r="A31" s="22" t="s">
        <v>646</v>
      </c>
      <c r="B31" s="22" t="s">
        <v>434</v>
      </c>
      <c r="C31" s="7">
        <v>3</v>
      </c>
      <c r="D31" s="28">
        <v>197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8" t="str">
        <f t="shared" si="0"/>
        <v/>
      </c>
      <c r="P31" s="8" t="str">
        <f t="shared" si="1"/>
        <v/>
      </c>
      <c r="Q31" s="27" t="str">
        <f t="shared" si="2"/>
        <v/>
      </c>
    </row>
    <row r="32" spans="1:17" ht="15" customHeight="1" x14ac:dyDescent="0.2">
      <c r="A32" s="22" t="s">
        <v>715</v>
      </c>
      <c r="B32" s="22" t="s">
        <v>434</v>
      </c>
      <c r="C32" s="7">
        <v>3</v>
      </c>
      <c r="D32" s="28">
        <v>192.4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8" t="str">
        <f t="shared" si="0"/>
        <v/>
      </c>
      <c r="P32" s="8" t="str">
        <f t="shared" si="1"/>
        <v/>
      </c>
      <c r="Q32" s="27" t="str">
        <f t="shared" si="2"/>
        <v/>
      </c>
    </row>
    <row r="33" spans="1:17" ht="15" customHeight="1" x14ac:dyDescent="0.2">
      <c r="A33" s="22" t="s">
        <v>596</v>
      </c>
      <c r="B33" s="22" t="s">
        <v>434</v>
      </c>
      <c r="C33" s="7">
        <v>3</v>
      </c>
      <c r="D33" s="28">
        <v>192.1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8" t="str">
        <f t="shared" si="0"/>
        <v/>
      </c>
      <c r="P33" s="8" t="str">
        <f t="shared" si="1"/>
        <v/>
      </c>
      <c r="Q33" s="27" t="str">
        <f t="shared" si="2"/>
        <v/>
      </c>
    </row>
    <row r="34" spans="1:17" ht="15" customHeight="1" x14ac:dyDescent="0.2">
      <c r="A34" s="22" t="s">
        <v>736</v>
      </c>
      <c r="B34" s="22" t="s">
        <v>69</v>
      </c>
      <c r="C34" s="7">
        <v>4</v>
      </c>
      <c r="D34" s="28">
        <v>190.5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8" t="str">
        <f t="shared" si="0"/>
        <v/>
      </c>
      <c r="P34" s="8" t="str">
        <f t="shared" si="1"/>
        <v/>
      </c>
      <c r="Q34" s="27" t="str">
        <f t="shared" si="2"/>
        <v/>
      </c>
    </row>
    <row r="35" spans="1:17" ht="15" customHeight="1" x14ac:dyDescent="0.2">
      <c r="A35" s="22" t="s">
        <v>740</v>
      </c>
      <c r="B35" s="22" t="s">
        <v>69</v>
      </c>
      <c r="C35" s="7">
        <v>4</v>
      </c>
      <c r="D35" s="28">
        <v>190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8" t="str">
        <f t="shared" si="0"/>
        <v/>
      </c>
      <c r="P35" s="8" t="str">
        <f t="shared" si="1"/>
        <v/>
      </c>
      <c r="Q35" s="27" t="str">
        <f t="shared" si="2"/>
        <v/>
      </c>
    </row>
    <row r="36" spans="1:17" ht="15" customHeight="1" x14ac:dyDescent="0.2">
      <c r="A36" s="22" t="s">
        <v>231</v>
      </c>
      <c r="B36" s="22" t="s">
        <v>69</v>
      </c>
      <c r="C36" s="7">
        <v>4</v>
      </c>
      <c r="D36" s="28">
        <v>186.9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8" t="str">
        <f t="shared" si="0"/>
        <v/>
      </c>
      <c r="P36" s="8" t="str">
        <f t="shared" si="1"/>
        <v/>
      </c>
      <c r="Q36" s="27" t="str">
        <f t="shared" si="2"/>
        <v/>
      </c>
    </row>
    <row r="37" spans="1:17" ht="15" customHeight="1" x14ac:dyDescent="0.2">
      <c r="A37" s="22" t="s">
        <v>550</v>
      </c>
      <c r="B37" s="22" t="s">
        <v>69</v>
      </c>
      <c r="C37" s="7">
        <v>5</v>
      </c>
      <c r="D37" s="28">
        <v>186.3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8" t="str">
        <f t="shared" si="0"/>
        <v/>
      </c>
      <c r="P37" s="8" t="str">
        <f t="shared" si="1"/>
        <v/>
      </c>
      <c r="Q37" s="27" t="str">
        <f t="shared" si="2"/>
        <v/>
      </c>
    </row>
    <row r="38" spans="1:17" ht="15" customHeight="1" x14ac:dyDescent="0.2">
      <c r="A38" s="22" t="s">
        <v>775</v>
      </c>
      <c r="B38" s="22" t="s">
        <v>69</v>
      </c>
      <c r="C38" s="7">
        <v>5</v>
      </c>
      <c r="D38" s="28">
        <v>183.16666666666666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8" t="str">
        <f t="shared" si="0"/>
        <v/>
      </c>
      <c r="P38" s="8" t="str">
        <f t="shared" si="1"/>
        <v/>
      </c>
      <c r="Q38" s="27" t="str">
        <f t="shared" si="2"/>
        <v/>
      </c>
    </row>
    <row r="39" spans="1:17" ht="15" customHeight="1" x14ac:dyDescent="0.2">
      <c r="A39" s="22" t="s">
        <v>790</v>
      </c>
      <c r="B39" s="22" t="s">
        <v>69</v>
      </c>
      <c r="C39" s="7">
        <v>5</v>
      </c>
      <c r="D39" s="28">
        <v>177.8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28" t="str">
        <f t="shared" si="0"/>
        <v/>
      </c>
      <c r="P39" s="8" t="str">
        <f t="shared" si="1"/>
        <v/>
      </c>
      <c r="Q39" s="27" t="str">
        <f t="shared" si="2"/>
        <v/>
      </c>
    </row>
    <row r="40" spans="1:17" ht="15" customHeight="1" x14ac:dyDescent="0.2">
      <c r="A40" s="22" t="s">
        <v>619</v>
      </c>
      <c r="B40" s="22" t="s">
        <v>620</v>
      </c>
      <c r="C40" s="7">
        <v>1</v>
      </c>
      <c r="D40" s="28">
        <v>198.7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8" t="str">
        <f t="shared" si="0"/>
        <v/>
      </c>
      <c r="P40" s="8" t="str">
        <f t="shared" si="1"/>
        <v/>
      </c>
      <c r="Q40" s="27" t="str">
        <f t="shared" si="2"/>
        <v/>
      </c>
    </row>
    <row r="41" spans="1:17" ht="15" customHeight="1" x14ac:dyDescent="0.2">
      <c r="A41" s="22" t="s">
        <v>621</v>
      </c>
      <c r="B41" s="22" t="s">
        <v>620</v>
      </c>
      <c r="C41" s="7">
        <v>1</v>
      </c>
      <c r="D41" s="28">
        <v>198.5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8" t="str">
        <f t="shared" si="0"/>
        <v/>
      </c>
      <c r="P41" s="8" t="str">
        <f t="shared" si="1"/>
        <v/>
      </c>
      <c r="Q41" s="27" t="str">
        <f t="shared" si="2"/>
        <v/>
      </c>
    </row>
    <row r="42" spans="1:17" ht="15" customHeight="1" x14ac:dyDescent="0.2">
      <c r="A42" s="22" t="s">
        <v>622</v>
      </c>
      <c r="B42" s="22" t="s">
        <v>620</v>
      </c>
      <c r="C42" s="7">
        <v>1</v>
      </c>
      <c r="D42" s="28">
        <v>198.5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8" t="str">
        <f t="shared" si="0"/>
        <v/>
      </c>
      <c r="P42" s="8" t="str">
        <f t="shared" si="1"/>
        <v/>
      </c>
      <c r="Q42" s="27" t="str">
        <f t="shared" si="2"/>
        <v/>
      </c>
    </row>
    <row r="43" spans="1:17" ht="15" customHeight="1" x14ac:dyDescent="0.2">
      <c r="A43" s="22" t="s">
        <v>649</v>
      </c>
      <c r="B43" s="22" t="s">
        <v>620</v>
      </c>
      <c r="C43" s="7">
        <v>2</v>
      </c>
      <c r="D43" s="28">
        <v>196.8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8" t="str">
        <f t="shared" si="0"/>
        <v/>
      </c>
      <c r="P43" s="8" t="str">
        <f t="shared" si="1"/>
        <v/>
      </c>
      <c r="Q43" s="27" t="str">
        <f t="shared" si="2"/>
        <v/>
      </c>
    </row>
    <row r="44" spans="1:17" ht="15" customHeight="1" x14ac:dyDescent="0.2">
      <c r="A44" s="22" t="s">
        <v>662</v>
      </c>
      <c r="B44" s="22" t="s">
        <v>620</v>
      </c>
      <c r="C44" s="7">
        <v>2</v>
      </c>
      <c r="D44" s="28">
        <v>196.3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8" t="str">
        <f t="shared" si="0"/>
        <v/>
      </c>
      <c r="P44" s="8" t="str">
        <f t="shared" si="1"/>
        <v/>
      </c>
      <c r="Q44" s="27" t="str">
        <f t="shared" si="2"/>
        <v/>
      </c>
    </row>
    <row r="45" spans="1:17" ht="15" customHeight="1" x14ac:dyDescent="0.2">
      <c r="A45" s="22" t="s">
        <v>665</v>
      </c>
      <c r="B45" s="22" t="s">
        <v>620</v>
      </c>
      <c r="C45" s="7">
        <v>2</v>
      </c>
      <c r="D45" s="28">
        <v>196.2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8" t="str">
        <f t="shared" si="0"/>
        <v/>
      </c>
      <c r="P45" s="8" t="str">
        <f t="shared" si="1"/>
        <v/>
      </c>
      <c r="Q45" s="27" t="str">
        <f t="shared" si="2"/>
        <v/>
      </c>
    </row>
    <row r="46" spans="1:17" ht="15" customHeight="1" x14ac:dyDescent="0.2">
      <c r="A46" s="22" t="s">
        <v>673</v>
      </c>
      <c r="B46" s="22" t="s">
        <v>620</v>
      </c>
      <c r="C46" s="7">
        <v>3</v>
      </c>
      <c r="D46" s="28">
        <v>195.8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28" t="str">
        <f t="shared" si="0"/>
        <v/>
      </c>
      <c r="P46" s="8" t="str">
        <f t="shared" si="1"/>
        <v/>
      </c>
      <c r="Q46" s="27" t="str">
        <f t="shared" si="2"/>
        <v/>
      </c>
    </row>
    <row r="47" spans="1:17" ht="15" customHeight="1" x14ac:dyDescent="0.2">
      <c r="A47" s="22" t="s">
        <v>687</v>
      </c>
      <c r="B47" s="22" t="s">
        <v>620</v>
      </c>
      <c r="C47" s="7">
        <v>3</v>
      </c>
      <c r="D47" s="28">
        <v>194.8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8" t="str">
        <f t="shared" si="0"/>
        <v/>
      </c>
      <c r="P47" s="8" t="str">
        <f t="shared" si="1"/>
        <v/>
      </c>
      <c r="Q47" s="27" t="str">
        <f t="shared" si="2"/>
        <v/>
      </c>
    </row>
    <row r="48" spans="1:17" ht="15" customHeight="1" x14ac:dyDescent="0.2">
      <c r="A48" s="22" t="s">
        <v>695</v>
      </c>
      <c r="B48" s="22" t="s">
        <v>620</v>
      </c>
      <c r="C48" s="7">
        <v>3</v>
      </c>
      <c r="D48" s="28">
        <v>194.3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8" t="str">
        <f t="shared" si="0"/>
        <v/>
      </c>
      <c r="P48" s="8" t="str">
        <f t="shared" si="1"/>
        <v/>
      </c>
      <c r="Q48" s="27" t="str">
        <f t="shared" si="2"/>
        <v/>
      </c>
    </row>
    <row r="49" spans="1:17" ht="15" customHeight="1" x14ac:dyDescent="0.2">
      <c r="A49" s="22" t="s">
        <v>696</v>
      </c>
      <c r="B49" s="22" t="s">
        <v>620</v>
      </c>
      <c r="C49" s="7">
        <v>4</v>
      </c>
      <c r="D49" s="28">
        <v>194.3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28" t="str">
        <f t="shared" si="0"/>
        <v/>
      </c>
      <c r="P49" s="8" t="str">
        <f t="shared" si="1"/>
        <v/>
      </c>
      <c r="Q49" s="27" t="str">
        <f t="shared" si="2"/>
        <v/>
      </c>
    </row>
    <row r="50" spans="1:17" ht="15" customHeight="1" x14ac:dyDescent="0.2">
      <c r="A50" s="22" t="s">
        <v>711</v>
      </c>
      <c r="B50" s="22" t="s">
        <v>620</v>
      </c>
      <c r="C50" s="7">
        <v>4</v>
      </c>
      <c r="D50" s="28">
        <v>193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28" t="str">
        <f t="shared" si="0"/>
        <v/>
      </c>
      <c r="P50" s="8" t="str">
        <f t="shared" si="1"/>
        <v/>
      </c>
      <c r="Q50" s="27" t="str">
        <f t="shared" si="2"/>
        <v/>
      </c>
    </row>
    <row r="51" spans="1:17" ht="15" customHeight="1" x14ac:dyDescent="0.2">
      <c r="A51" s="22" t="s">
        <v>713</v>
      </c>
      <c r="B51" s="22" t="s">
        <v>620</v>
      </c>
      <c r="C51" s="7">
        <v>4</v>
      </c>
      <c r="D51" s="28">
        <v>192.5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28" t="str">
        <f t="shared" si="0"/>
        <v/>
      </c>
      <c r="P51" s="8" t="str">
        <f t="shared" si="1"/>
        <v/>
      </c>
      <c r="Q51" s="27" t="str">
        <f t="shared" si="2"/>
        <v/>
      </c>
    </row>
    <row r="52" spans="1:17" ht="15" customHeight="1" x14ac:dyDescent="0.2">
      <c r="A52" s="22" t="s">
        <v>389</v>
      </c>
      <c r="B52" s="22" t="s">
        <v>390</v>
      </c>
      <c r="C52" s="7">
        <v>1</v>
      </c>
      <c r="D52" s="28">
        <v>199.3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28" t="str">
        <f t="shared" si="0"/>
        <v/>
      </c>
      <c r="P52" s="8" t="str">
        <f t="shared" si="1"/>
        <v/>
      </c>
      <c r="Q52" s="27" t="str">
        <f t="shared" si="2"/>
        <v/>
      </c>
    </row>
    <row r="53" spans="1:17" ht="15" customHeight="1" x14ac:dyDescent="0.2">
      <c r="A53" s="22" t="s">
        <v>643</v>
      </c>
      <c r="B53" s="22" t="s">
        <v>390</v>
      </c>
      <c r="C53" s="7">
        <v>1</v>
      </c>
      <c r="D53" s="28">
        <v>197.2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8" t="str">
        <f t="shared" si="0"/>
        <v/>
      </c>
      <c r="P53" s="8" t="str">
        <f t="shared" si="1"/>
        <v/>
      </c>
      <c r="Q53" s="27" t="str">
        <f t="shared" si="2"/>
        <v/>
      </c>
    </row>
    <row r="54" spans="1:17" ht="15" customHeight="1" x14ac:dyDescent="0.2">
      <c r="A54" s="22" t="s">
        <v>530</v>
      </c>
      <c r="B54" s="22" t="s">
        <v>390</v>
      </c>
      <c r="C54" s="7">
        <v>1</v>
      </c>
      <c r="D54" s="28">
        <v>197.2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8" t="str">
        <f t="shared" si="0"/>
        <v/>
      </c>
      <c r="P54" s="8" t="str">
        <f t="shared" si="1"/>
        <v/>
      </c>
      <c r="Q54" s="27" t="str">
        <f t="shared" si="2"/>
        <v/>
      </c>
    </row>
    <row r="55" spans="1:17" ht="15" customHeight="1" x14ac:dyDescent="0.2">
      <c r="A55" s="22" t="s">
        <v>650</v>
      </c>
      <c r="B55" s="22" t="s">
        <v>390</v>
      </c>
      <c r="C55" s="7">
        <v>2</v>
      </c>
      <c r="D55" s="28">
        <v>196.8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28" t="str">
        <f t="shared" si="0"/>
        <v/>
      </c>
      <c r="P55" s="8" t="str">
        <f t="shared" si="1"/>
        <v/>
      </c>
      <c r="Q55" s="27" t="str">
        <f t="shared" si="2"/>
        <v/>
      </c>
    </row>
    <row r="56" spans="1:17" ht="15" customHeight="1" x14ac:dyDescent="0.2">
      <c r="A56" s="22" t="s">
        <v>651</v>
      </c>
      <c r="B56" s="22" t="s">
        <v>390</v>
      </c>
      <c r="C56" s="7">
        <v>2</v>
      </c>
      <c r="D56" s="28">
        <v>196.8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8" t="str">
        <f t="shared" si="0"/>
        <v/>
      </c>
      <c r="P56" s="8" t="str">
        <f t="shared" si="1"/>
        <v/>
      </c>
      <c r="Q56" s="27" t="str">
        <f t="shared" si="2"/>
        <v/>
      </c>
    </row>
    <row r="57" spans="1:17" ht="15" customHeight="1" x14ac:dyDescent="0.2">
      <c r="A57" s="22" t="s">
        <v>659</v>
      </c>
      <c r="B57" s="22" t="s">
        <v>390</v>
      </c>
      <c r="C57" s="7">
        <v>2</v>
      </c>
      <c r="D57" s="28">
        <v>196.4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28" t="str">
        <f t="shared" si="0"/>
        <v/>
      </c>
      <c r="P57" s="8" t="str">
        <f t="shared" si="1"/>
        <v/>
      </c>
      <c r="Q57" s="27" t="str">
        <f t="shared" si="2"/>
        <v/>
      </c>
    </row>
    <row r="58" spans="1:17" ht="15" customHeight="1" x14ac:dyDescent="0.2">
      <c r="A58" s="22" t="s">
        <v>423</v>
      </c>
      <c r="B58" s="22" t="s">
        <v>121</v>
      </c>
      <c r="C58" s="7">
        <v>3</v>
      </c>
      <c r="D58" s="28">
        <v>196.5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28" t="str">
        <f t="shared" si="0"/>
        <v/>
      </c>
      <c r="P58" s="8" t="str">
        <f t="shared" si="1"/>
        <v/>
      </c>
      <c r="Q58" s="27" t="str">
        <f t="shared" si="2"/>
        <v/>
      </c>
    </row>
    <row r="59" spans="1:17" ht="15" customHeight="1" x14ac:dyDescent="0.2">
      <c r="A59" s="22" t="s">
        <v>688</v>
      </c>
      <c r="B59" s="22" t="s">
        <v>121</v>
      </c>
      <c r="C59" s="7">
        <v>3</v>
      </c>
      <c r="D59" s="28">
        <v>194.8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28" t="str">
        <f t="shared" si="0"/>
        <v/>
      </c>
      <c r="P59" s="8" t="str">
        <f t="shared" si="1"/>
        <v/>
      </c>
      <c r="Q59" s="27" t="str">
        <f t="shared" si="2"/>
        <v/>
      </c>
    </row>
    <row r="60" spans="1:17" ht="15" customHeight="1" x14ac:dyDescent="0.2">
      <c r="A60" s="22" t="s">
        <v>706</v>
      </c>
      <c r="B60" s="22" t="s">
        <v>121</v>
      </c>
      <c r="C60" s="7">
        <v>3</v>
      </c>
      <c r="D60" s="28">
        <v>193.3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28" t="str">
        <f t="shared" si="0"/>
        <v/>
      </c>
      <c r="P60" s="8" t="str">
        <f t="shared" si="1"/>
        <v/>
      </c>
      <c r="Q60" s="27" t="str">
        <f t="shared" si="2"/>
        <v/>
      </c>
    </row>
    <row r="61" spans="1:17" ht="15" customHeight="1" x14ac:dyDescent="0.2">
      <c r="A61" s="22" t="s">
        <v>719</v>
      </c>
      <c r="B61" s="22" t="s">
        <v>121</v>
      </c>
      <c r="C61" s="7">
        <v>4</v>
      </c>
      <c r="D61" s="28">
        <v>192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28" t="str">
        <f t="shared" si="0"/>
        <v/>
      </c>
      <c r="P61" s="8" t="str">
        <f t="shared" si="1"/>
        <v/>
      </c>
      <c r="Q61" s="27" t="str">
        <f t="shared" si="2"/>
        <v/>
      </c>
    </row>
    <row r="62" spans="1:17" ht="15" customHeight="1" x14ac:dyDescent="0.2">
      <c r="A62" s="22" t="s">
        <v>120</v>
      </c>
      <c r="B62" s="22" t="s">
        <v>121</v>
      </c>
      <c r="C62" s="7">
        <v>4</v>
      </c>
      <c r="D62" s="28">
        <v>191.2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28" t="str">
        <f t="shared" si="0"/>
        <v/>
      </c>
      <c r="P62" s="8" t="str">
        <f t="shared" si="1"/>
        <v/>
      </c>
      <c r="Q62" s="27" t="str">
        <f t="shared" si="2"/>
        <v/>
      </c>
    </row>
    <row r="63" spans="1:17" ht="15" customHeight="1" x14ac:dyDescent="0.2">
      <c r="A63" s="22" t="s">
        <v>727</v>
      </c>
      <c r="B63" s="22" t="s">
        <v>121</v>
      </c>
      <c r="C63" s="7">
        <v>4</v>
      </c>
      <c r="D63" s="28">
        <v>191.2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28" t="str">
        <f t="shared" si="0"/>
        <v/>
      </c>
      <c r="P63" s="8" t="str">
        <f t="shared" si="1"/>
        <v/>
      </c>
      <c r="Q63" s="27" t="str">
        <f t="shared" si="2"/>
        <v/>
      </c>
    </row>
    <row r="64" spans="1:17" ht="15" customHeight="1" x14ac:dyDescent="0.2">
      <c r="A64" s="22" t="s">
        <v>737</v>
      </c>
      <c r="B64" s="22" t="s">
        <v>121</v>
      </c>
      <c r="C64" s="7">
        <v>4</v>
      </c>
      <c r="D64" s="28">
        <v>190.3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28" t="str">
        <f t="shared" si="0"/>
        <v/>
      </c>
      <c r="P64" s="8" t="str">
        <f t="shared" si="1"/>
        <v/>
      </c>
      <c r="Q64" s="27" t="str">
        <f t="shared" si="2"/>
        <v/>
      </c>
    </row>
    <row r="65" spans="1:17" ht="15" customHeight="1" x14ac:dyDescent="0.2">
      <c r="A65" s="22" t="s">
        <v>739</v>
      </c>
      <c r="B65" s="22" t="s">
        <v>121</v>
      </c>
      <c r="C65" s="7">
        <v>4</v>
      </c>
      <c r="D65" s="28">
        <v>190.2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28" t="str">
        <f t="shared" si="0"/>
        <v/>
      </c>
      <c r="P65" s="8" t="str">
        <f t="shared" si="1"/>
        <v/>
      </c>
      <c r="Q65" s="27" t="str">
        <f t="shared" si="2"/>
        <v/>
      </c>
    </row>
    <row r="66" spans="1:17" ht="15" customHeight="1" x14ac:dyDescent="0.2">
      <c r="A66" s="22" t="s">
        <v>741</v>
      </c>
      <c r="B66" s="22" t="s">
        <v>121</v>
      </c>
      <c r="C66" s="7">
        <v>4</v>
      </c>
      <c r="D66" s="28">
        <v>190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28" t="str">
        <f t="shared" si="0"/>
        <v/>
      </c>
      <c r="P66" s="8" t="str">
        <f t="shared" si="1"/>
        <v/>
      </c>
      <c r="Q66" s="27" t="str">
        <f t="shared" si="2"/>
        <v/>
      </c>
    </row>
    <row r="67" spans="1:17" ht="15" customHeight="1" x14ac:dyDescent="0.2">
      <c r="A67" s="22" t="s">
        <v>745</v>
      </c>
      <c r="B67" s="22" t="s">
        <v>121</v>
      </c>
      <c r="C67" s="7">
        <v>5</v>
      </c>
      <c r="D67" s="28">
        <v>189.7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28" t="str">
        <f t="shared" si="0"/>
        <v/>
      </c>
      <c r="P67" s="8" t="str">
        <f t="shared" si="1"/>
        <v/>
      </c>
      <c r="Q67" s="27" t="str">
        <f t="shared" si="2"/>
        <v/>
      </c>
    </row>
    <row r="68" spans="1:17" ht="15" customHeight="1" x14ac:dyDescent="0.2">
      <c r="A68" s="22" t="s">
        <v>755</v>
      </c>
      <c r="B68" s="22" t="s">
        <v>121</v>
      </c>
      <c r="C68" s="7">
        <v>5</v>
      </c>
      <c r="D68" s="28">
        <v>188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28" t="str">
        <f t="shared" si="0"/>
        <v/>
      </c>
      <c r="P68" s="8" t="str">
        <f t="shared" si="1"/>
        <v/>
      </c>
      <c r="Q68" s="27" t="str">
        <f t="shared" si="2"/>
        <v/>
      </c>
    </row>
    <row r="69" spans="1:17" ht="15" customHeight="1" x14ac:dyDescent="0.2">
      <c r="A69" s="22" t="s">
        <v>762</v>
      </c>
      <c r="B69" s="22" t="s">
        <v>121</v>
      </c>
      <c r="C69" s="7">
        <v>5</v>
      </c>
      <c r="D69" s="28">
        <v>186.7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28" t="str">
        <f t="shared" ref="O69:O87" si="3">IF(SUM(E69:N69)&lt;&gt;0,AVERAGE(E69:N69),"")</f>
        <v/>
      </c>
      <c r="P69" s="8" t="str">
        <f t="shared" ref="P69:P87" si="4">IF(COUNT($E69:$N69)&gt;0,RANK($O69,$O$4:$O$87),"")</f>
        <v/>
      </c>
      <c r="Q69" s="27" t="str">
        <f t="shared" ref="Q69:Q87" si="5">IF(D69&gt;0,IF(O69&lt;&gt;"",O69-D69,""),"")</f>
        <v/>
      </c>
    </row>
    <row r="70" spans="1:17" ht="15" customHeight="1" x14ac:dyDescent="0.2">
      <c r="A70" s="22" t="s">
        <v>162</v>
      </c>
      <c r="B70" s="22" t="s">
        <v>248</v>
      </c>
      <c r="C70" s="7">
        <v>5</v>
      </c>
      <c r="D70" s="28">
        <v>191.7</v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28" t="str">
        <f t="shared" si="3"/>
        <v/>
      </c>
      <c r="P70" s="8" t="str">
        <f t="shared" si="4"/>
        <v/>
      </c>
      <c r="Q70" s="27" t="str">
        <f t="shared" si="5"/>
        <v/>
      </c>
    </row>
    <row r="71" spans="1:17" ht="15" customHeight="1" x14ac:dyDescent="0.2">
      <c r="A71" s="22" t="s">
        <v>465</v>
      </c>
      <c r="B71" s="22" t="s">
        <v>248</v>
      </c>
      <c r="C71" s="7">
        <v>5</v>
      </c>
      <c r="D71" s="28">
        <v>170.6</v>
      </c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28" t="str">
        <f t="shared" si="3"/>
        <v/>
      </c>
      <c r="P71" s="8" t="str">
        <f t="shared" si="4"/>
        <v/>
      </c>
      <c r="Q71" s="27" t="str">
        <f t="shared" si="5"/>
        <v/>
      </c>
    </row>
    <row r="72" spans="1:17" ht="15" customHeight="1" x14ac:dyDescent="0.2">
      <c r="A72" s="22" t="s">
        <v>457</v>
      </c>
      <c r="B72" s="22" t="s">
        <v>248</v>
      </c>
      <c r="C72" s="7">
        <v>5</v>
      </c>
      <c r="D72" s="28">
        <v>167.5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28" t="str">
        <f t="shared" si="3"/>
        <v/>
      </c>
      <c r="P72" s="8" t="str">
        <f t="shared" si="4"/>
        <v/>
      </c>
      <c r="Q72" s="27" t="str">
        <f t="shared" si="5"/>
        <v/>
      </c>
    </row>
    <row r="73" spans="1:17" ht="15" customHeight="1" x14ac:dyDescent="0.2">
      <c r="A73" s="22" t="s">
        <v>396</v>
      </c>
      <c r="B73" s="22" t="s">
        <v>386</v>
      </c>
      <c r="C73" s="7">
        <v>1</v>
      </c>
      <c r="D73" s="28">
        <v>198.2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28" t="str">
        <f t="shared" si="3"/>
        <v/>
      </c>
      <c r="P73" s="8" t="str">
        <f t="shared" si="4"/>
        <v/>
      </c>
      <c r="Q73" s="27" t="str">
        <f t="shared" si="5"/>
        <v/>
      </c>
    </row>
    <row r="74" spans="1:17" ht="15" customHeight="1" x14ac:dyDescent="0.2">
      <c r="A74" s="22" t="s">
        <v>632</v>
      </c>
      <c r="B74" s="22" t="s">
        <v>386</v>
      </c>
      <c r="C74" s="7">
        <v>1</v>
      </c>
      <c r="D74" s="28">
        <v>198</v>
      </c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28" t="str">
        <f t="shared" si="3"/>
        <v/>
      </c>
      <c r="P74" s="8" t="str">
        <f t="shared" si="4"/>
        <v/>
      </c>
      <c r="Q74" s="27" t="str">
        <f t="shared" si="5"/>
        <v/>
      </c>
    </row>
    <row r="75" spans="1:17" ht="15" customHeight="1" x14ac:dyDescent="0.2">
      <c r="A75" s="22" t="s">
        <v>393</v>
      </c>
      <c r="B75" s="22" t="s">
        <v>386</v>
      </c>
      <c r="C75" s="7">
        <v>1</v>
      </c>
      <c r="D75" s="28">
        <v>196.8</v>
      </c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28" t="str">
        <f t="shared" si="3"/>
        <v/>
      </c>
      <c r="P75" s="8" t="str">
        <f t="shared" si="4"/>
        <v/>
      </c>
      <c r="Q75" s="27" t="str">
        <f t="shared" si="5"/>
        <v/>
      </c>
    </row>
    <row r="76" spans="1:17" ht="15" customHeight="1" x14ac:dyDescent="0.2">
      <c r="A76" s="22" t="s">
        <v>407</v>
      </c>
      <c r="B76" s="22" t="s">
        <v>386</v>
      </c>
      <c r="C76" s="7">
        <v>3</v>
      </c>
      <c r="D76" s="28">
        <v>196</v>
      </c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28" t="str">
        <f t="shared" si="3"/>
        <v/>
      </c>
      <c r="P76" s="8" t="str">
        <f t="shared" si="4"/>
        <v/>
      </c>
      <c r="Q76" s="27" t="str">
        <f t="shared" si="5"/>
        <v/>
      </c>
    </row>
    <row r="77" spans="1:17" ht="15" customHeight="1" x14ac:dyDescent="0.2">
      <c r="A77" s="22" t="s">
        <v>426</v>
      </c>
      <c r="B77" s="22" t="s">
        <v>386</v>
      </c>
      <c r="C77" s="7">
        <v>3</v>
      </c>
      <c r="D77" s="28">
        <v>195</v>
      </c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28" t="str">
        <f t="shared" si="3"/>
        <v/>
      </c>
      <c r="P77" s="8" t="str">
        <f t="shared" si="4"/>
        <v/>
      </c>
      <c r="Q77" s="27" t="str">
        <f t="shared" si="5"/>
        <v/>
      </c>
    </row>
    <row r="78" spans="1:17" ht="15" customHeight="1" x14ac:dyDescent="0.2">
      <c r="A78" s="22" t="s">
        <v>451</v>
      </c>
      <c r="B78" s="22" t="s">
        <v>386</v>
      </c>
      <c r="C78" s="7">
        <v>3</v>
      </c>
      <c r="D78" s="28">
        <v>193.5</v>
      </c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28" t="str">
        <f t="shared" si="3"/>
        <v/>
      </c>
      <c r="P78" s="8" t="str">
        <f t="shared" si="4"/>
        <v/>
      </c>
      <c r="Q78" s="27" t="str">
        <f t="shared" si="5"/>
        <v/>
      </c>
    </row>
    <row r="79" spans="1:17" ht="15" customHeight="1" x14ac:dyDescent="0.2">
      <c r="A79" s="22" t="s">
        <v>435</v>
      </c>
      <c r="B79" s="22" t="s">
        <v>386</v>
      </c>
      <c r="C79" s="7">
        <v>5</v>
      </c>
      <c r="D79" s="28">
        <v>190.7</v>
      </c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28" t="str">
        <f t="shared" si="3"/>
        <v/>
      </c>
      <c r="P79" s="8" t="str">
        <f t="shared" si="4"/>
        <v/>
      </c>
      <c r="Q79" s="27" t="str">
        <f t="shared" si="5"/>
        <v/>
      </c>
    </row>
    <row r="80" spans="1:17" ht="15" customHeight="1" x14ac:dyDescent="0.2">
      <c r="A80" s="22" t="s">
        <v>757</v>
      </c>
      <c r="B80" s="22" t="s">
        <v>386</v>
      </c>
      <c r="C80" s="7">
        <v>5</v>
      </c>
      <c r="D80" s="28">
        <v>187.4</v>
      </c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28" t="str">
        <f t="shared" si="3"/>
        <v/>
      </c>
      <c r="P80" s="8" t="str">
        <f t="shared" si="4"/>
        <v/>
      </c>
      <c r="Q80" s="27" t="str">
        <f t="shared" si="5"/>
        <v/>
      </c>
    </row>
    <row r="81" spans="1:17" ht="15" customHeight="1" x14ac:dyDescent="0.2">
      <c r="A81" s="22" t="s">
        <v>768</v>
      </c>
      <c r="B81" s="22" t="s">
        <v>386</v>
      </c>
      <c r="C81" s="7">
        <v>5</v>
      </c>
      <c r="D81" s="28">
        <v>185.8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28" t="str">
        <f t="shared" si="3"/>
        <v/>
      </c>
      <c r="P81" s="8" t="str">
        <f t="shared" si="4"/>
        <v/>
      </c>
      <c r="Q81" s="27" t="str">
        <f t="shared" si="5"/>
        <v/>
      </c>
    </row>
    <row r="82" spans="1:17" ht="15" customHeight="1" x14ac:dyDescent="0.2">
      <c r="A82" s="22" t="s">
        <v>615</v>
      </c>
      <c r="B82" s="22" t="s">
        <v>67</v>
      </c>
      <c r="C82" s="7">
        <v>1</v>
      </c>
      <c r="D82" s="28">
        <v>199.66666666666666</v>
      </c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28" t="str">
        <f t="shared" si="3"/>
        <v/>
      </c>
      <c r="P82" s="8" t="str">
        <f t="shared" si="4"/>
        <v/>
      </c>
      <c r="Q82" s="27" t="str">
        <f t="shared" si="5"/>
        <v/>
      </c>
    </row>
    <row r="83" spans="1:17" ht="15" customHeight="1" x14ac:dyDescent="0.2">
      <c r="A83" s="22" t="s">
        <v>522</v>
      </c>
      <c r="B83" s="22" t="s">
        <v>67</v>
      </c>
      <c r="C83" s="7">
        <v>1</v>
      </c>
      <c r="D83" s="28">
        <v>199.5</v>
      </c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28" t="str">
        <f t="shared" si="3"/>
        <v/>
      </c>
      <c r="P83" s="8" t="str">
        <f t="shared" si="4"/>
        <v/>
      </c>
      <c r="Q83" s="27" t="str">
        <f t="shared" si="5"/>
        <v/>
      </c>
    </row>
    <row r="84" spans="1:17" ht="15" customHeight="1" x14ac:dyDescent="0.2">
      <c r="A84" s="22" t="s">
        <v>647</v>
      </c>
      <c r="B84" s="22" t="s">
        <v>67</v>
      </c>
      <c r="C84" s="7">
        <v>1</v>
      </c>
      <c r="D84" s="28">
        <v>197</v>
      </c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28" t="str">
        <f t="shared" si="3"/>
        <v/>
      </c>
      <c r="P84" s="8" t="str">
        <f t="shared" si="4"/>
        <v/>
      </c>
      <c r="Q84" s="27" t="str">
        <f t="shared" si="5"/>
        <v/>
      </c>
    </row>
    <row r="85" spans="1:17" ht="15" customHeight="1" x14ac:dyDescent="0.2">
      <c r="A85" s="22" t="s">
        <v>436</v>
      </c>
      <c r="B85" s="22" t="s">
        <v>472</v>
      </c>
      <c r="C85" s="7">
        <v>5</v>
      </c>
      <c r="D85" s="28">
        <v>195.7</v>
      </c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28" t="str">
        <f t="shared" si="3"/>
        <v/>
      </c>
      <c r="P85" s="8" t="str">
        <f t="shared" si="4"/>
        <v/>
      </c>
      <c r="Q85" s="27" t="str">
        <f t="shared" si="5"/>
        <v/>
      </c>
    </row>
    <row r="86" spans="1:17" ht="15" customHeight="1" x14ac:dyDescent="0.2">
      <c r="A86" s="22" t="s">
        <v>489</v>
      </c>
      <c r="B86" s="22" t="s">
        <v>472</v>
      </c>
      <c r="C86" s="7">
        <v>5</v>
      </c>
      <c r="D86" s="28">
        <v>186.3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28" t="str">
        <f t="shared" si="3"/>
        <v/>
      </c>
      <c r="P86" s="8" t="str">
        <f t="shared" si="4"/>
        <v/>
      </c>
      <c r="Q86" s="27" t="str">
        <f t="shared" si="5"/>
        <v/>
      </c>
    </row>
    <row r="87" spans="1:17" ht="15" customHeight="1" x14ac:dyDescent="0.2">
      <c r="A87" s="22" t="s">
        <v>497</v>
      </c>
      <c r="B87" s="22" t="s">
        <v>472</v>
      </c>
      <c r="C87" s="7">
        <v>5</v>
      </c>
      <c r="D87" s="28">
        <v>185</v>
      </c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28" t="str">
        <f t="shared" si="3"/>
        <v/>
      </c>
      <c r="P87" s="8" t="str">
        <f t="shared" si="4"/>
        <v/>
      </c>
      <c r="Q87" s="27" t="str">
        <f t="shared" si="5"/>
        <v/>
      </c>
    </row>
  </sheetData>
  <sortState xmlns:xlrd2="http://schemas.microsoft.com/office/spreadsheetml/2017/richdata2" ref="A4:D87">
    <sortCondition ref="B7"/>
    <sortCondition descending="1" ref="D7"/>
    <sortCondition ref="C7"/>
  </sortState>
  <conditionalFormatting sqref="Q4:Q87">
    <cfRule type="cellIs" dxfId="102" priority="1" stopIfTrue="1" operator="lessThan">
      <formula>0</formula>
    </cfRule>
  </conditionalFormatting>
  <hyperlinks>
    <hyperlink ref="A2" location="'Index'!A2" tooltip="Go to the Index sheet" display="á" xr:uid="{BC8B4013-F929-46A8-A26A-FD16BC04359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7">
    <tabColor theme="4" tint="0.79998168889431442"/>
  </sheetPr>
  <dimension ref="A1:R6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25</v>
      </c>
    </row>
    <row r="2" spans="1:17" ht="12" customHeight="1" x14ac:dyDescent="0.2">
      <c r="A2" s="33" t="s">
        <v>1180</v>
      </c>
    </row>
    <row r="3" spans="1:17" ht="15" customHeight="1" x14ac:dyDescent="0.2">
      <c r="A3" s="9" t="s">
        <v>1</v>
      </c>
      <c r="B3" s="9" t="s">
        <v>0</v>
      </c>
      <c r="C3" s="10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833</v>
      </c>
      <c r="B4" s="4" t="s">
        <v>104</v>
      </c>
      <c r="C4" s="20">
        <v>5</v>
      </c>
      <c r="D4" s="28">
        <v>182.8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IF(COUNT($E4:$N4)&gt;0,RANK($O4,$O$4:$O$60),"")</f>
        <v/>
      </c>
      <c r="Q4" s="27" t="str">
        <f>IF(D4&gt;0,IF(O4&lt;&gt;"",O4-D4,""),"")</f>
        <v/>
      </c>
    </row>
    <row r="5" spans="1:17" ht="15" customHeight="1" x14ac:dyDescent="0.2">
      <c r="A5" s="4" t="s">
        <v>836</v>
      </c>
      <c r="B5" s="4" t="s">
        <v>104</v>
      </c>
      <c r="C5" s="20">
        <v>6</v>
      </c>
      <c r="D5" s="28">
        <v>176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60" si="0">IF(SUM(E5:N5)&lt;&gt;0,AVERAGE(E5:N5),"")</f>
        <v/>
      </c>
      <c r="P5" s="8" t="str">
        <f t="shared" ref="P5:P60" si="1">IF(COUNT($E5:$N5)&gt;0,RANK($O5,$O$4:$O$60),"")</f>
        <v/>
      </c>
      <c r="Q5" s="27" t="str">
        <f t="shared" ref="Q5:Q60" si="2">IF(D5&gt;0,IF(O5&lt;&gt;"",O5-D5,""),"")</f>
        <v/>
      </c>
    </row>
    <row r="6" spans="1:17" ht="15" customHeight="1" x14ac:dyDescent="0.2">
      <c r="A6" s="4" t="s">
        <v>720</v>
      </c>
      <c r="B6" s="4" t="s">
        <v>104</v>
      </c>
      <c r="C6" s="20">
        <v>6</v>
      </c>
      <c r="D6" s="28">
        <v>168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7" ht="15" customHeight="1" x14ac:dyDescent="0.2">
      <c r="A7" s="4" t="s">
        <v>644</v>
      </c>
      <c r="B7" s="4" t="s">
        <v>624</v>
      </c>
      <c r="C7" s="20">
        <v>1</v>
      </c>
      <c r="D7" s="28">
        <v>198.8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7" ht="15" customHeight="1" x14ac:dyDescent="0.2">
      <c r="A8" s="4" t="s">
        <v>623</v>
      </c>
      <c r="B8" s="4" t="s">
        <v>624</v>
      </c>
      <c r="C8" s="20">
        <v>5</v>
      </c>
      <c r="D8" s="28">
        <v>180.2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7" ht="15" customHeight="1" x14ac:dyDescent="0.2">
      <c r="A9" s="4" t="s">
        <v>834</v>
      </c>
      <c r="B9" s="4" t="s">
        <v>624</v>
      </c>
      <c r="C9" s="20">
        <v>5</v>
      </c>
      <c r="D9" s="28">
        <v>180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7" ht="15" customHeight="1" x14ac:dyDescent="0.2">
      <c r="A10" s="4" t="s">
        <v>827</v>
      </c>
      <c r="B10" s="4" t="s">
        <v>828</v>
      </c>
      <c r="C10" s="20">
        <v>4</v>
      </c>
      <c r="D10" s="28">
        <v>185.5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7" ht="15" customHeight="1" x14ac:dyDescent="0.2">
      <c r="A11" s="4" t="s">
        <v>835</v>
      </c>
      <c r="B11" s="4" t="s">
        <v>828</v>
      </c>
      <c r="C11" s="20">
        <v>5</v>
      </c>
      <c r="D11" s="28">
        <v>179.3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7" ht="15" customHeight="1" x14ac:dyDescent="0.2">
      <c r="A12" s="4" t="s">
        <v>839</v>
      </c>
      <c r="B12" s="4" t="s">
        <v>828</v>
      </c>
      <c r="C12" s="20">
        <v>6</v>
      </c>
      <c r="D12" s="28">
        <v>171.7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7" ht="15" customHeight="1" x14ac:dyDescent="0.2">
      <c r="A13" s="4" t="s">
        <v>842</v>
      </c>
      <c r="B13" s="4" t="s">
        <v>843</v>
      </c>
      <c r="C13" s="20">
        <v>6</v>
      </c>
      <c r="D13" s="28">
        <v>162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7" ht="15" customHeight="1" x14ac:dyDescent="0.2">
      <c r="A14" s="4" t="s">
        <v>822</v>
      </c>
      <c r="B14" s="4" t="s">
        <v>381</v>
      </c>
      <c r="C14" s="20">
        <v>3</v>
      </c>
      <c r="D14" s="28">
        <v>187.7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7" ht="15" customHeight="1" x14ac:dyDescent="0.2">
      <c r="A15" s="4" t="s">
        <v>837</v>
      </c>
      <c r="B15" s="4" t="s">
        <v>100</v>
      </c>
      <c r="C15" s="20">
        <v>6</v>
      </c>
      <c r="D15" s="28">
        <v>174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7" ht="15" customHeight="1" x14ac:dyDescent="0.2">
      <c r="A16" s="4" t="s">
        <v>807</v>
      </c>
      <c r="B16" s="4" t="s">
        <v>86</v>
      </c>
      <c r="C16" s="20">
        <v>1</v>
      </c>
      <c r="D16" s="28">
        <v>197.8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816</v>
      </c>
      <c r="B17" s="4" t="s">
        <v>86</v>
      </c>
      <c r="C17" s="20">
        <v>2</v>
      </c>
      <c r="D17" s="28">
        <v>189.8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829</v>
      </c>
      <c r="B18" s="4" t="s">
        <v>86</v>
      </c>
      <c r="C18" s="20">
        <v>4</v>
      </c>
      <c r="D18" s="28">
        <v>185.3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830</v>
      </c>
      <c r="B19" s="4" t="s">
        <v>86</v>
      </c>
      <c r="C19" s="20">
        <v>4</v>
      </c>
      <c r="D19" s="28">
        <v>184.8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6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4" t="s">
        <v>832</v>
      </c>
      <c r="B20" s="4" t="s">
        <v>86</v>
      </c>
      <c r="C20" s="20">
        <v>5</v>
      </c>
      <c r="D20" s="28">
        <v>183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4" t="s">
        <v>633</v>
      </c>
      <c r="B21" s="4" t="s">
        <v>86</v>
      </c>
      <c r="C21" s="20">
        <v>6</v>
      </c>
      <c r="D21" s="28">
        <v>174.7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6" t="str">
        <f t="shared" si="0"/>
        <v/>
      </c>
      <c r="P21" s="8" t="str">
        <f t="shared" si="1"/>
        <v/>
      </c>
      <c r="Q21" s="27" t="str">
        <f t="shared" si="2"/>
        <v/>
      </c>
    </row>
    <row r="22" spans="1:17" ht="15" customHeight="1" x14ac:dyDescent="0.2">
      <c r="A22" s="4" t="s">
        <v>156</v>
      </c>
      <c r="B22" s="4" t="s">
        <v>454</v>
      </c>
      <c r="C22" s="20">
        <v>2</v>
      </c>
      <c r="D22" s="28">
        <v>192.8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6" t="str">
        <f t="shared" si="0"/>
        <v/>
      </c>
      <c r="P22" s="8" t="str">
        <f t="shared" si="1"/>
        <v/>
      </c>
      <c r="Q22" s="27" t="str">
        <f t="shared" si="2"/>
        <v/>
      </c>
    </row>
    <row r="23" spans="1:17" ht="15" customHeight="1" x14ac:dyDescent="0.2">
      <c r="A23" s="4" t="s">
        <v>617</v>
      </c>
      <c r="B23" s="4" t="s">
        <v>508</v>
      </c>
      <c r="C23" s="20">
        <v>1</v>
      </c>
      <c r="D23" s="28">
        <v>199.16666666666666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6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4" t="s">
        <v>814</v>
      </c>
      <c r="B24" s="4" t="s">
        <v>508</v>
      </c>
      <c r="C24" s="20">
        <v>2</v>
      </c>
      <c r="D24" s="28">
        <v>190.2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6" t="str">
        <f t="shared" si="0"/>
        <v/>
      </c>
      <c r="P24" s="8" t="str">
        <f t="shared" si="1"/>
        <v/>
      </c>
      <c r="Q24" s="27" t="str">
        <f t="shared" si="2"/>
        <v/>
      </c>
    </row>
    <row r="25" spans="1:17" ht="15" customHeight="1" x14ac:dyDescent="0.2">
      <c r="A25" s="4" t="s">
        <v>648</v>
      </c>
      <c r="B25" s="4" t="s">
        <v>508</v>
      </c>
      <c r="C25" s="20">
        <v>3</v>
      </c>
      <c r="D25" s="28">
        <v>187.3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6" t="str">
        <f t="shared" si="0"/>
        <v/>
      </c>
      <c r="P25" s="8" t="str">
        <f t="shared" si="1"/>
        <v/>
      </c>
      <c r="Q25" s="27" t="str">
        <f t="shared" si="2"/>
        <v/>
      </c>
    </row>
    <row r="26" spans="1:17" ht="15" customHeight="1" x14ac:dyDescent="0.2">
      <c r="A26" s="4" t="s">
        <v>478</v>
      </c>
      <c r="B26" s="4" t="s">
        <v>398</v>
      </c>
      <c r="C26" s="20">
        <v>2</v>
      </c>
      <c r="D26" s="28">
        <v>190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6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4" t="s">
        <v>826</v>
      </c>
      <c r="B27" s="4" t="s">
        <v>398</v>
      </c>
      <c r="C27" s="20">
        <v>4</v>
      </c>
      <c r="D27" s="28">
        <v>185.83333333333334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6" t="str">
        <f t="shared" si="0"/>
        <v/>
      </c>
      <c r="P27" s="8" t="str">
        <f t="shared" si="1"/>
        <v/>
      </c>
      <c r="Q27" s="27" t="str">
        <f t="shared" si="2"/>
        <v/>
      </c>
    </row>
    <row r="28" spans="1:17" ht="15" customHeight="1" x14ac:dyDescent="0.2">
      <c r="A28" s="4" t="s">
        <v>811</v>
      </c>
      <c r="B28" s="4" t="s">
        <v>123</v>
      </c>
      <c r="C28" s="20">
        <v>2</v>
      </c>
      <c r="D28" s="28">
        <v>191.8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6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4" t="s">
        <v>703</v>
      </c>
      <c r="B29" s="4" t="s">
        <v>123</v>
      </c>
      <c r="C29" s="20">
        <v>4</v>
      </c>
      <c r="D29" s="28">
        <v>185.7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6" t="str">
        <f t="shared" si="0"/>
        <v/>
      </c>
      <c r="P29" s="8" t="str">
        <f t="shared" si="1"/>
        <v/>
      </c>
      <c r="Q29" s="27" t="str">
        <f t="shared" si="2"/>
        <v/>
      </c>
    </row>
    <row r="30" spans="1:17" ht="15" customHeight="1" x14ac:dyDescent="0.2">
      <c r="A30" s="4" t="s">
        <v>383</v>
      </c>
      <c r="B30" s="4" t="s">
        <v>384</v>
      </c>
      <c r="C30" s="20">
        <v>1</v>
      </c>
      <c r="D30" s="28">
        <v>196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6" t="str">
        <f t="shared" si="0"/>
        <v/>
      </c>
      <c r="P30" s="8" t="str">
        <f t="shared" si="1"/>
        <v/>
      </c>
      <c r="Q30" s="27" t="str">
        <f t="shared" si="2"/>
        <v/>
      </c>
    </row>
    <row r="31" spans="1:17" ht="15" customHeight="1" x14ac:dyDescent="0.2">
      <c r="A31" s="4" t="s">
        <v>391</v>
      </c>
      <c r="B31" s="4" t="s">
        <v>384</v>
      </c>
      <c r="C31" s="20">
        <v>1</v>
      </c>
      <c r="D31" s="28">
        <v>194.33333333333334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 t="str">
        <f t="shared" si="0"/>
        <v/>
      </c>
      <c r="P31" s="8" t="str">
        <f t="shared" si="1"/>
        <v/>
      </c>
      <c r="Q31" s="27" t="str">
        <f t="shared" si="2"/>
        <v/>
      </c>
    </row>
    <row r="32" spans="1:17" ht="15" customHeight="1" x14ac:dyDescent="0.2">
      <c r="A32" s="4" t="s">
        <v>403</v>
      </c>
      <c r="B32" s="4" t="s">
        <v>384</v>
      </c>
      <c r="C32" s="20">
        <v>3</v>
      </c>
      <c r="D32" s="28">
        <v>189.33333333333334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 t="str">
        <f t="shared" si="0"/>
        <v/>
      </c>
      <c r="P32" s="8" t="str">
        <f t="shared" si="1"/>
        <v/>
      </c>
      <c r="Q32" s="27" t="str">
        <f t="shared" si="2"/>
        <v/>
      </c>
    </row>
    <row r="33" spans="1:17" ht="15" customHeight="1" x14ac:dyDescent="0.2">
      <c r="A33" s="4" t="s">
        <v>819</v>
      </c>
      <c r="B33" s="4" t="s">
        <v>384</v>
      </c>
      <c r="C33" s="20">
        <v>3</v>
      </c>
      <c r="D33" s="28">
        <v>188.7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6" t="str">
        <f t="shared" si="0"/>
        <v/>
      </c>
      <c r="P33" s="8" t="str">
        <f t="shared" si="1"/>
        <v/>
      </c>
      <c r="Q33" s="27" t="str">
        <f t="shared" si="2"/>
        <v/>
      </c>
    </row>
    <row r="34" spans="1:17" ht="15" customHeight="1" x14ac:dyDescent="0.2">
      <c r="A34" s="4" t="s">
        <v>821</v>
      </c>
      <c r="B34" s="4" t="s">
        <v>384</v>
      </c>
      <c r="C34" s="20">
        <v>3</v>
      </c>
      <c r="D34" s="28">
        <v>187.8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6" t="str">
        <f t="shared" si="0"/>
        <v/>
      </c>
      <c r="P34" s="8" t="str">
        <f t="shared" si="1"/>
        <v/>
      </c>
      <c r="Q34" s="27" t="str">
        <f t="shared" si="2"/>
        <v/>
      </c>
    </row>
    <row r="35" spans="1:17" ht="15" customHeight="1" x14ac:dyDescent="0.2">
      <c r="A35" s="4" t="s">
        <v>408</v>
      </c>
      <c r="B35" s="4" t="s">
        <v>384</v>
      </c>
      <c r="C35" s="20">
        <v>4</v>
      </c>
      <c r="D35" s="28">
        <v>184.8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6" t="str">
        <f t="shared" si="0"/>
        <v/>
      </c>
      <c r="P35" s="8" t="str">
        <f t="shared" si="1"/>
        <v/>
      </c>
      <c r="Q35" s="27" t="str">
        <f t="shared" si="2"/>
        <v/>
      </c>
    </row>
    <row r="36" spans="1:17" ht="15" customHeight="1" x14ac:dyDescent="0.2">
      <c r="A36" s="4" t="s">
        <v>683</v>
      </c>
      <c r="B36" s="4" t="s">
        <v>384</v>
      </c>
      <c r="C36" s="20">
        <v>5</v>
      </c>
      <c r="D36" s="28">
        <v>183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6" t="str">
        <f t="shared" si="0"/>
        <v/>
      </c>
      <c r="P36" s="8" t="str">
        <f t="shared" si="1"/>
        <v/>
      </c>
      <c r="Q36" s="27" t="str">
        <f t="shared" si="2"/>
        <v/>
      </c>
    </row>
    <row r="37" spans="1:17" ht="15" customHeight="1" x14ac:dyDescent="0.2">
      <c r="A37" s="4" t="s">
        <v>96</v>
      </c>
      <c r="B37" s="4" t="s">
        <v>384</v>
      </c>
      <c r="C37" s="20">
        <v>5</v>
      </c>
      <c r="D37" s="28">
        <v>179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6" t="str">
        <f t="shared" si="0"/>
        <v/>
      </c>
      <c r="P37" s="8" t="str">
        <f t="shared" si="1"/>
        <v/>
      </c>
      <c r="Q37" s="27" t="str">
        <f t="shared" si="2"/>
        <v/>
      </c>
    </row>
    <row r="38" spans="1:17" ht="15" customHeight="1" x14ac:dyDescent="0.2">
      <c r="A38" s="4" t="s">
        <v>395</v>
      </c>
      <c r="B38" s="4" t="s">
        <v>384</v>
      </c>
      <c r="C38" s="20">
        <v>5</v>
      </c>
      <c r="D38" s="28">
        <v>178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6" t="str">
        <f t="shared" si="0"/>
        <v/>
      </c>
      <c r="P38" s="8" t="str">
        <f t="shared" si="1"/>
        <v/>
      </c>
      <c r="Q38" s="27" t="str">
        <f t="shared" si="2"/>
        <v/>
      </c>
    </row>
    <row r="39" spans="1:17" ht="15" customHeight="1" x14ac:dyDescent="0.2">
      <c r="A39" s="4" t="s">
        <v>838</v>
      </c>
      <c r="B39" s="4" t="s">
        <v>384</v>
      </c>
      <c r="C39" s="20">
        <v>6</v>
      </c>
      <c r="D39" s="28">
        <v>173.16666666666666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26" t="str">
        <f t="shared" si="0"/>
        <v/>
      </c>
      <c r="P39" s="8" t="str">
        <f t="shared" si="1"/>
        <v/>
      </c>
      <c r="Q39" s="27" t="str">
        <f t="shared" si="2"/>
        <v/>
      </c>
    </row>
    <row r="40" spans="1:17" ht="15" customHeight="1" x14ac:dyDescent="0.2">
      <c r="A40" s="4" t="s">
        <v>578</v>
      </c>
      <c r="B40" s="4" t="s">
        <v>384</v>
      </c>
      <c r="C40" s="20">
        <v>6</v>
      </c>
      <c r="D40" s="28">
        <v>152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6" t="str">
        <f t="shared" si="0"/>
        <v/>
      </c>
      <c r="P40" s="8" t="str">
        <f t="shared" si="1"/>
        <v/>
      </c>
      <c r="Q40" s="27" t="str">
        <f t="shared" si="2"/>
        <v/>
      </c>
    </row>
    <row r="41" spans="1:17" ht="15" customHeight="1" x14ac:dyDescent="0.2">
      <c r="A41" s="4" t="s">
        <v>823</v>
      </c>
      <c r="B41" s="4" t="s">
        <v>824</v>
      </c>
      <c r="C41" s="20">
        <v>4</v>
      </c>
      <c r="D41" s="28">
        <v>186.5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6" t="str">
        <f t="shared" si="0"/>
        <v/>
      </c>
      <c r="P41" s="8" t="str">
        <f t="shared" si="1"/>
        <v/>
      </c>
      <c r="Q41" s="27" t="str">
        <f t="shared" si="2"/>
        <v/>
      </c>
    </row>
    <row r="42" spans="1:17" ht="15" customHeight="1" x14ac:dyDescent="0.2">
      <c r="A42" s="4" t="s">
        <v>382</v>
      </c>
      <c r="B42" s="4" t="s">
        <v>132</v>
      </c>
      <c r="C42" s="20">
        <v>2</v>
      </c>
      <c r="D42" s="28">
        <v>191.8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6" t="str">
        <f t="shared" si="0"/>
        <v/>
      </c>
      <c r="P42" s="8" t="str">
        <f t="shared" si="1"/>
        <v/>
      </c>
      <c r="Q42" s="27" t="str">
        <f t="shared" si="2"/>
        <v/>
      </c>
    </row>
    <row r="43" spans="1:17" ht="15" customHeight="1" x14ac:dyDescent="0.2">
      <c r="A43" s="4" t="s">
        <v>812</v>
      </c>
      <c r="B43" s="4" t="s">
        <v>132</v>
      </c>
      <c r="C43" s="20">
        <v>2</v>
      </c>
      <c r="D43" s="28">
        <v>191.8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6" t="str">
        <f t="shared" si="0"/>
        <v/>
      </c>
      <c r="P43" s="8" t="str">
        <f t="shared" si="1"/>
        <v/>
      </c>
      <c r="Q43" s="27" t="str">
        <f t="shared" si="2"/>
        <v/>
      </c>
    </row>
    <row r="44" spans="1:17" ht="15" customHeight="1" x14ac:dyDescent="0.2">
      <c r="A44" s="4" t="s">
        <v>438</v>
      </c>
      <c r="B44" s="4" t="s">
        <v>132</v>
      </c>
      <c r="C44" s="20">
        <v>5</v>
      </c>
      <c r="D44" s="28">
        <v>176.8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6" t="str">
        <f t="shared" si="0"/>
        <v/>
      </c>
      <c r="P44" s="8" t="str">
        <f t="shared" si="1"/>
        <v/>
      </c>
      <c r="Q44" s="27" t="str">
        <f t="shared" si="2"/>
        <v/>
      </c>
    </row>
    <row r="45" spans="1:17" ht="15" customHeight="1" x14ac:dyDescent="0.2">
      <c r="A45" s="4" t="s">
        <v>805</v>
      </c>
      <c r="B45" s="4" t="s">
        <v>806</v>
      </c>
      <c r="C45" s="20">
        <v>1</v>
      </c>
      <c r="D45" s="28">
        <v>197.83333333333334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6" t="str">
        <f t="shared" si="0"/>
        <v/>
      </c>
      <c r="P45" s="8" t="str">
        <f t="shared" si="1"/>
        <v/>
      </c>
      <c r="Q45" s="27" t="str">
        <f t="shared" si="2"/>
        <v/>
      </c>
    </row>
    <row r="46" spans="1:17" ht="15" customHeight="1" x14ac:dyDescent="0.2">
      <c r="A46" s="4" t="s">
        <v>809</v>
      </c>
      <c r="B46" s="4" t="s">
        <v>806</v>
      </c>
      <c r="C46" s="20">
        <v>1</v>
      </c>
      <c r="D46" s="28">
        <v>195.5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26" t="str">
        <f t="shared" si="0"/>
        <v/>
      </c>
      <c r="P46" s="8" t="str">
        <f t="shared" si="1"/>
        <v/>
      </c>
      <c r="Q46" s="27" t="str">
        <f t="shared" si="2"/>
        <v/>
      </c>
    </row>
    <row r="47" spans="1:17" ht="15" customHeight="1" x14ac:dyDescent="0.2">
      <c r="A47" s="4" t="s">
        <v>813</v>
      </c>
      <c r="B47" s="4" t="s">
        <v>806</v>
      </c>
      <c r="C47" s="20">
        <v>2</v>
      </c>
      <c r="D47" s="28">
        <v>190.33333333333334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6" t="str">
        <f t="shared" si="0"/>
        <v/>
      </c>
      <c r="P47" s="8" t="str">
        <f t="shared" si="1"/>
        <v/>
      </c>
      <c r="Q47" s="27" t="str">
        <f t="shared" si="2"/>
        <v/>
      </c>
    </row>
    <row r="48" spans="1:17" ht="15" customHeight="1" x14ac:dyDescent="0.2">
      <c r="A48" s="4" t="s">
        <v>815</v>
      </c>
      <c r="B48" s="4" t="s">
        <v>806</v>
      </c>
      <c r="C48" s="20">
        <v>2</v>
      </c>
      <c r="D48" s="28">
        <v>190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6" t="str">
        <f t="shared" si="0"/>
        <v/>
      </c>
      <c r="P48" s="8" t="str">
        <f t="shared" si="1"/>
        <v/>
      </c>
      <c r="Q48" s="27" t="str">
        <f t="shared" si="2"/>
        <v/>
      </c>
    </row>
    <row r="49" spans="1:17" ht="15" customHeight="1" x14ac:dyDescent="0.2">
      <c r="A49" s="4" t="s">
        <v>817</v>
      </c>
      <c r="B49" s="4" t="s">
        <v>806</v>
      </c>
      <c r="C49" s="20">
        <v>3</v>
      </c>
      <c r="D49" s="28">
        <v>189.33333333333334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26" t="str">
        <f t="shared" si="0"/>
        <v/>
      </c>
      <c r="P49" s="8" t="str">
        <f t="shared" si="1"/>
        <v/>
      </c>
      <c r="Q49" s="27" t="str">
        <f t="shared" si="2"/>
        <v/>
      </c>
    </row>
    <row r="50" spans="1:17" ht="15" customHeight="1" x14ac:dyDescent="0.2">
      <c r="A50" s="4" t="s">
        <v>820</v>
      </c>
      <c r="B50" s="4" t="s">
        <v>806</v>
      </c>
      <c r="C50" s="20">
        <v>3</v>
      </c>
      <c r="D50" s="28">
        <v>188.5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26" t="str">
        <f t="shared" si="0"/>
        <v/>
      </c>
      <c r="P50" s="8" t="str">
        <f t="shared" si="1"/>
        <v/>
      </c>
      <c r="Q50" s="27" t="str">
        <f t="shared" si="2"/>
        <v/>
      </c>
    </row>
    <row r="51" spans="1:17" ht="15" customHeight="1" x14ac:dyDescent="0.2">
      <c r="A51" s="4" t="s">
        <v>825</v>
      </c>
      <c r="B51" s="4" t="s">
        <v>806</v>
      </c>
      <c r="C51" s="20">
        <v>4</v>
      </c>
      <c r="D51" s="28">
        <v>186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26" t="str">
        <f t="shared" si="0"/>
        <v/>
      </c>
      <c r="P51" s="8" t="str">
        <f t="shared" si="1"/>
        <v/>
      </c>
      <c r="Q51" s="27" t="str">
        <f t="shared" si="2"/>
        <v/>
      </c>
    </row>
    <row r="52" spans="1:17" ht="15" customHeight="1" x14ac:dyDescent="0.2">
      <c r="A52" s="4" t="s">
        <v>266</v>
      </c>
      <c r="B52" s="4" t="s">
        <v>88</v>
      </c>
      <c r="C52" s="20">
        <v>1</v>
      </c>
      <c r="D52" s="28">
        <v>198.2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26" t="str">
        <f t="shared" si="0"/>
        <v/>
      </c>
      <c r="P52" s="8" t="str">
        <f t="shared" si="1"/>
        <v/>
      </c>
      <c r="Q52" s="27" t="str">
        <f t="shared" si="2"/>
        <v/>
      </c>
    </row>
    <row r="53" spans="1:17" ht="15" customHeight="1" x14ac:dyDescent="0.2">
      <c r="A53" s="4" t="s">
        <v>818</v>
      </c>
      <c r="B53" s="4" t="s">
        <v>256</v>
      </c>
      <c r="C53" s="20">
        <v>3</v>
      </c>
      <c r="D53" s="28">
        <v>188.8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6" t="str">
        <f t="shared" si="0"/>
        <v/>
      </c>
      <c r="P53" s="8" t="str">
        <f t="shared" si="1"/>
        <v/>
      </c>
      <c r="Q53" s="27" t="str">
        <f t="shared" si="2"/>
        <v/>
      </c>
    </row>
    <row r="54" spans="1:17" ht="15" customHeight="1" x14ac:dyDescent="0.2">
      <c r="A54" s="4" t="s">
        <v>778</v>
      </c>
      <c r="B54" s="4" t="s">
        <v>256</v>
      </c>
      <c r="C54" s="20">
        <v>3</v>
      </c>
      <c r="D54" s="28">
        <v>187.8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6" t="str">
        <f t="shared" si="0"/>
        <v/>
      </c>
      <c r="P54" s="8" t="str">
        <f t="shared" si="1"/>
        <v/>
      </c>
      <c r="Q54" s="27" t="str">
        <f t="shared" si="2"/>
        <v/>
      </c>
    </row>
    <row r="55" spans="1:17" ht="15" customHeight="1" x14ac:dyDescent="0.2">
      <c r="A55" s="4" t="s">
        <v>831</v>
      </c>
      <c r="B55" s="4" t="s">
        <v>256</v>
      </c>
      <c r="C55" s="20">
        <v>4</v>
      </c>
      <c r="D55" s="28">
        <v>184.8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26" t="str">
        <f t="shared" si="0"/>
        <v/>
      </c>
      <c r="P55" s="8" t="str">
        <f t="shared" si="1"/>
        <v/>
      </c>
      <c r="Q55" s="27" t="str">
        <f t="shared" si="2"/>
        <v/>
      </c>
    </row>
    <row r="56" spans="1:17" ht="15" customHeight="1" x14ac:dyDescent="0.2">
      <c r="A56" s="4" t="s">
        <v>840</v>
      </c>
      <c r="B56" s="4" t="s">
        <v>841</v>
      </c>
      <c r="C56" s="20">
        <v>6</v>
      </c>
      <c r="D56" s="28">
        <v>164.3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6" t="str">
        <f t="shared" si="0"/>
        <v/>
      </c>
      <c r="P56" s="8" t="str">
        <f t="shared" si="1"/>
        <v/>
      </c>
      <c r="Q56" s="27" t="str">
        <f t="shared" si="2"/>
        <v/>
      </c>
    </row>
    <row r="57" spans="1:17" ht="15" customHeight="1" x14ac:dyDescent="0.2">
      <c r="A57" s="4" t="s">
        <v>808</v>
      </c>
      <c r="B57" s="4" t="s">
        <v>472</v>
      </c>
      <c r="C57" s="20">
        <v>1</v>
      </c>
      <c r="D57" s="28">
        <v>197.3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26" t="str">
        <f t="shared" si="0"/>
        <v/>
      </c>
      <c r="P57" s="8" t="str">
        <f t="shared" si="1"/>
        <v/>
      </c>
      <c r="Q57" s="27" t="str">
        <f t="shared" si="2"/>
        <v/>
      </c>
    </row>
    <row r="58" spans="1:17" ht="15" customHeight="1" x14ac:dyDescent="0.2">
      <c r="A58" s="4" t="s">
        <v>810</v>
      </c>
      <c r="B58" s="4" t="s">
        <v>472</v>
      </c>
      <c r="C58" s="20">
        <v>1</v>
      </c>
      <c r="D58" s="28">
        <v>195.5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26" t="str">
        <f t="shared" si="0"/>
        <v/>
      </c>
      <c r="P58" s="8" t="str">
        <f t="shared" si="1"/>
        <v/>
      </c>
      <c r="Q58" s="27" t="str">
        <f t="shared" si="2"/>
        <v/>
      </c>
    </row>
    <row r="59" spans="1:17" ht="15" customHeight="1" x14ac:dyDescent="0.2">
      <c r="A59" s="4" t="s">
        <v>439</v>
      </c>
      <c r="B59" s="4" t="s">
        <v>472</v>
      </c>
      <c r="C59" s="20">
        <v>2</v>
      </c>
      <c r="D59" s="28">
        <v>191.3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26" t="str">
        <f t="shared" si="0"/>
        <v/>
      </c>
      <c r="P59" s="8" t="str">
        <f t="shared" si="1"/>
        <v/>
      </c>
      <c r="Q59" s="27" t="str">
        <f t="shared" si="2"/>
        <v/>
      </c>
    </row>
    <row r="60" spans="1:17" ht="15" customHeight="1" x14ac:dyDescent="0.2">
      <c r="A60" s="4" t="s">
        <v>417</v>
      </c>
      <c r="B60" s="4" t="s">
        <v>472</v>
      </c>
      <c r="C60" s="20">
        <v>3</v>
      </c>
      <c r="D60" s="28">
        <v>189.7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26" t="str">
        <f t="shared" si="0"/>
        <v/>
      </c>
      <c r="P60" s="8" t="str">
        <f t="shared" si="1"/>
        <v/>
      </c>
      <c r="Q60" s="27" t="str">
        <f t="shared" si="2"/>
        <v/>
      </c>
    </row>
  </sheetData>
  <sortState xmlns:xlrd2="http://schemas.microsoft.com/office/spreadsheetml/2017/richdata2" ref="A4:D60">
    <sortCondition ref="B7"/>
    <sortCondition descending="1" ref="D7"/>
    <sortCondition ref="C7"/>
  </sortState>
  <conditionalFormatting sqref="E4:N4">
    <cfRule type="cellIs" dxfId="101" priority="449" stopIfTrue="1" operator="equal">
      <formula>0</formula>
    </cfRule>
  </conditionalFormatting>
  <conditionalFormatting sqref="Q4:Q60">
    <cfRule type="cellIs" dxfId="100" priority="2" stopIfTrue="1" operator="lessThan">
      <formula>0</formula>
    </cfRule>
  </conditionalFormatting>
  <conditionalFormatting sqref="E5:N60">
    <cfRule type="cellIs" dxfId="99" priority="1" stopIfTrue="1" operator="equal">
      <formula>0</formula>
    </cfRule>
  </conditionalFormatting>
  <hyperlinks>
    <hyperlink ref="A2" location="'Index'!A2" tooltip="Go to the Index sheet" display="á" xr:uid="{71F6E696-7123-4C5A-A377-9E145EDB085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F5C6F-F12C-4A82-ACE0-CA7A1EA01476}">
  <sheetPr>
    <tabColor theme="4" tint="0.79998168889431442"/>
  </sheetPr>
  <dimension ref="A1:R1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844</v>
      </c>
    </row>
    <row r="2" spans="1:17" ht="12" customHeight="1" x14ac:dyDescent="0.2">
      <c r="A2" s="33" t="s">
        <v>1180</v>
      </c>
    </row>
    <row r="3" spans="1:17" ht="15" customHeight="1" x14ac:dyDescent="0.2">
      <c r="A3" s="9" t="s">
        <v>1</v>
      </c>
      <c r="B3" s="9" t="s">
        <v>0</v>
      </c>
      <c r="C3" s="10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833</v>
      </c>
      <c r="B4" s="4" t="s">
        <v>104</v>
      </c>
      <c r="C4" s="20">
        <v>2</v>
      </c>
      <c r="D4" s="28">
        <v>182.8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IF(COUNT($E4:$N4)&gt;0,RANK($O4,$O$4:$O$15),"")</f>
        <v/>
      </c>
      <c r="Q4" s="27" t="str">
        <f>IF(D4&gt;0,IF(O4&lt;&gt;"",O4-D4,""),"")</f>
        <v/>
      </c>
    </row>
    <row r="5" spans="1:17" ht="15" customHeight="1" x14ac:dyDescent="0.2">
      <c r="A5" s="4" t="s">
        <v>822</v>
      </c>
      <c r="B5" s="4" t="s">
        <v>381</v>
      </c>
      <c r="C5" s="20">
        <v>2</v>
      </c>
      <c r="D5" s="28">
        <v>187.7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15" si="0">IF(SUM(E5:N5)&lt;&gt;0,AVERAGE(E5:N5),"")</f>
        <v/>
      </c>
      <c r="P5" s="8" t="str">
        <f t="shared" ref="P5:P15" si="1">IF(COUNT($E5:$N5)&gt;0,RANK($O5,$O$4:$O$15),"")</f>
        <v/>
      </c>
      <c r="Q5" s="27" t="str">
        <f t="shared" ref="Q5:Q15" si="2">IF(D5&gt;0,IF(O5&lt;&gt;"",O5-D5,""),"")</f>
        <v/>
      </c>
    </row>
    <row r="6" spans="1:17" ht="15" customHeight="1" x14ac:dyDescent="0.2">
      <c r="A6" s="4" t="s">
        <v>830</v>
      </c>
      <c r="B6" s="4" t="s">
        <v>86</v>
      </c>
      <c r="C6" s="20">
        <v>2</v>
      </c>
      <c r="D6" s="28">
        <v>184.8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7" ht="15" customHeight="1" x14ac:dyDescent="0.2">
      <c r="A7" s="4" t="s">
        <v>832</v>
      </c>
      <c r="B7" s="4" t="s">
        <v>86</v>
      </c>
      <c r="C7" s="20">
        <v>2</v>
      </c>
      <c r="D7" s="28">
        <v>183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7" ht="15" customHeight="1" x14ac:dyDescent="0.2">
      <c r="A8" s="4" t="s">
        <v>156</v>
      </c>
      <c r="B8" s="4" t="s">
        <v>454</v>
      </c>
      <c r="C8" s="20">
        <v>1</v>
      </c>
      <c r="D8" s="28">
        <v>192.8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7" ht="15" customHeight="1" x14ac:dyDescent="0.2">
      <c r="A9" s="4" t="s">
        <v>811</v>
      </c>
      <c r="B9" s="4" t="s">
        <v>123</v>
      </c>
      <c r="C9" s="20">
        <v>1</v>
      </c>
      <c r="D9" s="28">
        <v>191.8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7" ht="15" customHeight="1" x14ac:dyDescent="0.2">
      <c r="A10" s="4" t="s">
        <v>703</v>
      </c>
      <c r="B10" s="4" t="s">
        <v>123</v>
      </c>
      <c r="C10" s="20">
        <v>2</v>
      </c>
      <c r="D10" s="28">
        <v>185.7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7" ht="15" customHeight="1" x14ac:dyDescent="0.2">
      <c r="A11" s="4" t="s">
        <v>805</v>
      </c>
      <c r="B11" s="4" t="s">
        <v>806</v>
      </c>
      <c r="C11" s="20">
        <v>1</v>
      </c>
      <c r="D11" s="28">
        <v>197.83333333333334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7" ht="15" customHeight="1" x14ac:dyDescent="0.2">
      <c r="A12" s="4" t="s">
        <v>813</v>
      </c>
      <c r="B12" s="4" t="s">
        <v>806</v>
      </c>
      <c r="C12" s="20">
        <v>1</v>
      </c>
      <c r="D12" s="28">
        <v>190.33333333333334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7" ht="15" customHeight="1" x14ac:dyDescent="0.2">
      <c r="A13" s="4" t="s">
        <v>810</v>
      </c>
      <c r="B13" s="4" t="s">
        <v>472</v>
      </c>
      <c r="C13" s="20">
        <v>1</v>
      </c>
      <c r="D13" s="28">
        <v>195.5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7" ht="15" customHeight="1" x14ac:dyDescent="0.2">
      <c r="A14" s="4" t="s">
        <v>439</v>
      </c>
      <c r="B14" s="4" t="s">
        <v>472</v>
      </c>
      <c r="C14" s="20">
        <v>1</v>
      </c>
      <c r="D14" s="28">
        <v>191.3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7" ht="15" customHeight="1" x14ac:dyDescent="0.2">
      <c r="A15" s="4" t="s">
        <v>417</v>
      </c>
      <c r="B15" s="4" t="s">
        <v>472</v>
      </c>
      <c r="C15" s="20">
        <v>2</v>
      </c>
      <c r="D15" s="28">
        <v>189.7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</sheetData>
  <sortState xmlns:xlrd2="http://schemas.microsoft.com/office/spreadsheetml/2017/richdata2" ref="A4:D15">
    <sortCondition ref="B7"/>
    <sortCondition descending="1" ref="D7"/>
    <sortCondition ref="C7"/>
  </sortState>
  <conditionalFormatting sqref="E4:N4">
    <cfRule type="cellIs" dxfId="98" priority="4" stopIfTrue="1" operator="equal">
      <formula>0</formula>
    </cfRule>
  </conditionalFormatting>
  <conditionalFormatting sqref="Q4:Q15">
    <cfRule type="cellIs" dxfId="97" priority="3" stopIfTrue="1" operator="lessThan">
      <formula>0</formula>
    </cfRule>
  </conditionalFormatting>
  <conditionalFormatting sqref="E5:N15">
    <cfRule type="cellIs" dxfId="95" priority="1" stopIfTrue="1" operator="equal">
      <formula>0</formula>
    </cfRule>
  </conditionalFormatting>
  <hyperlinks>
    <hyperlink ref="A2" location="'Index'!A2" tooltip="Go to the Index sheet" display="á" xr:uid="{284AB0E5-C1EE-46F9-B9BB-A0C4B70D5CE4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theme="4" tint="0.79998168889431442"/>
  </sheetPr>
  <dimension ref="A1:R7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24</v>
      </c>
    </row>
    <row r="2" spans="1:18" ht="12" customHeight="1" x14ac:dyDescent="0.2">
      <c r="A2" s="33" t="s">
        <v>1180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616</v>
      </c>
      <c r="B4" s="4" t="s">
        <v>104</v>
      </c>
      <c r="C4" s="7">
        <v>2</v>
      </c>
      <c r="D4" s="28">
        <v>187.8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IF(COUNT($E4:$N4)&gt;0,RANK($O4,$O$4:$O$70),"")</f>
        <v/>
      </c>
      <c r="Q4" s="27" t="str">
        <f>IF(D4&gt;0,IF(O4&lt;&gt;"",O4-D4,""),"")</f>
        <v/>
      </c>
    </row>
    <row r="5" spans="1:18" ht="15" customHeight="1" x14ac:dyDescent="0.2">
      <c r="A5" s="4" t="s">
        <v>639</v>
      </c>
      <c r="B5" s="4" t="s">
        <v>104</v>
      </c>
      <c r="C5" s="7">
        <v>4</v>
      </c>
      <c r="D5" s="28">
        <v>182.2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68" si="0">IF(SUM(E5:N5)&lt;&gt;0,AVERAGE(E5:N5),"")</f>
        <v/>
      </c>
      <c r="P5" s="8" t="str">
        <f t="shared" ref="P5:P68" si="1">IF(COUNT($E5:$N5)&gt;0,RANK($O5,$O$4:$O$70),"")</f>
        <v/>
      </c>
      <c r="Q5" s="27" t="str">
        <f t="shared" ref="Q5:Q68" si="2">IF(D5&gt;0,IF(O5&lt;&gt;"",O5-D5,""),"")</f>
        <v/>
      </c>
    </row>
    <row r="6" spans="1:18" ht="15" customHeight="1" x14ac:dyDescent="0.2">
      <c r="A6" s="4" t="s">
        <v>866</v>
      </c>
      <c r="B6" s="4" t="s">
        <v>104</v>
      </c>
      <c r="C6" s="7">
        <v>4</v>
      </c>
      <c r="D6" s="28">
        <v>178.2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674</v>
      </c>
      <c r="B7" s="4" t="s">
        <v>191</v>
      </c>
      <c r="C7" s="7">
        <v>4</v>
      </c>
      <c r="D7" s="28">
        <v>178.5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851</v>
      </c>
      <c r="B8" s="4" t="s">
        <v>828</v>
      </c>
      <c r="C8" s="7">
        <v>2</v>
      </c>
      <c r="D8" s="28">
        <v>190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867</v>
      </c>
      <c r="B9" s="4" t="s">
        <v>828</v>
      </c>
      <c r="C9" s="7">
        <v>5</v>
      </c>
      <c r="D9" s="28">
        <v>174.6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868</v>
      </c>
      <c r="B10" s="4" t="s">
        <v>828</v>
      </c>
      <c r="C10" s="7">
        <v>5</v>
      </c>
      <c r="D10" s="28">
        <v>174.5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871</v>
      </c>
      <c r="B11" s="4" t="s">
        <v>828</v>
      </c>
      <c r="C11" s="7">
        <v>5</v>
      </c>
      <c r="D11" s="28">
        <v>173.5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4" t="s">
        <v>875</v>
      </c>
      <c r="B12" s="4" t="s">
        <v>828</v>
      </c>
      <c r="C12" s="7">
        <v>6</v>
      </c>
      <c r="D12" s="28">
        <v>171.8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876</v>
      </c>
      <c r="B13" s="4" t="s">
        <v>828</v>
      </c>
      <c r="C13" s="7">
        <v>6</v>
      </c>
      <c r="D13" s="28">
        <v>170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879</v>
      </c>
      <c r="B14" s="4" t="s">
        <v>828</v>
      </c>
      <c r="C14" s="7">
        <v>7</v>
      </c>
      <c r="D14" s="28">
        <v>165.4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4" t="s">
        <v>880</v>
      </c>
      <c r="B15" s="4" t="s">
        <v>828</v>
      </c>
      <c r="C15" s="7">
        <v>7</v>
      </c>
      <c r="D15" s="28">
        <v>163.4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4" t="s">
        <v>881</v>
      </c>
      <c r="B16" s="4" t="s">
        <v>828</v>
      </c>
      <c r="C16" s="7">
        <v>7</v>
      </c>
      <c r="D16" s="28">
        <v>161.5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883</v>
      </c>
      <c r="B17" s="4" t="s">
        <v>843</v>
      </c>
      <c r="C17" s="7">
        <v>7</v>
      </c>
      <c r="D17" s="28">
        <v>153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885</v>
      </c>
      <c r="B18" s="4" t="s">
        <v>843</v>
      </c>
      <c r="C18" s="7">
        <v>7</v>
      </c>
      <c r="D18" s="28">
        <v>150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380</v>
      </c>
      <c r="B19" s="4" t="s">
        <v>381</v>
      </c>
      <c r="C19" s="7">
        <v>6</v>
      </c>
      <c r="D19" s="28">
        <v>171.2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6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4" t="s">
        <v>618</v>
      </c>
      <c r="B20" s="4" t="s">
        <v>100</v>
      </c>
      <c r="C20" s="7">
        <v>3</v>
      </c>
      <c r="D20" s="28">
        <v>184.5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4" t="s">
        <v>861</v>
      </c>
      <c r="B21" s="4" t="s">
        <v>86</v>
      </c>
      <c r="C21" s="7">
        <v>3</v>
      </c>
      <c r="D21" s="28">
        <v>184.3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6" t="str">
        <f t="shared" si="0"/>
        <v/>
      </c>
      <c r="P21" s="8" t="str">
        <f t="shared" si="1"/>
        <v/>
      </c>
      <c r="Q21" s="27" t="str">
        <f t="shared" si="2"/>
        <v/>
      </c>
    </row>
    <row r="22" spans="1:17" ht="15" customHeight="1" x14ac:dyDescent="0.2">
      <c r="A22" s="4" t="s">
        <v>847</v>
      </c>
      <c r="B22" s="4" t="s">
        <v>454</v>
      </c>
      <c r="C22" s="7">
        <v>1</v>
      </c>
      <c r="D22" s="28">
        <v>192.8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6" t="str">
        <f t="shared" si="0"/>
        <v/>
      </c>
      <c r="P22" s="8" t="str">
        <f t="shared" si="1"/>
        <v/>
      </c>
      <c r="Q22" s="27" t="str">
        <f t="shared" si="2"/>
        <v/>
      </c>
    </row>
    <row r="23" spans="1:17" ht="15" customHeight="1" x14ac:dyDescent="0.2">
      <c r="A23" s="4" t="s">
        <v>848</v>
      </c>
      <c r="B23" s="4" t="s">
        <v>454</v>
      </c>
      <c r="C23" s="7">
        <v>1</v>
      </c>
      <c r="D23" s="28">
        <v>192.8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6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4" t="s">
        <v>856</v>
      </c>
      <c r="B24" s="4" t="s">
        <v>454</v>
      </c>
      <c r="C24" s="7">
        <v>3</v>
      </c>
      <c r="D24" s="28">
        <v>185.8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6" t="str">
        <f t="shared" si="0"/>
        <v/>
      </c>
      <c r="P24" s="8" t="str">
        <f t="shared" si="1"/>
        <v/>
      </c>
      <c r="Q24" s="27" t="str">
        <f t="shared" si="2"/>
        <v/>
      </c>
    </row>
    <row r="25" spans="1:17" ht="15" customHeight="1" x14ac:dyDescent="0.2">
      <c r="A25" s="4" t="s">
        <v>862</v>
      </c>
      <c r="B25" s="4" t="s">
        <v>428</v>
      </c>
      <c r="C25" s="7">
        <v>4</v>
      </c>
      <c r="D25" s="28">
        <v>180.5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6" t="str">
        <f t="shared" si="0"/>
        <v/>
      </c>
      <c r="P25" s="8" t="str">
        <f t="shared" si="1"/>
        <v/>
      </c>
      <c r="Q25" s="27" t="str">
        <f t="shared" si="2"/>
        <v/>
      </c>
    </row>
    <row r="26" spans="1:17" ht="15" customHeight="1" x14ac:dyDescent="0.2">
      <c r="A26" s="4" t="s">
        <v>859</v>
      </c>
      <c r="B26" s="4" t="s">
        <v>508</v>
      </c>
      <c r="C26" s="7">
        <v>3</v>
      </c>
      <c r="D26" s="28">
        <v>185.3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6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4" t="s">
        <v>397</v>
      </c>
      <c r="B27" s="4" t="s">
        <v>398</v>
      </c>
      <c r="C27" s="7">
        <v>3</v>
      </c>
      <c r="D27" s="28">
        <v>186.16666666666666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6" t="str">
        <f t="shared" si="0"/>
        <v/>
      </c>
      <c r="P27" s="8" t="str">
        <f t="shared" si="1"/>
        <v/>
      </c>
      <c r="Q27" s="27" t="str">
        <f t="shared" si="2"/>
        <v/>
      </c>
    </row>
    <row r="28" spans="1:17" ht="15" customHeight="1" x14ac:dyDescent="0.2">
      <c r="A28" s="4" t="s">
        <v>444</v>
      </c>
      <c r="B28" s="4" t="s">
        <v>398</v>
      </c>
      <c r="C28" s="7">
        <v>4</v>
      </c>
      <c r="D28" s="28">
        <v>182.5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6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4" t="s">
        <v>420</v>
      </c>
      <c r="B29" s="4" t="s">
        <v>398</v>
      </c>
      <c r="C29" s="7">
        <v>5</v>
      </c>
      <c r="D29" s="28">
        <v>172.83333333333334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6" t="str">
        <f t="shared" si="0"/>
        <v/>
      </c>
      <c r="P29" s="8" t="str">
        <f t="shared" si="1"/>
        <v/>
      </c>
      <c r="Q29" s="27" t="str">
        <f t="shared" si="2"/>
        <v/>
      </c>
    </row>
    <row r="30" spans="1:17" ht="15" customHeight="1" x14ac:dyDescent="0.2">
      <c r="A30" s="4" t="s">
        <v>845</v>
      </c>
      <c r="B30" s="4" t="s">
        <v>123</v>
      </c>
      <c r="C30" s="7">
        <v>1</v>
      </c>
      <c r="D30" s="28">
        <v>194.8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6" t="str">
        <f t="shared" si="0"/>
        <v/>
      </c>
      <c r="P30" s="8" t="str">
        <f t="shared" si="1"/>
        <v/>
      </c>
      <c r="Q30" s="27" t="str">
        <f t="shared" si="2"/>
        <v/>
      </c>
    </row>
    <row r="31" spans="1:17" ht="15" customHeight="1" x14ac:dyDescent="0.2">
      <c r="A31" s="4" t="s">
        <v>846</v>
      </c>
      <c r="B31" s="4" t="s">
        <v>384</v>
      </c>
      <c r="C31" s="7">
        <v>1</v>
      </c>
      <c r="D31" s="28">
        <v>194.66666666666666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 t="str">
        <f t="shared" si="0"/>
        <v/>
      </c>
      <c r="P31" s="8" t="str">
        <f t="shared" si="1"/>
        <v/>
      </c>
      <c r="Q31" s="27" t="str">
        <f t="shared" si="2"/>
        <v/>
      </c>
    </row>
    <row r="32" spans="1:17" ht="15" customHeight="1" x14ac:dyDescent="0.2">
      <c r="A32" s="4" t="s">
        <v>592</v>
      </c>
      <c r="B32" s="4" t="s">
        <v>384</v>
      </c>
      <c r="C32" s="7">
        <v>1</v>
      </c>
      <c r="D32" s="28">
        <v>192.5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 t="str">
        <f t="shared" si="0"/>
        <v/>
      </c>
      <c r="P32" s="8" t="str">
        <f t="shared" si="1"/>
        <v/>
      </c>
      <c r="Q32" s="27" t="str">
        <f t="shared" si="2"/>
        <v/>
      </c>
    </row>
    <row r="33" spans="1:17" ht="15" customHeight="1" x14ac:dyDescent="0.2">
      <c r="A33" s="4" t="s">
        <v>383</v>
      </c>
      <c r="B33" s="4" t="s">
        <v>384</v>
      </c>
      <c r="C33" s="7">
        <v>1</v>
      </c>
      <c r="D33" s="28">
        <v>191.5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6" t="str">
        <f t="shared" si="0"/>
        <v/>
      </c>
      <c r="P33" s="8" t="str">
        <f t="shared" si="1"/>
        <v/>
      </c>
      <c r="Q33" s="27" t="str">
        <f t="shared" si="2"/>
        <v/>
      </c>
    </row>
    <row r="34" spans="1:17" ht="15" customHeight="1" x14ac:dyDescent="0.2">
      <c r="A34" s="4" t="s">
        <v>850</v>
      </c>
      <c r="B34" s="4" t="s">
        <v>384</v>
      </c>
      <c r="C34" s="7">
        <v>2</v>
      </c>
      <c r="D34" s="28">
        <v>190.33333333333334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6" t="str">
        <f t="shared" si="0"/>
        <v/>
      </c>
      <c r="P34" s="8" t="str">
        <f t="shared" si="1"/>
        <v/>
      </c>
      <c r="Q34" s="27" t="str">
        <f t="shared" si="2"/>
        <v/>
      </c>
    </row>
    <row r="35" spans="1:17" ht="15" customHeight="1" x14ac:dyDescent="0.2">
      <c r="A35" s="4" t="s">
        <v>854</v>
      </c>
      <c r="B35" s="4" t="s">
        <v>384</v>
      </c>
      <c r="C35" s="7">
        <v>2</v>
      </c>
      <c r="D35" s="28">
        <v>187.2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6" t="str">
        <f t="shared" si="0"/>
        <v/>
      </c>
      <c r="P35" s="8" t="str">
        <f t="shared" si="1"/>
        <v/>
      </c>
      <c r="Q35" s="27" t="str">
        <f t="shared" si="2"/>
        <v/>
      </c>
    </row>
    <row r="36" spans="1:17" ht="15" customHeight="1" x14ac:dyDescent="0.2">
      <c r="A36" s="4" t="s">
        <v>594</v>
      </c>
      <c r="B36" s="4" t="s">
        <v>384</v>
      </c>
      <c r="C36" s="7">
        <v>4</v>
      </c>
      <c r="D36" s="28">
        <v>182.66666666666666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6" t="str">
        <f t="shared" si="0"/>
        <v/>
      </c>
      <c r="P36" s="8" t="str">
        <f t="shared" si="1"/>
        <v/>
      </c>
      <c r="Q36" s="27" t="str">
        <f t="shared" si="2"/>
        <v/>
      </c>
    </row>
    <row r="37" spans="1:17" ht="15" customHeight="1" x14ac:dyDescent="0.2">
      <c r="A37" s="4" t="s">
        <v>863</v>
      </c>
      <c r="B37" s="4" t="s">
        <v>384</v>
      </c>
      <c r="C37" s="7">
        <v>4</v>
      </c>
      <c r="D37" s="28">
        <v>180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6" t="str">
        <f t="shared" si="0"/>
        <v/>
      </c>
      <c r="P37" s="8" t="str">
        <f t="shared" si="1"/>
        <v/>
      </c>
      <c r="Q37" s="27" t="str">
        <f t="shared" si="2"/>
        <v/>
      </c>
    </row>
    <row r="38" spans="1:17" ht="15" customHeight="1" x14ac:dyDescent="0.2">
      <c r="A38" s="4" t="s">
        <v>864</v>
      </c>
      <c r="B38" s="4" t="s">
        <v>384</v>
      </c>
      <c r="C38" s="7">
        <v>4</v>
      </c>
      <c r="D38" s="28">
        <v>179.5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6" t="str">
        <f t="shared" si="0"/>
        <v/>
      </c>
      <c r="P38" s="8" t="str">
        <f t="shared" si="1"/>
        <v/>
      </c>
      <c r="Q38" s="27" t="str">
        <f t="shared" si="2"/>
        <v/>
      </c>
    </row>
    <row r="39" spans="1:17" ht="15" customHeight="1" x14ac:dyDescent="0.2">
      <c r="A39" s="4" t="s">
        <v>408</v>
      </c>
      <c r="B39" s="4" t="s">
        <v>384</v>
      </c>
      <c r="C39" s="7">
        <v>5</v>
      </c>
      <c r="D39" s="28">
        <v>177.66666666666666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26" t="str">
        <f t="shared" si="0"/>
        <v/>
      </c>
      <c r="P39" s="8" t="str">
        <f t="shared" si="1"/>
        <v/>
      </c>
      <c r="Q39" s="27" t="str">
        <f t="shared" si="2"/>
        <v/>
      </c>
    </row>
    <row r="40" spans="1:17" ht="15" customHeight="1" x14ac:dyDescent="0.2">
      <c r="A40" s="4" t="s">
        <v>874</v>
      </c>
      <c r="B40" s="4" t="s">
        <v>384</v>
      </c>
      <c r="C40" s="7">
        <v>6</v>
      </c>
      <c r="D40" s="28">
        <v>171.83333333333334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6" t="str">
        <f t="shared" si="0"/>
        <v/>
      </c>
      <c r="P40" s="8" t="str">
        <f t="shared" si="1"/>
        <v/>
      </c>
      <c r="Q40" s="27" t="str">
        <f t="shared" si="2"/>
        <v/>
      </c>
    </row>
    <row r="41" spans="1:17" ht="15" customHeight="1" x14ac:dyDescent="0.2">
      <c r="A41" s="4" t="s">
        <v>838</v>
      </c>
      <c r="B41" s="4" t="s">
        <v>384</v>
      </c>
      <c r="C41" s="7">
        <v>6</v>
      </c>
      <c r="D41" s="28">
        <v>171.33333333333334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6" t="str">
        <f t="shared" si="0"/>
        <v/>
      </c>
      <c r="P41" s="8" t="str">
        <f t="shared" si="1"/>
        <v/>
      </c>
      <c r="Q41" s="27" t="str">
        <f t="shared" si="2"/>
        <v/>
      </c>
    </row>
    <row r="42" spans="1:17" ht="15" customHeight="1" x14ac:dyDescent="0.2">
      <c r="A42" s="4" t="s">
        <v>395</v>
      </c>
      <c r="B42" s="4" t="s">
        <v>384</v>
      </c>
      <c r="C42" s="7">
        <v>7</v>
      </c>
      <c r="D42" s="28">
        <v>158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6" t="str">
        <f t="shared" si="0"/>
        <v/>
      </c>
      <c r="P42" s="8" t="str">
        <f t="shared" si="1"/>
        <v/>
      </c>
      <c r="Q42" s="27" t="str">
        <f t="shared" si="2"/>
        <v/>
      </c>
    </row>
    <row r="43" spans="1:17" ht="15" customHeight="1" x14ac:dyDescent="0.2">
      <c r="A43" s="4" t="s">
        <v>445</v>
      </c>
      <c r="B43" s="4" t="s">
        <v>248</v>
      </c>
      <c r="C43" s="7">
        <v>6</v>
      </c>
      <c r="D43" s="28">
        <v>171.7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6" t="str">
        <f t="shared" si="0"/>
        <v/>
      </c>
      <c r="P43" s="8" t="str">
        <f t="shared" si="1"/>
        <v/>
      </c>
      <c r="Q43" s="27" t="str">
        <f t="shared" si="2"/>
        <v/>
      </c>
    </row>
    <row r="44" spans="1:17" ht="15" customHeight="1" x14ac:dyDescent="0.2">
      <c r="A44" s="4" t="s">
        <v>812</v>
      </c>
      <c r="B44" s="4" t="s">
        <v>132</v>
      </c>
      <c r="C44" s="7">
        <v>3</v>
      </c>
      <c r="D44" s="28">
        <v>183.5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6" t="str">
        <f t="shared" si="0"/>
        <v/>
      </c>
      <c r="P44" s="8" t="str">
        <f t="shared" si="1"/>
        <v/>
      </c>
      <c r="Q44" s="27" t="str">
        <f t="shared" si="2"/>
        <v/>
      </c>
    </row>
    <row r="45" spans="1:17" ht="15" customHeight="1" x14ac:dyDescent="0.2">
      <c r="A45" s="4" t="s">
        <v>877</v>
      </c>
      <c r="B45" s="4" t="s">
        <v>132</v>
      </c>
      <c r="C45" s="7">
        <v>6</v>
      </c>
      <c r="D45" s="28">
        <v>170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6" t="str">
        <f t="shared" si="0"/>
        <v/>
      </c>
      <c r="P45" s="8" t="str">
        <f t="shared" si="1"/>
        <v/>
      </c>
      <c r="Q45" s="27" t="str">
        <f t="shared" si="2"/>
        <v/>
      </c>
    </row>
    <row r="46" spans="1:17" ht="15" customHeight="1" x14ac:dyDescent="0.2">
      <c r="A46" s="4" t="s">
        <v>878</v>
      </c>
      <c r="B46" s="4" t="s">
        <v>132</v>
      </c>
      <c r="C46" s="7">
        <v>6</v>
      </c>
      <c r="D46" s="28">
        <v>167.3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26" t="str">
        <f t="shared" si="0"/>
        <v/>
      </c>
      <c r="P46" s="8" t="str">
        <f t="shared" si="1"/>
        <v/>
      </c>
      <c r="Q46" s="27" t="str">
        <f t="shared" si="2"/>
        <v/>
      </c>
    </row>
    <row r="47" spans="1:17" ht="15" customHeight="1" x14ac:dyDescent="0.2">
      <c r="A47" s="4" t="s">
        <v>684</v>
      </c>
      <c r="B47" s="4" t="s">
        <v>132</v>
      </c>
      <c r="C47" s="7">
        <v>7</v>
      </c>
      <c r="D47" s="28">
        <v>155.4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6" t="str">
        <f t="shared" si="0"/>
        <v/>
      </c>
      <c r="P47" s="8" t="str">
        <f t="shared" si="1"/>
        <v/>
      </c>
      <c r="Q47" s="27" t="str">
        <f t="shared" si="2"/>
        <v/>
      </c>
    </row>
    <row r="48" spans="1:17" ht="15" customHeight="1" x14ac:dyDescent="0.2">
      <c r="A48" s="4" t="s">
        <v>723</v>
      </c>
      <c r="B48" s="4" t="s">
        <v>110</v>
      </c>
      <c r="C48" s="7">
        <v>2</v>
      </c>
      <c r="D48" s="28">
        <v>188.3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6" t="str">
        <f t="shared" si="0"/>
        <v/>
      </c>
      <c r="P48" s="8" t="str">
        <f t="shared" si="1"/>
        <v/>
      </c>
      <c r="Q48" s="27" t="str">
        <f t="shared" si="2"/>
        <v/>
      </c>
    </row>
    <row r="49" spans="1:17" ht="15" customHeight="1" x14ac:dyDescent="0.2">
      <c r="A49" s="4" t="s">
        <v>311</v>
      </c>
      <c r="B49" s="4" t="s">
        <v>110</v>
      </c>
      <c r="C49" s="7">
        <v>3</v>
      </c>
      <c r="D49" s="28">
        <v>182.8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26" t="str">
        <f t="shared" si="0"/>
        <v/>
      </c>
      <c r="P49" s="8" t="str">
        <f t="shared" si="1"/>
        <v/>
      </c>
      <c r="Q49" s="27" t="str">
        <f t="shared" si="2"/>
        <v/>
      </c>
    </row>
    <row r="50" spans="1:17" ht="15" customHeight="1" x14ac:dyDescent="0.2">
      <c r="A50" s="4" t="s">
        <v>882</v>
      </c>
      <c r="B50" s="4" t="s">
        <v>110</v>
      </c>
      <c r="C50" s="7">
        <v>7</v>
      </c>
      <c r="D50" s="28">
        <v>158.4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26" t="str">
        <f t="shared" si="0"/>
        <v/>
      </c>
      <c r="P50" s="8" t="str">
        <f t="shared" si="1"/>
        <v/>
      </c>
      <c r="Q50" s="27" t="str">
        <f t="shared" si="2"/>
        <v/>
      </c>
    </row>
    <row r="51" spans="1:17" ht="15" customHeight="1" x14ac:dyDescent="0.2">
      <c r="A51" s="4" t="s">
        <v>884</v>
      </c>
      <c r="B51" s="4" t="s">
        <v>110</v>
      </c>
      <c r="C51" s="7">
        <v>7</v>
      </c>
      <c r="D51" s="28">
        <v>150.6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26" t="str">
        <f t="shared" si="0"/>
        <v/>
      </c>
      <c r="P51" s="8" t="str">
        <f t="shared" si="1"/>
        <v/>
      </c>
      <c r="Q51" s="27" t="str">
        <f t="shared" si="2"/>
        <v/>
      </c>
    </row>
    <row r="52" spans="1:17" ht="15" customHeight="1" x14ac:dyDescent="0.2">
      <c r="A52" s="4" t="s">
        <v>805</v>
      </c>
      <c r="B52" s="4" t="s">
        <v>806</v>
      </c>
      <c r="C52" s="7">
        <v>1</v>
      </c>
      <c r="D52" s="28">
        <v>196.2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26" t="str">
        <f t="shared" si="0"/>
        <v/>
      </c>
      <c r="P52" s="8" t="str">
        <f t="shared" si="1"/>
        <v/>
      </c>
      <c r="Q52" s="27" t="str">
        <f t="shared" si="2"/>
        <v/>
      </c>
    </row>
    <row r="53" spans="1:17" ht="15" customHeight="1" x14ac:dyDescent="0.2">
      <c r="A53" s="4" t="s">
        <v>817</v>
      </c>
      <c r="B53" s="4" t="s">
        <v>806</v>
      </c>
      <c r="C53" s="7">
        <v>1</v>
      </c>
      <c r="D53" s="28">
        <v>191.16666666666666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6" t="str">
        <f t="shared" si="0"/>
        <v/>
      </c>
      <c r="P53" s="8" t="str">
        <f t="shared" si="1"/>
        <v/>
      </c>
      <c r="Q53" s="27" t="str">
        <f t="shared" si="2"/>
        <v/>
      </c>
    </row>
    <row r="54" spans="1:17" ht="15" customHeight="1" x14ac:dyDescent="0.2">
      <c r="A54" s="4" t="s">
        <v>858</v>
      </c>
      <c r="B54" s="4" t="s">
        <v>806</v>
      </c>
      <c r="C54" s="7">
        <v>3</v>
      </c>
      <c r="D54" s="28">
        <v>185.33333333333334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6" t="str">
        <f t="shared" si="0"/>
        <v/>
      </c>
      <c r="P54" s="8" t="str">
        <f t="shared" si="1"/>
        <v/>
      </c>
      <c r="Q54" s="27" t="str">
        <f t="shared" si="2"/>
        <v/>
      </c>
    </row>
    <row r="55" spans="1:17" ht="15" customHeight="1" x14ac:dyDescent="0.2">
      <c r="A55" s="4" t="s">
        <v>865</v>
      </c>
      <c r="B55" s="4" t="s">
        <v>806</v>
      </c>
      <c r="C55" s="7">
        <v>4</v>
      </c>
      <c r="D55" s="28">
        <v>178.83333333333334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26" t="str">
        <f t="shared" si="0"/>
        <v/>
      </c>
      <c r="P55" s="8" t="str">
        <f t="shared" si="1"/>
        <v/>
      </c>
      <c r="Q55" s="27" t="str">
        <f t="shared" si="2"/>
        <v/>
      </c>
    </row>
    <row r="56" spans="1:17" ht="15" customHeight="1" x14ac:dyDescent="0.2">
      <c r="A56" s="4" t="s">
        <v>813</v>
      </c>
      <c r="B56" s="4" t="s">
        <v>806</v>
      </c>
      <c r="C56" s="7">
        <v>4</v>
      </c>
      <c r="D56" s="28">
        <v>178.16666666666666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6" t="str">
        <f t="shared" si="0"/>
        <v/>
      </c>
      <c r="P56" s="8" t="str">
        <f t="shared" si="1"/>
        <v/>
      </c>
      <c r="Q56" s="27" t="str">
        <f t="shared" si="2"/>
        <v/>
      </c>
    </row>
    <row r="57" spans="1:17" ht="15" customHeight="1" x14ac:dyDescent="0.2">
      <c r="A57" s="4" t="s">
        <v>518</v>
      </c>
      <c r="B57" s="4" t="s">
        <v>88</v>
      </c>
      <c r="C57" s="7">
        <v>2</v>
      </c>
      <c r="D57" s="28">
        <v>188.33333333333334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26" t="str">
        <f t="shared" si="0"/>
        <v/>
      </c>
      <c r="P57" s="8" t="str">
        <f t="shared" si="1"/>
        <v/>
      </c>
      <c r="Q57" s="27" t="str">
        <f t="shared" si="2"/>
        <v/>
      </c>
    </row>
    <row r="58" spans="1:17" ht="15" customHeight="1" x14ac:dyDescent="0.2">
      <c r="A58" s="4" t="s">
        <v>773</v>
      </c>
      <c r="B58" s="4" t="s">
        <v>256</v>
      </c>
      <c r="C58" s="7">
        <v>5</v>
      </c>
      <c r="D58" s="28">
        <v>178.1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26" t="str">
        <f t="shared" si="0"/>
        <v/>
      </c>
      <c r="P58" s="8" t="str">
        <f t="shared" si="1"/>
        <v/>
      </c>
      <c r="Q58" s="27" t="str">
        <f t="shared" si="2"/>
        <v/>
      </c>
    </row>
    <row r="59" spans="1:17" ht="15" customHeight="1" x14ac:dyDescent="0.2">
      <c r="A59" s="4" t="s">
        <v>852</v>
      </c>
      <c r="B59" s="4" t="s">
        <v>853</v>
      </c>
      <c r="C59" s="7">
        <v>2</v>
      </c>
      <c r="D59" s="28">
        <v>187.66666666666666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26" t="str">
        <f t="shared" si="0"/>
        <v/>
      </c>
      <c r="P59" s="8" t="str">
        <f t="shared" si="1"/>
        <v/>
      </c>
      <c r="Q59" s="27" t="str">
        <f t="shared" si="2"/>
        <v/>
      </c>
    </row>
    <row r="60" spans="1:17" ht="15" customHeight="1" x14ac:dyDescent="0.2">
      <c r="A60" s="4" t="s">
        <v>855</v>
      </c>
      <c r="B60" s="4" t="s">
        <v>853</v>
      </c>
      <c r="C60" s="7">
        <v>2</v>
      </c>
      <c r="D60" s="28">
        <v>186.5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26" t="str">
        <f t="shared" si="0"/>
        <v/>
      </c>
      <c r="P60" s="8" t="str">
        <f t="shared" si="1"/>
        <v/>
      </c>
      <c r="Q60" s="27" t="str">
        <f t="shared" si="2"/>
        <v/>
      </c>
    </row>
    <row r="61" spans="1:17" ht="15" customHeight="1" x14ac:dyDescent="0.2">
      <c r="A61" s="4" t="s">
        <v>870</v>
      </c>
      <c r="B61" s="4" t="s">
        <v>853</v>
      </c>
      <c r="C61" s="7">
        <v>5</v>
      </c>
      <c r="D61" s="28">
        <v>173.83333333333334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26" t="str">
        <f t="shared" si="0"/>
        <v/>
      </c>
      <c r="P61" s="8" t="str">
        <f t="shared" si="1"/>
        <v/>
      </c>
      <c r="Q61" s="27" t="str">
        <f t="shared" si="2"/>
        <v/>
      </c>
    </row>
    <row r="62" spans="1:17" ht="15" customHeight="1" x14ac:dyDescent="0.2">
      <c r="A62" s="4" t="s">
        <v>849</v>
      </c>
      <c r="B62" s="4" t="s">
        <v>170</v>
      </c>
      <c r="C62" s="7">
        <v>1</v>
      </c>
      <c r="D62" s="28">
        <v>190.7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26" t="str">
        <f t="shared" si="0"/>
        <v/>
      </c>
      <c r="P62" s="8" t="str">
        <f t="shared" si="1"/>
        <v/>
      </c>
      <c r="Q62" s="27" t="str">
        <f t="shared" si="2"/>
        <v/>
      </c>
    </row>
    <row r="63" spans="1:17" ht="15" customHeight="1" x14ac:dyDescent="0.2">
      <c r="A63" s="4" t="s">
        <v>169</v>
      </c>
      <c r="B63" s="4" t="s">
        <v>170</v>
      </c>
      <c r="C63" s="7">
        <v>2</v>
      </c>
      <c r="D63" s="28">
        <v>186.5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26" t="str">
        <f t="shared" si="0"/>
        <v/>
      </c>
      <c r="P63" s="8" t="str">
        <f t="shared" si="1"/>
        <v/>
      </c>
      <c r="Q63" s="27" t="str">
        <f t="shared" si="2"/>
        <v/>
      </c>
    </row>
    <row r="64" spans="1:17" ht="15" customHeight="1" x14ac:dyDescent="0.2">
      <c r="A64" s="4" t="s">
        <v>860</v>
      </c>
      <c r="B64" s="4" t="s">
        <v>170</v>
      </c>
      <c r="C64" s="7">
        <v>3</v>
      </c>
      <c r="D64" s="28">
        <v>184.5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26" t="str">
        <f t="shared" si="0"/>
        <v/>
      </c>
      <c r="P64" s="8" t="str">
        <f t="shared" si="1"/>
        <v/>
      </c>
      <c r="Q64" s="27" t="str">
        <f t="shared" si="2"/>
        <v/>
      </c>
    </row>
    <row r="65" spans="1:17" ht="15" customHeight="1" x14ac:dyDescent="0.2">
      <c r="A65" s="4" t="s">
        <v>869</v>
      </c>
      <c r="B65" s="4" t="s">
        <v>170</v>
      </c>
      <c r="C65" s="7">
        <v>5</v>
      </c>
      <c r="D65" s="28">
        <v>174.2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26" t="str">
        <f t="shared" si="0"/>
        <v/>
      </c>
      <c r="P65" s="8" t="str">
        <f t="shared" si="1"/>
        <v/>
      </c>
      <c r="Q65" s="27" t="str">
        <f t="shared" si="2"/>
        <v/>
      </c>
    </row>
    <row r="66" spans="1:17" ht="15" customHeight="1" x14ac:dyDescent="0.2">
      <c r="A66" s="4" t="s">
        <v>872</v>
      </c>
      <c r="B66" s="4" t="s">
        <v>170</v>
      </c>
      <c r="C66" s="7">
        <v>5</v>
      </c>
      <c r="D66" s="28">
        <v>173.3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26" t="str">
        <f t="shared" si="0"/>
        <v/>
      </c>
      <c r="P66" s="8" t="str">
        <f t="shared" si="1"/>
        <v/>
      </c>
      <c r="Q66" s="27" t="str">
        <f t="shared" si="2"/>
        <v/>
      </c>
    </row>
    <row r="67" spans="1:17" ht="15" customHeight="1" x14ac:dyDescent="0.2">
      <c r="A67" s="4" t="s">
        <v>873</v>
      </c>
      <c r="B67" s="4" t="s">
        <v>170</v>
      </c>
      <c r="C67" s="7">
        <v>6</v>
      </c>
      <c r="D67" s="28">
        <v>172.6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26" t="str">
        <f t="shared" si="0"/>
        <v/>
      </c>
      <c r="P67" s="8" t="str">
        <f t="shared" si="1"/>
        <v/>
      </c>
      <c r="Q67" s="27" t="str">
        <f t="shared" si="2"/>
        <v/>
      </c>
    </row>
    <row r="68" spans="1:17" ht="15" customHeight="1" x14ac:dyDescent="0.2">
      <c r="A68" s="4" t="s">
        <v>808</v>
      </c>
      <c r="B68" s="4" t="s">
        <v>472</v>
      </c>
      <c r="C68" s="7">
        <v>1</v>
      </c>
      <c r="D68" s="28">
        <v>195.8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26" t="str">
        <f t="shared" si="0"/>
        <v/>
      </c>
      <c r="P68" s="8" t="str">
        <f t="shared" si="1"/>
        <v/>
      </c>
      <c r="Q68" s="27" t="str">
        <f t="shared" si="2"/>
        <v/>
      </c>
    </row>
    <row r="69" spans="1:17" ht="15" customHeight="1" x14ac:dyDescent="0.2">
      <c r="A69" s="4" t="s">
        <v>439</v>
      </c>
      <c r="B69" s="4" t="s">
        <v>472</v>
      </c>
      <c r="C69" s="7">
        <v>2</v>
      </c>
      <c r="D69" s="28">
        <v>189.5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26" t="str">
        <f t="shared" ref="O69:O70" si="3">IF(SUM(E69:N69)&lt;&gt;0,AVERAGE(E69:N69),"")</f>
        <v/>
      </c>
      <c r="P69" s="8" t="str">
        <f t="shared" ref="P69:P70" si="4">IF(COUNT($E69:$N69)&gt;0,RANK($O69,$O$4:$O$70),"")</f>
        <v/>
      </c>
      <c r="Q69" s="27" t="str">
        <f t="shared" ref="Q69:Q70" si="5">IF(D69&gt;0,IF(O69&lt;&gt;"",O69-D69,""),"")</f>
        <v/>
      </c>
    </row>
    <row r="70" spans="1:17" ht="15" customHeight="1" x14ac:dyDescent="0.2">
      <c r="A70" s="4" t="s">
        <v>857</v>
      </c>
      <c r="B70" s="4" t="s">
        <v>472</v>
      </c>
      <c r="C70" s="7">
        <v>3</v>
      </c>
      <c r="D70" s="28">
        <v>185.8</v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26" t="str">
        <f t="shared" si="3"/>
        <v/>
      </c>
      <c r="P70" s="8" t="str">
        <f t="shared" si="4"/>
        <v/>
      </c>
      <c r="Q70" s="27" t="str">
        <f t="shared" si="5"/>
        <v/>
      </c>
    </row>
  </sheetData>
  <sortState xmlns:xlrd2="http://schemas.microsoft.com/office/spreadsheetml/2017/richdata2" ref="A4:D70">
    <sortCondition ref="B7"/>
    <sortCondition descending="1" ref="D7"/>
    <sortCondition ref="C7"/>
  </sortState>
  <phoneticPr fontId="0" type="noConversion"/>
  <conditionalFormatting sqref="E4:N4">
    <cfRule type="cellIs" dxfId="94" priority="368" stopIfTrue="1" operator="equal">
      <formula>0</formula>
    </cfRule>
  </conditionalFormatting>
  <conditionalFormatting sqref="Q4:Q70">
    <cfRule type="cellIs" dxfId="93" priority="2" stopIfTrue="1" operator="lessThan">
      <formula>0</formula>
    </cfRule>
  </conditionalFormatting>
  <conditionalFormatting sqref="E5:N70">
    <cfRule type="cellIs" dxfId="92" priority="1" stopIfTrue="1" operator="equal">
      <formula>0</formula>
    </cfRule>
  </conditionalFormatting>
  <hyperlinks>
    <hyperlink ref="A2" location="'Index'!A2" tooltip="Go to the Index sheet" display="á" xr:uid="{A52932AE-5F41-43D6-BBFA-C24FDECBDEB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AAC29D-F56E-4D73-B75A-57776463DD91}">
  <sheetPr>
    <tabColor theme="4" tint="0.79998168889431442"/>
  </sheetPr>
  <dimension ref="A1:R18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886</v>
      </c>
    </row>
    <row r="2" spans="1:18" ht="12" customHeight="1" x14ac:dyDescent="0.2">
      <c r="A2" s="33" t="s">
        <v>1180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879</v>
      </c>
      <c r="B4" s="4" t="s">
        <v>828</v>
      </c>
      <c r="C4" s="7">
        <v>2</v>
      </c>
      <c r="D4" s="28">
        <v>165.4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IF(COUNT($E4:$N4)&gt;0,RANK($O4,$O$4:$O$18),"")</f>
        <v/>
      </c>
      <c r="Q4" s="27" t="str">
        <f>IF(D4&gt;0,IF(O4&lt;&gt;"",O4-D4,""),"")</f>
        <v/>
      </c>
    </row>
    <row r="5" spans="1:18" ht="15" customHeight="1" x14ac:dyDescent="0.2">
      <c r="A5" s="4" t="s">
        <v>380</v>
      </c>
      <c r="B5" s="4" t="s">
        <v>381</v>
      </c>
      <c r="C5" s="7">
        <v>2</v>
      </c>
      <c r="D5" s="28">
        <v>171.2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18" si="0">IF(SUM(E5:N5)&lt;&gt;0,AVERAGE(E5:N5),"")</f>
        <v/>
      </c>
      <c r="P5" s="8" t="str">
        <f t="shared" ref="P5:P18" si="1">IF(COUNT($E5:$N5)&gt;0,RANK($O5,$O$4:$O$18),"")</f>
        <v/>
      </c>
      <c r="Q5" s="27" t="str">
        <f t="shared" ref="Q5:Q18" si="2">IF(D5&gt;0,IF(O5&lt;&gt;"",O5-D5,""),"")</f>
        <v/>
      </c>
    </row>
    <row r="6" spans="1:18" ht="15" customHeight="1" x14ac:dyDescent="0.2">
      <c r="A6" s="4" t="s">
        <v>861</v>
      </c>
      <c r="B6" s="4" t="s">
        <v>86</v>
      </c>
      <c r="C6" s="7">
        <v>2</v>
      </c>
      <c r="D6" s="28">
        <v>184.3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847</v>
      </c>
      <c r="B7" s="4" t="s">
        <v>454</v>
      </c>
      <c r="C7" s="7">
        <v>1</v>
      </c>
      <c r="D7" s="28">
        <v>192.8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848</v>
      </c>
      <c r="B8" s="4" t="s">
        <v>454</v>
      </c>
      <c r="C8" s="7">
        <v>1</v>
      </c>
      <c r="D8" s="28">
        <v>192.8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856</v>
      </c>
      <c r="B9" s="4" t="s">
        <v>454</v>
      </c>
      <c r="C9" s="7">
        <v>1</v>
      </c>
      <c r="D9" s="28">
        <v>185.8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805</v>
      </c>
      <c r="B10" s="4" t="s">
        <v>806</v>
      </c>
      <c r="C10" s="7">
        <v>1</v>
      </c>
      <c r="D10" s="28">
        <v>196.2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858</v>
      </c>
      <c r="B11" s="4" t="s">
        <v>806</v>
      </c>
      <c r="C11" s="7">
        <v>2</v>
      </c>
      <c r="D11" s="28">
        <v>185.33333333333334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4" t="s">
        <v>813</v>
      </c>
      <c r="B12" s="4" t="s">
        <v>806</v>
      </c>
      <c r="C12" s="7">
        <v>2</v>
      </c>
      <c r="D12" s="28">
        <v>178.16666666666666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849</v>
      </c>
      <c r="B13" s="4" t="s">
        <v>170</v>
      </c>
      <c r="C13" s="7">
        <v>1</v>
      </c>
      <c r="D13" s="28">
        <v>190.7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169</v>
      </c>
      <c r="B14" s="4" t="s">
        <v>170</v>
      </c>
      <c r="C14" s="7">
        <v>1</v>
      </c>
      <c r="D14" s="28">
        <v>186.5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4" t="s">
        <v>869</v>
      </c>
      <c r="B15" s="4" t="s">
        <v>170</v>
      </c>
      <c r="C15" s="7">
        <v>2</v>
      </c>
      <c r="D15" s="28">
        <v>174.2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4" t="s">
        <v>872</v>
      </c>
      <c r="B16" s="4" t="s">
        <v>170</v>
      </c>
      <c r="C16" s="7">
        <v>2</v>
      </c>
      <c r="D16" s="28">
        <v>173.3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439</v>
      </c>
      <c r="B17" s="4" t="s">
        <v>472</v>
      </c>
      <c r="C17" s="7">
        <v>1</v>
      </c>
      <c r="D17" s="28">
        <v>189.5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857</v>
      </c>
      <c r="B18" s="4" t="s">
        <v>472</v>
      </c>
      <c r="C18" s="7">
        <v>1</v>
      </c>
      <c r="D18" s="28">
        <v>185.8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 t="shared" si="0"/>
        <v/>
      </c>
      <c r="P18" s="8" t="str">
        <f t="shared" si="1"/>
        <v/>
      </c>
      <c r="Q18" s="27" t="str">
        <f t="shared" si="2"/>
        <v/>
      </c>
    </row>
  </sheetData>
  <sortState xmlns:xlrd2="http://schemas.microsoft.com/office/spreadsheetml/2017/richdata2" ref="A4:D18">
    <sortCondition ref="B7"/>
    <sortCondition descending="1" ref="D7"/>
    <sortCondition ref="C7"/>
  </sortState>
  <conditionalFormatting sqref="E4:N4">
    <cfRule type="cellIs" dxfId="91" priority="4" stopIfTrue="1" operator="equal">
      <formula>0</formula>
    </cfRule>
  </conditionalFormatting>
  <conditionalFormatting sqref="Q4:Q18">
    <cfRule type="cellIs" dxfId="90" priority="3" stopIfTrue="1" operator="lessThan">
      <formula>0</formula>
    </cfRule>
  </conditionalFormatting>
  <conditionalFormatting sqref="E5:N18">
    <cfRule type="cellIs" dxfId="88" priority="1" stopIfTrue="1" operator="equal">
      <formula>0</formula>
    </cfRule>
  </conditionalFormatting>
  <hyperlinks>
    <hyperlink ref="A2" location="'Index'!A2" tooltip="Go to the Index sheet" display="á" xr:uid="{2F952CFA-B3B3-4DD5-9C89-495A6812528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641F2-0062-4A2C-94D0-563C9A856440}">
  <sheetPr codeName="Sheet33">
    <tabColor theme="4" tint="0.39997558519241921"/>
  </sheetPr>
  <dimension ref="A1:R1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4.2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19" customWidth="1"/>
    <col min="16" max="16" width="7.5" style="19" customWidth="1"/>
    <col min="17" max="17" width="9.6640625" style="19" customWidth="1"/>
    <col min="18" max="18" width="9.6640625" style="7" customWidth="1"/>
    <col min="19" max="16384" width="9.33203125" style="1"/>
  </cols>
  <sheetData>
    <row r="1" spans="1:17" ht="20.25" x14ac:dyDescent="0.2">
      <c r="A1" s="2" t="s">
        <v>49</v>
      </c>
    </row>
    <row r="2" spans="1:17" ht="12" customHeight="1" x14ac:dyDescent="0.2">
      <c r="A2" s="33" t="s">
        <v>1180</v>
      </c>
    </row>
    <row r="3" spans="1:17" ht="15" customHeight="1" x14ac:dyDescent="0.2">
      <c r="A3" s="9" t="s">
        <v>1</v>
      </c>
      <c r="B3" s="9" t="s">
        <v>0</v>
      </c>
      <c r="C3" s="10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905</v>
      </c>
      <c r="B4" s="4" t="s">
        <v>843</v>
      </c>
      <c r="C4" s="20">
        <v>2</v>
      </c>
      <c r="D4" s="28">
        <v>160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IF(COUNT($E4:$N4)&gt;0,RANK($O4,$O$4:$O$16),"")</f>
        <v/>
      </c>
      <c r="Q4" s="27" t="str">
        <f>IF(D4&gt;0,IF(O4&lt;&gt;"",O4-D4,""),"")</f>
        <v/>
      </c>
    </row>
    <row r="5" spans="1:17" ht="15" customHeight="1" x14ac:dyDescent="0.2">
      <c r="A5" s="4" t="s">
        <v>904</v>
      </c>
      <c r="B5" s="4" t="s">
        <v>100</v>
      </c>
      <c r="C5" s="20">
        <v>2</v>
      </c>
      <c r="D5" s="28">
        <v>165.2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16" si="0">IF(SUM(E5:N5)&lt;&gt;0,AVERAGE(E5:N5),"")</f>
        <v/>
      </c>
      <c r="P5" s="8" t="str">
        <f t="shared" ref="P5:P16" si="1">IF(COUNT($E5:$N5)&gt;0,RANK($O5,$O$4:$O$16),"")</f>
        <v/>
      </c>
      <c r="Q5" s="27" t="str">
        <f t="shared" ref="Q5:Q16" si="2">IF(D5&gt;0,IF(O5&lt;&gt;"",O5-D5,""),"")</f>
        <v/>
      </c>
    </row>
    <row r="6" spans="1:17" ht="15" customHeight="1" x14ac:dyDescent="0.2">
      <c r="A6" s="4" t="s">
        <v>847</v>
      </c>
      <c r="B6" s="4" t="s">
        <v>454</v>
      </c>
      <c r="C6" s="20">
        <v>1</v>
      </c>
      <c r="D6" s="28">
        <v>187.5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7" ht="15" customHeight="1" x14ac:dyDescent="0.2">
      <c r="A7" s="4" t="s">
        <v>810</v>
      </c>
      <c r="B7" s="4" t="s">
        <v>454</v>
      </c>
      <c r="C7" s="20">
        <v>1</v>
      </c>
      <c r="D7" s="28">
        <v>183.5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7" ht="15" customHeight="1" x14ac:dyDescent="0.2">
      <c r="A8" s="4" t="s">
        <v>156</v>
      </c>
      <c r="B8" s="4" t="s">
        <v>454</v>
      </c>
      <c r="C8" s="20">
        <v>2</v>
      </c>
      <c r="D8" s="28">
        <v>166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7" ht="15" customHeight="1" x14ac:dyDescent="0.2">
      <c r="A9" s="4" t="s">
        <v>903</v>
      </c>
      <c r="B9" s="4" t="s">
        <v>123</v>
      </c>
      <c r="C9" s="20">
        <v>1</v>
      </c>
      <c r="D9" s="28">
        <v>176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7" ht="15" customHeight="1" x14ac:dyDescent="0.2">
      <c r="A10" s="4" t="s">
        <v>811</v>
      </c>
      <c r="B10" s="4" t="s">
        <v>123</v>
      </c>
      <c r="C10" s="20">
        <v>1</v>
      </c>
      <c r="D10" s="28">
        <v>171.5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7" ht="15" customHeight="1" x14ac:dyDescent="0.2">
      <c r="A11" s="4" t="s">
        <v>897</v>
      </c>
      <c r="B11" s="4" t="s">
        <v>384</v>
      </c>
      <c r="C11" s="20">
        <v>1</v>
      </c>
      <c r="D11" s="28">
        <v>168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7" ht="15" customHeight="1" x14ac:dyDescent="0.2">
      <c r="A12" s="4" t="s">
        <v>838</v>
      </c>
      <c r="B12" s="4" t="s">
        <v>384</v>
      </c>
      <c r="C12" s="20">
        <v>2</v>
      </c>
      <c r="D12" s="28">
        <v>126.5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7" ht="15" customHeight="1" x14ac:dyDescent="0.2">
      <c r="A13" s="4" t="s">
        <v>382</v>
      </c>
      <c r="B13" s="4" t="s">
        <v>132</v>
      </c>
      <c r="C13" s="20">
        <v>1</v>
      </c>
      <c r="D13" s="28">
        <v>176.3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7" ht="15" customHeight="1" x14ac:dyDescent="0.2">
      <c r="A14" s="4" t="s">
        <v>438</v>
      </c>
      <c r="B14" s="4" t="s">
        <v>132</v>
      </c>
      <c r="C14" s="20">
        <v>2</v>
      </c>
      <c r="D14" s="28">
        <v>156.69999999999999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7" ht="15" customHeight="1" x14ac:dyDescent="0.2">
      <c r="A15" s="4" t="s">
        <v>805</v>
      </c>
      <c r="B15" s="4" t="s">
        <v>806</v>
      </c>
      <c r="C15" s="20">
        <v>1</v>
      </c>
      <c r="D15" s="28">
        <v>186.33333333333334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7" ht="15" customHeight="1" x14ac:dyDescent="0.2">
      <c r="A16" s="4" t="s">
        <v>840</v>
      </c>
      <c r="B16" s="4" t="s">
        <v>841</v>
      </c>
      <c r="C16" s="20">
        <v>2</v>
      </c>
      <c r="D16" s="28">
        <v>138.80000000000001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</sheetData>
  <sortState xmlns:xlrd2="http://schemas.microsoft.com/office/spreadsheetml/2017/richdata2" ref="A4:D16">
    <sortCondition ref="B7"/>
    <sortCondition descending="1" ref="D7"/>
    <sortCondition ref="C7"/>
  </sortState>
  <conditionalFormatting sqref="E4:N4">
    <cfRule type="cellIs" dxfId="87" priority="3" stopIfTrue="1" operator="equal">
      <formula>0</formula>
    </cfRule>
  </conditionalFormatting>
  <conditionalFormatting sqref="Q4:Q16">
    <cfRule type="cellIs" dxfId="86" priority="2" stopIfTrue="1" operator="lessThan">
      <formula>0</formula>
    </cfRule>
  </conditionalFormatting>
  <conditionalFormatting sqref="E5:N16">
    <cfRule type="cellIs" dxfId="85" priority="1" stopIfTrue="1" operator="equal">
      <formula>0</formula>
    </cfRule>
  </conditionalFormatting>
  <hyperlinks>
    <hyperlink ref="A2" location="'Index'!A2" tooltip="Go to the Index sheet" display="á" xr:uid="{33870F50-FBCC-49E2-A924-67F2CB696B7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EF81D-319D-4FE8-9DEC-1D4B557A7FB4}">
  <sheetPr codeName="Sheet34">
    <tabColor theme="4" tint="0.39997558519241921"/>
  </sheetPr>
  <dimension ref="A1:R1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50</v>
      </c>
    </row>
    <row r="2" spans="1:18" ht="12" customHeight="1" x14ac:dyDescent="0.2">
      <c r="A2" s="33" t="s">
        <v>1180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907</v>
      </c>
      <c r="B4" s="4" t="s">
        <v>381</v>
      </c>
      <c r="C4" s="7">
        <v>2</v>
      </c>
      <c r="D4" s="28">
        <v>151.69999999999999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IF(COUNT($E4:$N4)&gt;0,RANK($O4,$O$4:$O$16),"")</f>
        <v/>
      </c>
      <c r="Q4" s="27" t="str">
        <f>IF(D4&gt;0,IF(O4&lt;&gt;"",O4-D4,""),"")</f>
        <v/>
      </c>
    </row>
    <row r="5" spans="1:18" ht="15" customHeight="1" x14ac:dyDescent="0.2">
      <c r="A5" s="4" t="s">
        <v>810</v>
      </c>
      <c r="B5" s="4" t="s">
        <v>454</v>
      </c>
      <c r="C5" s="7">
        <v>1</v>
      </c>
      <c r="D5" s="28">
        <v>180.1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16" si="0">IF(SUM(E5:N5)&lt;&gt;0,AVERAGE(E5:N5),"")</f>
        <v/>
      </c>
      <c r="P5" s="8" t="str">
        <f t="shared" ref="P5:P16" si="1">IF(COUNT($E5:$N5)&gt;0,RANK($O5,$O$4:$O$16),"")</f>
        <v/>
      </c>
      <c r="Q5" s="27" t="str">
        <f t="shared" ref="Q5:Q16" si="2">IF(D5&gt;0,IF(O5&lt;&gt;"",O5-D5,""),"")</f>
        <v/>
      </c>
    </row>
    <row r="6" spans="1:18" ht="15" customHeight="1" x14ac:dyDescent="0.2">
      <c r="A6" s="4" t="s">
        <v>908</v>
      </c>
      <c r="B6" s="4" t="s">
        <v>454</v>
      </c>
      <c r="C6" s="7">
        <v>2</v>
      </c>
      <c r="D6" s="28">
        <v>141.19999999999999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862</v>
      </c>
      <c r="B7" s="4" t="s">
        <v>428</v>
      </c>
      <c r="C7" s="7">
        <v>1</v>
      </c>
      <c r="D7" s="28">
        <v>157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910</v>
      </c>
      <c r="B8" s="4" t="s">
        <v>428</v>
      </c>
      <c r="C8" s="7">
        <v>2</v>
      </c>
      <c r="D8" s="28">
        <v>130.4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906</v>
      </c>
      <c r="B9" s="4" t="s">
        <v>384</v>
      </c>
      <c r="C9" s="7">
        <v>1</v>
      </c>
      <c r="D9" s="28">
        <v>178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863</v>
      </c>
      <c r="B10" s="4" t="s">
        <v>384</v>
      </c>
      <c r="C10" s="7">
        <v>1</v>
      </c>
      <c r="D10" s="28">
        <v>162.5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909</v>
      </c>
      <c r="B11" s="4" t="s">
        <v>384</v>
      </c>
      <c r="C11" s="7">
        <v>2</v>
      </c>
      <c r="D11" s="28">
        <v>136.80000000000001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4" t="s">
        <v>874</v>
      </c>
      <c r="B12" s="4" t="s">
        <v>384</v>
      </c>
      <c r="C12" s="7">
        <v>2</v>
      </c>
      <c r="D12" s="28">
        <v>128.5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805</v>
      </c>
      <c r="B13" s="4" t="s">
        <v>806</v>
      </c>
      <c r="C13" s="7">
        <v>1</v>
      </c>
      <c r="D13" s="28">
        <v>187.16666666666666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858</v>
      </c>
      <c r="B14" s="4" t="s">
        <v>806</v>
      </c>
      <c r="C14" s="7">
        <v>1</v>
      </c>
      <c r="D14" s="28">
        <v>177.6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4" t="s">
        <v>817</v>
      </c>
      <c r="B15" s="4" t="s">
        <v>806</v>
      </c>
      <c r="C15" s="7">
        <v>1</v>
      </c>
      <c r="D15" s="28">
        <v>170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4" t="s">
        <v>870</v>
      </c>
      <c r="B16" s="4" t="s">
        <v>853</v>
      </c>
      <c r="C16" s="7">
        <v>2</v>
      </c>
      <c r="D16" s="28">
        <v>152.16666666666666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</sheetData>
  <sortState xmlns:xlrd2="http://schemas.microsoft.com/office/spreadsheetml/2017/richdata2" ref="A4:D16">
    <sortCondition ref="B7"/>
    <sortCondition descending="1" ref="D7"/>
    <sortCondition ref="C7"/>
  </sortState>
  <conditionalFormatting sqref="E4:N4">
    <cfRule type="cellIs" dxfId="84" priority="3" stopIfTrue="1" operator="equal">
      <formula>0</formula>
    </cfRule>
  </conditionalFormatting>
  <conditionalFormatting sqref="Q4:Q16">
    <cfRule type="cellIs" dxfId="83" priority="2" stopIfTrue="1" operator="lessThan">
      <formula>0</formula>
    </cfRule>
  </conditionalFormatting>
  <conditionalFormatting sqref="E5:N16">
    <cfRule type="cellIs" dxfId="82" priority="1" stopIfTrue="1" operator="equal">
      <formula>0</formula>
    </cfRule>
  </conditionalFormatting>
  <hyperlinks>
    <hyperlink ref="A2" location="'Index'!A2" tooltip="Go to the Index sheet" display="á" xr:uid="{4A9FABCD-DFBA-487D-9482-154A101C109F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6">
    <tabColor rgb="FFFCE4D6"/>
  </sheetPr>
  <dimension ref="A1:R3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34</v>
      </c>
    </row>
    <row r="2" spans="1:18" ht="12" customHeight="1" x14ac:dyDescent="0.2">
      <c r="A2" s="33" t="s">
        <v>1180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616</v>
      </c>
      <c r="B4" s="4" t="s">
        <v>104</v>
      </c>
      <c r="C4" s="7">
        <v>1</v>
      </c>
      <c r="D4" s="28">
        <v>181.2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IF(COUNT($E4:$N4)&gt;0,RANK($O4,$O$4:$O$36),"")</f>
        <v/>
      </c>
      <c r="Q4" s="27" t="str">
        <f>IF(D4&gt;0,IF(O4&lt;&gt;"",O4-D4,""),"")</f>
        <v/>
      </c>
    </row>
    <row r="5" spans="1:18" ht="15" customHeight="1" x14ac:dyDescent="0.2">
      <c r="A5" s="4" t="s">
        <v>889</v>
      </c>
      <c r="B5" s="4" t="s">
        <v>104</v>
      </c>
      <c r="C5" s="7">
        <v>2</v>
      </c>
      <c r="D5" s="28">
        <v>172.3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36" si="0">IF(SUM(E5:N5)&lt;&gt;0,AVERAGE(E5:N5),"")</f>
        <v/>
      </c>
      <c r="P5" s="8" t="str">
        <f t="shared" ref="P5:P36" si="1">IF(COUNT($E5:$N5)&gt;0,RANK($O5,$O$4:$O$36),"")</f>
        <v/>
      </c>
      <c r="Q5" s="27" t="str">
        <f t="shared" ref="Q5:Q36" si="2">IF(D5&gt;0,IF(O5&lt;&gt;"",O5-D5,""),"")</f>
        <v/>
      </c>
    </row>
    <row r="6" spans="1:18" ht="15" customHeight="1" x14ac:dyDescent="0.2">
      <c r="A6" s="4" t="s">
        <v>836</v>
      </c>
      <c r="B6" s="4" t="s">
        <v>104</v>
      </c>
      <c r="C6" s="7">
        <v>3</v>
      </c>
      <c r="D6" s="28">
        <v>164.7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210</v>
      </c>
      <c r="B7" s="4" t="s">
        <v>104</v>
      </c>
      <c r="C7" s="7">
        <v>4</v>
      </c>
      <c r="D7" s="28">
        <v>148.80000000000001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236</v>
      </c>
      <c r="B8" s="4" t="s">
        <v>191</v>
      </c>
      <c r="C8" s="7">
        <v>2</v>
      </c>
      <c r="D8" s="28">
        <v>170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890</v>
      </c>
      <c r="B9" s="4" t="s">
        <v>304</v>
      </c>
      <c r="C9" s="7">
        <v>2</v>
      </c>
      <c r="D9" s="28">
        <v>172.3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895</v>
      </c>
      <c r="B10" s="4" t="s">
        <v>304</v>
      </c>
      <c r="C10" s="7">
        <v>3</v>
      </c>
      <c r="D10" s="28">
        <v>163.30000000000001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888</v>
      </c>
      <c r="B11" s="4" t="s">
        <v>454</v>
      </c>
      <c r="C11" s="7">
        <v>2</v>
      </c>
      <c r="D11" s="28">
        <v>174.8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4" t="s">
        <v>892</v>
      </c>
      <c r="B12" s="4" t="s">
        <v>454</v>
      </c>
      <c r="C12" s="7">
        <v>2</v>
      </c>
      <c r="D12" s="28">
        <v>169.3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397</v>
      </c>
      <c r="B13" s="4" t="s">
        <v>398</v>
      </c>
      <c r="C13" s="7">
        <v>3</v>
      </c>
      <c r="D13" s="28">
        <v>155.5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436</v>
      </c>
      <c r="B14" s="4" t="s">
        <v>398</v>
      </c>
      <c r="C14" s="7">
        <v>4</v>
      </c>
      <c r="D14" s="28">
        <v>145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4" t="s">
        <v>845</v>
      </c>
      <c r="B15" s="4" t="s">
        <v>123</v>
      </c>
      <c r="C15" s="7">
        <v>1</v>
      </c>
      <c r="D15" s="28">
        <v>184.7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4" t="s">
        <v>703</v>
      </c>
      <c r="B16" s="4" t="s">
        <v>123</v>
      </c>
      <c r="C16" s="7">
        <v>1</v>
      </c>
      <c r="D16" s="28">
        <v>175.3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891</v>
      </c>
      <c r="B17" s="4" t="s">
        <v>123</v>
      </c>
      <c r="C17" s="7">
        <v>2</v>
      </c>
      <c r="D17" s="28">
        <v>169.5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811</v>
      </c>
      <c r="B18" s="4" t="s">
        <v>123</v>
      </c>
      <c r="C18" s="7">
        <v>3</v>
      </c>
      <c r="D18" s="28">
        <v>164.5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96</v>
      </c>
      <c r="B19" s="4" t="s">
        <v>384</v>
      </c>
      <c r="C19" s="7">
        <v>1</v>
      </c>
      <c r="D19" s="28">
        <v>179.2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6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4" t="s">
        <v>894</v>
      </c>
      <c r="B20" s="4" t="s">
        <v>384</v>
      </c>
      <c r="C20" s="7">
        <v>3</v>
      </c>
      <c r="D20" s="28">
        <v>168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4" t="s">
        <v>896</v>
      </c>
      <c r="B21" s="4" t="s">
        <v>384</v>
      </c>
      <c r="C21" s="7">
        <v>3</v>
      </c>
      <c r="D21" s="28">
        <v>162.33333333333334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6" t="str">
        <f t="shared" si="0"/>
        <v/>
      </c>
      <c r="P21" s="8" t="str">
        <f t="shared" si="1"/>
        <v/>
      </c>
      <c r="Q21" s="27" t="str">
        <f t="shared" si="2"/>
        <v/>
      </c>
    </row>
    <row r="22" spans="1:17" ht="15" customHeight="1" x14ac:dyDescent="0.2">
      <c r="A22" s="4" t="s">
        <v>897</v>
      </c>
      <c r="B22" s="4" t="s">
        <v>384</v>
      </c>
      <c r="C22" s="7">
        <v>4</v>
      </c>
      <c r="D22" s="28">
        <v>151.6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6" t="str">
        <f t="shared" si="0"/>
        <v/>
      </c>
      <c r="P22" s="8" t="str">
        <f t="shared" si="1"/>
        <v/>
      </c>
      <c r="Q22" s="27" t="str">
        <f t="shared" si="2"/>
        <v/>
      </c>
    </row>
    <row r="23" spans="1:17" ht="15" customHeight="1" x14ac:dyDescent="0.2">
      <c r="A23" s="4" t="s">
        <v>899</v>
      </c>
      <c r="B23" s="4" t="s">
        <v>384</v>
      </c>
      <c r="C23" s="7">
        <v>4</v>
      </c>
      <c r="D23" s="28">
        <v>149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6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4" t="s">
        <v>874</v>
      </c>
      <c r="B24" s="4" t="s">
        <v>384</v>
      </c>
      <c r="C24" s="7">
        <v>4</v>
      </c>
      <c r="D24" s="28">
        <v>128.83333333333334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6" t="str">
        <f t="shared" si="0"/>
        <v/>
      </c>
      <c r="P24" s="8" t="str">
        <f t="shared" si="1"/>
        <v/>
      </c>
      <c r="Q24" s="27" t="str">
        <f t="shared" si="2"/>
        <v/>
      </c>
    </row>
    <row r="25" spans="1:17" ht="15" customHeight="1" x14ac:dyDescent="0.2">
      <c r="A25" s="4" t="s">
        <v>901</v>
      </c>
      <c r="B25" s="4" t="s">
        <v>384</v>
      </c>
      <c r="C25" s="7">
        <v>4</v>
      </c>
      <c r="D25" s="28">
        <v>126.8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6" t="str">
        <f t="shared" si="0"/>
        <v/>
      </c>
      <c r="P25" s="8" t="str">
        <f t="shared" si="1"/>
        <v/>
      </c>
      <c r="Q25" s="27" t="str">
        <f t="shared" si="2"/>
        <v/>
      </c>
    </row>
    <row r="26" spans="1:17" ht="15" customHeight="1" x14ac:dyDescent="0.2">
      <c r="A26" s="4" t="s">
        <v>887</v>
      </c>
      <c r="B26" s="4" t="s">
        <v>806</v>
      </c>
      <c r="C26" s="7">
        <v>1</v>
      </c>
      <c r="D26" s="28">
        <v>194.16666666666666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6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4" t="s">
        <v>805</v>
      </c>
      <c r="B27" s="4" t="s">
        <v>806</v>
      </c>
      <c r="C27" s="7">
        <v>1</v>
      </c>
      <c r="D27" s="28">
        <v>190.33333333333334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6" t="str">
        <f t="shared" si="0"/>
        <v/>
      </c>
      <c r="P27" s="8" t="str">
        <f t="shared" si="1"/>
        <v/>
      </c>
      <c r="Q27" s="27" t="str">
        <f t="shared" si="2"/>
        <v/>
      </c>
    </row>
    <row r="28" spans="1:17" ht="15" customHeight="1" x14ac:dyDescent="0.2">
      <c r="A28" s="4" t="s">
        <v>817</v>
      </c>
      <c r="B28" s="4" t="s">
        <v>806</v>
      </c>
      <c r="C28" s="7">
        <v>1</v>
      </c>
      <c r="D28" s="28">
        <v>183.66666666666666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6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4" t="s">
        <v>825</v>
      </c>
      <c r="B29" s="4" t="s">
        <v>806</v>
      </c>
      <c r="C29" s="7">
        <v>1</v>
      </c>
      <c r="D29" s="28">
        <v>178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6" t="str">
        <f t="shared" si="0"/>
        <v/>
      </c>
      <c r="P29" s="8" t="str">
        <f t="shared" si="1"/>
        <v/>
      </c>
      <c r="Q29" s="27" t="str">
        <f t="shared" si="2"/>
        <v/>
      </c>
    </row>
    <row r="30" spans="1:17" ht="15" customHeight="1" x14ac:dyDescent="0.2">
      <c r="A30" s="4" t="s">
        <v>893</v>
      </c>
      <c r="B30" s="4" t="s">
        <v>806</v>
      </c>
      <c r="C30" s="7">
        <v>2</v>
      </c>
      <c r="D30" s="28">
        <v>168.3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6" t="str">
        <f t="shared" si="0"/>
        <v/>
      </c>
      <c r="P30" s="8" t="str">
        <f t="shared" si="1"/>
        <v/>
      </c>
      <c r="Q30" s="27" t="str">
        <f t="shared" si="2"/>
        <v/>
      </c>
    </row>
    <row r="31" spans="1:17" ht="15" customHeight="1" x14ac:dyDescent="0.2">
      <c r="A31" s="4" t="s">
        <v>813</v>
      </c>
      <c r="B31" s="4" t="s">
        <v>806</v>
      </c>
      <c r="C31" s="7">
        <v>3</v>
      </c>
      <c r="D31" s="28">
        <v>159.33333333333334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 t="str">
        <f t="shared" si="0"/>
        <v/>
      </c>
      <c r="P31" s="8" t="str">
        <f t="shared" si="1"/>
        <v/>
      </c>
      <c r="Q31" s="27" t="str">
        <f t="shared" si="2"/>
        <v/>
      </c>
    </row>
    <row r="32" spans="1:17" ht="15" customHeight="1" x14ac:dyDescent="0.2">
      <c r="A32" s="4" t="s">
        <v>818</v>
      </c>
      <c r="B32" s="4" t="s">
        <v>256</v>
      </c>
      <c r="C32" s="7">
        <v>3</v>
      </c>
      <c r="D32" s="28">
        <v>168.3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 t="str">
        <f t="shared" si="0"/>
        <v/>
      </c>
      <c r="P32" s="8" t="str">
        <f t="shared" si="1"/>
        <v/>
      </c>
      <c r="Q32" s="27" t="str">
        <f t="shared" si="2"/>
        <v/>
      </c>
    </row>
    <row r="33" spans="1:17" ht="15" customHeight="1" x14ac:dyDescent="0.2">
      <c r="A33" s="4" t="s">
        <v>852</v>
      </c>
      <c r="B33" s="4" t="s">
        <v>853</v>
      </c>
      <c r="C33" s="7">
        <v>1</v>
      </c>
      <c r="D33" s="28">
        <v>179.33333333333334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6" t="str">
        <f t="shared" si="0"/>
        <v/>
      </c>
      <c r="P33" s="8" t="str">
        <f t="shared" si="1"/>
        <v/>
      </c>
      <c r="Q33" s="27" t="str">
        <f t="shared" si="2"/>
        <v/>
      </c>
    </row>
    <row r="34" spans="1:17" ht="15" customHeight="1" x14ac:dyDescent="0.2">
      <c r="A34" s="4" t="s">
        <v>870</v>
      </c>
      <c r="B34" s="4" t="s">
        <v>853</v>
      </c>
      <c r="C34" s="7">
        <v>2</v>
      </c>
      <c r="D34" s="28">
        <v>172.83333333333334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6" t="str">
        <f t="shared" si="0"/>
        <v/>
      </c>
      <c r="P34" s="8" t="str">
        <f t="shared" si="1"/>
        <v/>
      </c>
      <c r="Q34" s="27" t="str">
        <f t="shared" si="2"/>
        <v/>
      </c>
    </row>
    <row r="35" spans="1:17" ht="15" customHeight="1" x14ac:dyDescent="0.2">
      <c r="A35" s="4" t="s">
        <v>898</v>
      </c>
      <c r="B35" s="4" t="s">
        <v>853</v>
      </c>
      <c r="C35" s="7">
        <v>4</v>
      </c>
      <c r="D35" s="28">
        <v>150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6" t="str">
        <f t="shared" si="0"/>
        <v/>
      </c>
      <c r="P35" s="8" t="str">
        <f t="shared" si="1"/>
        <v/>
      </c>
      <c r="Q35" s="27" t="str">
        <f t="shared" si="2"/>
        <v/>
      </c>
    </row>
    <row r="36" spans="1:17" ht="15" customHeight="1" x14ac:dyDescent="0.2">
      <c r="A36" s="4" t="s">
        <v>900</v>
      </c>
      <c r="B36" s="4" t="s">
        <v>472</v>
      </c>
      <c r="C36" s="7">
        <v>4</v>
      </c>
      <c r="D36" s="28">
        <v>138.69999999999999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6" t="str">
        <f t="shared" si="0"/>
        <v/>
      </c>
      <c r="P36" s="8" t="str">
        <f t="shared" si="1"/>
        <v/>
      </c>
      <c r="Q36" s="27" t="str">
        <f t="shared" si="2"/>
        <v/>
      </c>
    </row>
  </sheetData>
  <sortState xmlns:xlrd2="http://schemas.microsoft.com/office/spreadsheetml/2017/richdata2" ref="A4:D36">
    <sortCondition ref="B7"/>
    <sortCondition descending="1" ref="D7"/>
    <sortCondition ref="C7"/>
  </sortState>
  <conditionalFormatting sqref="E4:N4">
    <cfRule type="cellIs" dxfId="81" priority="6" stopIfTrue="1" operator="equal">
      <formula>0</formula>
    </cfRule>
  </conditionalFormatting>
  <conditionalFormatting sqref="Q4:Q36">
    <cfRule type="cellIs" dxfId="80" priority="2" stopIfTrue="1" operator="lessThan">
      <formula>0</formula>
    </cfRule>
  </conditionalFormatting>
  <conditionalFormatting sqref="E5:N36">
    <cfRule type="cellIs" dxfId="79" priority="1" stopIfTrue="1" operator="equal">
      <formula>0</formula>
    </cfRule>
  </conditionalFormatting>
  <hyperlinks>
    <hyperlink ref="A2" location="'Index'!A2" tooltip="Go to the Index sheet" display="á" xr:uid="{6162DA4B-5C9D-494F-A6CB-073073C0957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FC023C-2A70-4C90-A17B-2084DF2684B4}">
  <sheetPr>
    <tabColor rgb="FFFCE4D6"/>
  </sheetPr>
  <dimension ref="A1:R1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902</v>
      </c>
    </row>
    <row r="2" spans="1:18" ht="12" customHeight="1" x14ac:dyDescent="0.2">
      <c r="A2" s="33" t="s">
        <v>1180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210</v>
      </c>
      <c r="B4" s="4" t="s">
        <v>104</v>
      </c>
      <c r="C4" s="7">
        <v>1</v>
      </c>
      <c r="D4" s="28">
        <v>148.80000000000001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IF(COUNT($E4:$N4)&gt;0,RANK($O4,$O$4:$O$10),"")</f>
        <v/>
      </c>
      <c r="Q4" s="27" t="str">
        <f>IF(D4&gt;0,IF(O4&lt;&gt;"",O4-D4,""),"")</f>
        <v/>
      </c>
    </row>
    <row r="5" spans="1:18" ht="15" customHeight="1" x14ac:dyDescent="0.2">
      <c r="A5" s="4" t="s">
        <v>895</v>
      </c>
      <c r="B5" s="4" t="s">
        <v>304</v>
      </c>
      <c r="C5" s="7">
        <v>1</v>
      </c>
      <c r="D5" s="28">
        <v>163.30000000000001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10" si="0">IF(SUM(E5:N5)&lt;&gt;0,AVERAGE(E5:N5),"")</f>
        <v/>
      </c>
      <c r="P5" s="8" t="str">
        <f t="shared" ref="P5:P10" si="1">IF(COUNT($E5:$N5)&gt;0,RANK($O5,$O$4:$O$10),"")</f>
        <v/>
      </c>
      <c r="Q5" s="27" t="str">
        <f t="shared" ref="Q5:Q10" si="2">IF(D5&gt;0,IF(O5&lt;&gt;"",O5-D5,""),"")</f>
        <v/>
      </c>
    </row>
    <row r="6" spans="1:18" ht="15" customHeight="1" x14ac:dyDescent="0.2">
      <c r="A6" s="4" t="s">
        <v>703</v>
      </c>
      <c r="B6" s="4" t="s">
        <v>123</v>
      </c>
      <c r="C6" s="7">
        <v>1</v>
      </c>
      <c r="D6" s="28">
        <v>175.3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811</v>
      </c>
      <c r="B7" s="4" t="s">
        <v>123</v>
      </c>
      <c r="C7" s="7">
        <v>1</v>
      </c>
      <c r="D7" s="28">
        <v>164.5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805</v>
      </c>
      <c r="B8" s="4" t="s">
        <v>806</v>
      </c>
      <c r="C8" s="7">
        <v>1</v>
      </c>
      <c r="D8" s="28">
        <v>190.33333333333334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893</v>
      </c>
      <c r="B9" s="4" t="s">
        <v>806</v>
      </c>
      <c r="C9" s="7">
        <v>1</v>
      </c>
      <c r="D9" s="28">
        <v>168.3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813</v>
      </c>
      <c r="B10" s="4" t="s">
        <v>806</v>
      </c>
      <c r="C10" s="7">
        <v>1</v>
      </c>
      <c r="D10" s="28">
        <v>159.33333333333334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</sheetData>
  <sortState xmlns:xlrd2="http://schemas.microsoft.com/office/spreadsheetml/2017/richdata2" ref="A4:D10">
    <sortCondition ref="B7"/>
    <sortCondition descending="1" ref="D7"/>
    <sortCondition ref="C7"/>
  </sortState>
  <conditionalFormatting sqref="E4:N4">
    <cfRule type="cellIs" dxfId="78" priority="4" stopIfTrue="1" operator="equal">
      <formula>0</formula>
    </cfRule>
  </conditionalFormatting>
  <conditionalFormatting sqref="Q4:Q10">
    <cfRule type="cellIs" dxfId="77" priority="3" stopIfTrue="1" operator="lessThan">
      <formula>0</formula>
    </cfRule>
  </conditionalFormatting>
  <conditionalFormatting sqref="E5:N10">
    <cfRule type="cellIs" dxfId="75" priority="1" stopIfTrue="1" operator="equal">
      <formula>0</formula>
    </cfRule>
  </conditionalFormatting>
  <hyperlinks>
    <hyperlink ref="A2" location="'Index'!A2" tooltip="Go to the Index sheet" display="á" xr:uid="{8DDF5076-7E69-4339-B864-3AB96732D6E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>
    <tabColor rgb="FF00FFCC"/>
  </sheetPr>
  <dimension ref="A1:R10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51</v>
      </c>
    </row>
    <row r="2" spans="1:18" ht="12" customHeight="1" x14ac:dyDescent="0.2">
      <c r="A2" s="33" t="s">
        <v>1180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913</v>
      </c>
      <c r="B4" s="4" t="s">
        <v>279</v>
      </c>
      <c r="C4" s="7">
        <v>1</v>
      </c>
      <c r="D4" s="28">
        <v>92.9</v>
      </c>
      <c r="O4" s="26" t="str">
        <f>IF(SUM(E4:N4)&lt;&gt;0,AVERAGE(E4:N4),"")</f>
        <v/>
      </c>
      <c r="P4" s="8" t="str">
        <f>IF(COUNT($E4:$N4)&gt;0,RANK($O4,$O$4:$O$10),"")</f>
        <v/>
      </c>
      <c r="Q4" s="27" t="str">
        <f>IF(D4&gt;0,IF(O4&lt;&gt;"",O4-D4,""),"")</f>
        <v/>
      </c>
    </row>
    <row r="5" spans="1:18" ht="15" customHeight="1" x14ac:dyDescent="0.2">
      <c r="A5" s="4" t="s">
        <v>823</v>
      </c>
      <c r="B5" s="4" t="s">
        <v>267</v>
      </c>
      <c r="C5" s="7">
        <v>1</v>
      </c>
      <c r="D5" s="28">
        <v>185.6</v>
      </c>
      <c r="O5" s="26" t="str">
        <f t="shared" ref="O5:O10" si="0">IF(SUM(E5:N5)&lt;&gt;0,AVERAGE(E5:N5),"")</f>
        <v/>
      </c>
      <c r="P5" s="8" t="str">
        <f t="shared" ref="P5:P10" si="1">IF(COUNT($E5:$N5)&gt;0,RANK($O5,$O$4:$O$10),"")</f>
        <v/>
      </c>
      <c r="Q5" s="27" t="str">
        <f t="shared" ref="Q5:Q10" si="2">IF(D5&gt;0,IF(O5&lt;&gt;"",O5-D5,""),"")</f>
        <v/>
      </c>
    </row>
    <row r="6" spans="1:18" ht="15" customHeight="1" x14ac:dyDescent="0.2">
      <c r="A6" s="4" t="s">
        <v>915</v>
      </c>
      <c r="B6" s="4" t="s">
        <v>514</v>
      </c>
      <c r="C6" s="7">
        <v>1</v>
      </c>
      <c r="D6" s="28">
        <v>194</v>
      </c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916</v>
      </c>
      <c r="B7" s="4" t="s">
        <v>514</v>
      </c>
      <c r="C7" s="7">
        <v>1</v>
      </c>
      <c r="D7" s="28">
        <v>187.7</v>
      </c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914</v>
      </c>
      <c r="B8" s="4" t="s">
        <v>514</v>
      </c>
      <c r="C8" s="7">
        <v>1</v>
      </c>
      <c r="D8" s="28">
        <v>187.5</v>
      </c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917</v>
      </c>
      <c r="B9" s="4" t="s">
        <v>514</v>
      </c>
      <c r="C9" s="7">
        <v>1</v>
      </c>
      <c r="D9" s="28">
        <v>181.7</v>
      </c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423</v>
      </c>
      <c r="B10" s="4" t="s">
        <v>121</v>
      </c>
      <c r="C10" s="7">
        <v>1</v>
      </c>
      <c r="D10" s="28">
        <v>180.2</v>
      </c>
      <c r="O10" s="26" t="str">
        <f t="shared" si="0"/>
        <v/>
      </c>
      <c r="P10" s="8" t="str">
        <f t="shared" si="1"/>
        <v/>
      </c>
      <c r="Q10" s="27" t="str">
        <f t="shared" si="2"/>
        <v/>
      </c>
    </row>
  </sheetData>
  <sortState xmlns:xlrd2="http://schemas.microsoft.com/office/spreadsheetml/2017/richdata2" ref="A4:D10">
    <sortCondition ref="B7"/>
    <sortCondition descending="1" ref="D7"/>
    <sortCondition ref="C7"/>
  </sortState>
  <conditionalFormatting sqref="E4:I4">
    <cfRule type="cellIs" dxfId="74" priority="15" stopIfTrue="1" operator="equal">
      <formula>0</formula>
    </cfRule>
  </conditionalFormatting>
  <conditionalFormatting sqref="Q4:Q10">
    <cfRule type="cellIs" dxfId="73" priority="2" stopIfTrue="1" operator="lessThan">
      <formula>0</formula>
    </cfRule>
  </conditionalFormatting>
  <conditionalFormatting sqref="E5:I10">
    <cfRule type="cellIs" dxfId="72" priority="1" stopIfTrue="1" operator="equal">
      <formula>0</formula>
    </cfRule>
  </conditionalFormatting>
  <hyperlinks>
    <hyperlink ref="A2" location="'Index'!A2" tooltip="Go to the Index sheet" display="á" xr:uid="{4AB84238-3973-445B-91A0-234BD0F4454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DFADF8-0DDC-434A-897D-DDD70ECB50A3}">
  <sheetPr>
    <tabColor rgb="FF70AD47"/>
  </sheetPr>
  <dimension ref="A1:R25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306</v>
      </c>
    </row>
    <row r="2" spans="1:18" ht="12" customHeight="1" x14ac:dyDescent="0.2">
      <c r="A2" s="33" t="s">
        <v>1180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264</v>
      </c>
      <c r="B4" s="22" t="s">
        <v>191</v>
      </c>
      <c r="C4" s="7">
        <v>1</v>
      </c>
      <c r="D4" s="28">
        <v>190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IF(COUNT($E4:$N4)&gt;0,RANK($O4,$O$4:$O$25),"")</f>
        <v/>
      </c>
      <c r="Q4" s="27" t="str">
        <f>IF(D4&gt;0,IF(O4&lt;&gt;"",O4-D4,""),"")</f>
        <v/>
      </c>
    </row>
    <row r="5" spans="1:18" ht="15" customHeight="1" x14ac:dyDescent="0.2">
      <c r="A5" s="22" t="s">
        <v>303</v>
      </c>
      <c r="B5" s="22" t="s">
        <v>304</v>
      </c>
      <c r="C5" s="7">
        <v>3</v>
      </c>
      <c r="D5" s="28">
        <v>136.69999999999999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25" si="0">IF(SUM(E5:N5)&lt;&gt;0,AVERAGE(E5:N5),"")</f>
        <v/>
      </c>
      <c r="P5" s="8" t="str">
        <f t="shared" ref="P5:P25" si="1">IF(COUNT($E5:$N5)&gt;0,RANK($O5,$O$4:$O$25),"")</f>
        <v/>
      </c>
      <c r="Q5" s="27" t="str">
        <f t="shared" ref="Q5:Q25" si="2">IF(D5&gt;0,IF(O5&lt;&gt;"",O5-D5,""),"")</f>
        <v/>
      </c>
    </row>
    <row r="6" spans="1:18" ht="15" customHeight="1" x14ac:dyDescent="0.2">
      <c r="A6" s="22" t="s">
        <v>134</v>
      </c>
      <c r="B6" s="22" t="s">
        <v>71</v>
      </c>
      <c r="C6" s="7">
        <v>1</v>
      </c>
      <c r="D6" s="28">
        <v>181.2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22" t="s">
        <v>285</v>
      </c>
      <c r="B7" s="22" t="s">
        <v>71</v>
      </c>
      <c r="C7" s="7">
        <v>2</v>
      </c>
      <c r="D7" s="28">
        <v>172.2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22" t="s">
        <v>266</v>
      </c>
      <c r="B8" s="22" t="s">
        <v>267</v>
      </c>
      <c r="C8" s="7">
        <v>1</v>
      </c>
      <c r="D8" s="28">
        <v>185.2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22" t="s">
        <v>299</v>
      </c>
      <c r="B9" s="22" t="s">
        <v>267</v>
      </c>
      <c r="C9" s="7">
        <v>3</v>
      </c>
      <c r="D9" s="28">
        <v>157.19999999999999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22" t="s">
        <v>218</v>
      </c>
      <c r="B10" s="22" t="s">
        <v>143</v>
      </c>
      <c r="C10" s="7">
        <v>1</v>
      </c>
      <c r="D10" s="28">
        <v>178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22" t="s">
        <v>268</v>
      </c>
      <c r="B11" s="22" t="s">
        <v>269</v>
      </c>
      <c r="C11" s="7">
        <v>1</v>
      </c>
      <c r="D11" s="28">
        <v>185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22" t="s">
        <v>270</v>
      </c>
      <c r="B12" s="22" t="s">
        <v>269</v>
      </c>
      <c r="C12" s="7">
        <v>1</v>
      </c>
      <c r="D12" s="28">
        <v>184.7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22" t="s">
        <v>275</v>
      </c>
      <c r="B13" s="22" t="s">
        <v>269</v>
      </c>
      <c r="C13" s="7">
        <v>2</v>
      </c>
      <c r="D13" s="28">
        <v>177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22" t="s">
        <v>276</v>
      </c>
      <c r="B14" s="22" t="s">
        <v>269</v>
      </c>
      <c r="C14" s="7">
        <v>2</v>
      </c>
      <c r="D14" s="28">
        <v>177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22" t="s">
        <v>277</v>
      </c>
      <c r="B15" s="22" t="s">
        <v>269</v>
      </c>
      <c r="C15" s="7">
        <v>2</v>
      </c>
      <c r="D15" s="28">
        <v>176.5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22" t="s">
        <v>284</v>
      </c>
      <c r="B16" s="22" t="s">
        <v>269</v>
      </c>
      <c r="C16" s="7">
        <v>2</v>
      </c>
      <c r="D16" s="28">
        <v>173.5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22" t="s">
        <v>288</v>
      </c>
      <c r="B17" s="22" t="s">
        <v>269</v>
      </c>
      <c r="C17" s="7">
        <v>2</v>
      </c>
      <c r="D17" s="28">
        <v>170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22" t="s">
        <v>291</v>
      </c>
      <c r="B18" s="22" t="s">
        <v>269</v>
      </c>
      <c r="C18" s="7">
        <v>3</v>
      </c>
      <c r="D18" s="28">
        <v>168.5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22" t="s">
        <v>292</v>
      </c>
      <c r="B19" s="22" t="s">
        <v>269</v>
      </c>
      <c r="C19" s="7">
        <v>3</v>
      </c>
      <c r="D19" s="28">
        <v>165.2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6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22" t="s">
        <v>294</v>
      </c>
      <c r="B20" s="22" t="s">
        <v>269</v>
      </c>
      <c r="C20" s="7">
        <v>3</v>
      </c>
      <c r="D20" s="28">
        <v>163.30000000000001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22" t="s">
        <v>301</v>
      </c>
      <c r="B21" s="22" t="s">
        <v>269</v>
      </c>
      <c r="C21" s="7">
        <v>3</v>
      </c>
      <c r="D21" s="28">
        <v>152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6" t="str">
        <f t="shared" si="0"/>
        <v/>
      </c>
      <c r="P21" s="8" t="str">
        <f t="shared" si="1"/>
        <v/>
      </c>
      <c r="Q21" s="27" t="str">
        <f t="shared" si="2"/>
        <v/>
      </c>
    </row>
    <row r="22" spans="1:17" ht="15" customHeight="1" x14ac:dyDescent="0.2">
      <c r="A22" s="22" t="s">
        <v>114</v>
      </c>
      <c r="B22" s="22" t="s">
        <v>115</v>
      </c>
      <c r="C22" s="7">
        <v>1</v>
      </c>
      <c r="D22" s="28">
        <v>186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6" t="str">
        <f t="shared" si="0"/>
        <v/>
      </c>
      <c r="P22" s="8" t="str">
        <f t="shared" si="1"/>
        <v/>
      </c>
      <c r="Q22" s="27" t="str">
        <f t="shared" si="2"/>
        <v/>
      </c>
    </row>
    <row r="23" spans="1:17" ht="15" customHeight="1" x14ac:dyDescent="0.2">
      <c r="A23" s="22" t="s">
        <v>271</v>
      </c>
      <c r="B23" s="22" t="s">
        <v>272</v>
      </c>
      <c r="C23" s="7">
        <v>1</v>
      </c>
      <c r="D23" s="28">
        <v>182.83333333333334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6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22" t="s">
        <v>287</v>
      </c>
      <c r="B24" s="22" t="s">
        <v>272</v>
      </c>
      <c r="C24" s="7">
        <v>2</v>
      </c>
      <c r="D24" s="28">
        <v>170.83333333333334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6" t="str">
        <f t="shared" si="0"/>
        <v/>
      </c>
      <c r="P24" s="8" t="str">
        <f t="shared" si="1"/>
        <v/>
      </c>
      <c r="Q24" s="27" t="str">
        <f t="shared" si="2"/>
        <v/>
      </c>
    </row>
    <row r="25" spans="1:17" ht="15" customHeight="1" x14ac:dyDescent="0.2">
      <c r="A25" s="22" t="s">
        <v>305</v>
      </c>
      <c r="B25" s="22" t="s">
        <v>81</v>
      </c>
      <c r="C25" s="7">
        <v>3</v>
      </c>
      <c r="D25" s="28">
        <v>110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6" t="str">
        <f t="shared" si="0"/>
        <v/>
      </c>
      <c r="P25" s="8" t="str">
        <f t="shared" si="1"/>
        <v/>
      </c>
      <c r="Q25" s="27" t="str">
        <f t="shared" si="2"/>
        <v/>
      </c>
    </row>
  </sheetData>
  <sortState xmlns:xlrd2="http://schemas.microsoft.com/office/spreadsheetml/2017/richdata2" ref="A4:D25">
    <sortCondition ref="B7"/>
    <sortCondition descending="1" ref="D7"/>
    <sortCondition ref="C7"/>
  </sortState>
  <conditionalFormatting sqref="Q4:Q25">
    <cfRule type="cellIs" dxfId="156" priority="1" stopIfTrue="1" operator="lessThan">
      <formula>0</formula>
    </cfRule>
  </conditionalFormatting>
  <hyperlinks>
    <hyperlink ref="A2" location="'Index'!A2" tooltip="Go to the Index sheet" display="á" xr:uid="{BA476352-8A3D-42D5-8767-6F7A560770A3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150BF-5D2F-4878-95A0-95A5F381C0FB}">
  <sheetPr>
    <tabColor rgb="FF00FFCC"/>
  </sheetPr>
  <dimension ref="A1:R8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918</v>
      </c>
    </row>
    <row r="2" spans="1:18" ht="12" customHeight="1" x14ac:dyDescent="0.2">
      <c r="A2" s="33" t="s">
        <v>1180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915</v>
      </c>
      <c r="B4" s="4" t="s">
        <v>514</v>
      </c>
      <c r="C4" s="7">
        <v>1</v>
      </c>
      <c r="D4" s="28">
        <v>194</v>
      </c>
      <c r="O4" s="26" t="str">
        <f>IF(SUM(E4:N4)&lt;&gt;0,AVERAGE(E4:N4),"")</f>
        <v/>
      </c>
      <c r="P4" s="8" t="str">
        <f>IF(COUNT($E4:$N4)&gt;0,RANK($O4,$O$4:$O$8),"")</f>
        <v/>
      </c>
      <c r="Q4" s="27" t="str">
        <f>IF(D4&gt;0,IF(O4&lt;&gt;"",O4-D4,""),"")</f>
        <v/>
      </c>
    </row>
    <row r="5" spans="1:18" ht="15" customHeight="1" x14ac:dyDescent="0.2">
      <c r="A5" s="4" t="s">
        <v>916</v>
      </c>
      <c r="B5" s="4" t="s">
        <v>514</v>
      </c>
      <c r="C5" s="7">
        <v>1</v>
      </c>
      <c r="D5" s="28">
        <v>187.7</v>
      </c>
      <c r="O5" s="26" t="str">
        <f t="shared" ref="O5:O8" si="0">IF(SUM(E5:N5)&lt;&gt;0,AVERAGE(E5:N5),"")</f>
        <v/>
      </c>
      <c r="P5" s="8" t="str">
        <f t="shared" ref="P5:P8" si="1">IF(COUNT($E5:$N5)&gt;0,RANK($O5,$O$4:$O$8),"")</f>
        <v/>
      </c>
      <c r="Q5" s="27" t="str">
        <f t="shared" ref="Q5:Q8" si="2">IF(D5&gt;0,IF(O5&lt;&gt;"",O5-D5,""),"")</f>
        <v/>
      </c>
    </row>
    <row r="6" spans="1:18" ht="15" customHeight="1" x14ac:dyDescent="0.2">
      <c r="A6" s="4" t="s">
        <v>914</v>
      </c>
      <c r="B6" s="4" t="s">
        <v>514</v>
      </c>
      <c r="C6" s="7">
        <v>1</v>
      </c>
      <c r="D6" s="28">
        <v>187.5</v>
      </c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917</v>
      </c>
      <c r="B7" s="4" t="s">
        <v>514</v>
      </c>
      <c r="C7" s="7">
        <v>1</v>
      </c>
      <c r="D7" s="28">
        <v>181.7</v>
      </c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423</v>
      </c>
      <c r="B8" s="4" t="s">
        <v>121</v>
      </c>
      <c r="C8" s="7">
        <v>1</v>
      </c>
      <c r="D8" s="28">
        <v>180.2</v>
      </c>
      <c r="O8" s="26" t="str">
        <f t="shared" si="0"/>
        <v/>
      </c>
      <c r="P8" s="8" t="str">
        <f t="shared" si="1"/>
        <v/>
      </c>
      <c r="Q8" s="27" t="str">
        <f t="shared" si="2"/>
        <v/>
      </c>
    </row>
  </sheetData>
  <sortState xmlns:xlrd2="http://schemas.microsoft.com/office/spreadsheetml/2017/richdata2" ref="A4:D8">
    <sortCondition ref="B7"/>
    <sortCondition descending="1" ref="D7"/>
    <sortCondition ref="C7"/>
  </sortState>
  <conditionalFormatting sqref="E4:I4">
    <cfRule type="cellIs" dxfId="71" priority="4" stopIfTrue="1" operator="equal">
      <formula>0</formula>
    </cfRule>
  </conditionalFormatting>
  <conditionalFormatting sqref="Q4:Q8">
    <cfRule type="cellIs" dxfId="70" priority="3" stopIfTrue="1" operator="lessThan">
      <formula>0</formula>
    </cfRule>
  </conditionalFormatting>
  <conditionalFormatting sqref="E5:I8">
    <cfRule type="cellIs" dxfId="68" priority="1" stopIfTrue="1" operator="equal">
      <formula>0</formula>
    </cfRule>
  </conditionalFormatting>
  <hyperlinks>
    <hyperlink ref="A2" location="'Index'!A2" tooltip="Go to the Index sheet" display="á" xr:uid="{6C552FCD-E31E-4B6F-B2B9-AD1D13FCBE7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B43166-A0B0-4D4D-B913-DFE77EF0DB48}">
  <sheetPr>
    <tabColor rgb="FF00FFCC"/>
  </sheetPr>
  <dimension ref="A1:R4"/>
  <sheetViews>
    <sheetView workbookViewId="0">
      <selection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52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67" priority="2" stopIfTrue="1" operator="equal">
      <formula>0</formula>
    </cfRule>
  </conditionalFormatting>
  <conditionalFormatting sqref="Q4">
    <cfRule type="cellIs" dxfId="66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962A40-1284-4095-B44C-9A82A5CA254F}">
  <sheetPr>
    <tabColor rgb="FF00FFCC"/>
  </sheetPr>
  <dimension ref="A1:R4"/>
  <sheetViews>
    <sheetView workbookViewId="0">
      <selection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53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65" priority="2" stopIfTrue="1" operator="equal">
      <formula>0</formula>
    </cfRule>
  </conditionalFormatting>
  <conditionalFormatting sqref="Q4">
    <cfRule type="cellIs" dxfId="64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51955-3AEE-476C-9013-872ADD551F2D}">
  <sheetPr>
    <tabColor rgb="FF00FFCC"/>
  </sheetPr>
  <dimension ref="A1:R4"/>
  <sheetViews>
    <sheetView workbookViewId="0">
      <selection activeCell="A2" sqref="A2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54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63" priority="2" stopIfTrue="1" operator="equal">
      <formula>0</formula>
    </cfRule>
  </conditionalFormatting>
  <conditionalFormatting sqref="Q4">
    <cfRule type="cellIs" dxfId="62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20">
    <tabColor rgb="FF00FFCC"/>
  </sheetPr>
  <dimension ref="A1:R12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47</v>
      </c>
    </row>
    <row r="2" spans="1:17" ht="12" customHeight="1" x14ac:dyDescent="0.2">
      <c r="A2" s="33" t="s">
        <v>1180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913</v>
      </c>
      <c r="B4" s="4" t="s">
        <v>279</v>
      </c>
      <c r="C4" s="7">
        <v>1</v>
      </c>
      <c r="D4" s="28">
        <v>189</v>
      </c>
      <c r="O4" s="26" t="str">
        <f>IF(SUM(E4:N4)&lt;&gt;0,AVERAGE(E4:N4),"")</f>
        <v/>
      </c>
      <c r="P4" s="8" t="str">
        <f>IF(COUNT($E4:$N4)&gt;0,RANK($O4,$O$4:$O$12),"")</f>
        <v/>
      </c>
      <c r="Q4" s="27" t="str">
        <f>IF(D4&gt;0,IF(O4&lt;&gt;"",O4-D4,""),"")</f>
        <v/>
      </c>
    </row>
    <row r="5" spans="1:17" ht="15" customHeight="1" x14ac:dyDescent="0.2">
      <c r="A5" s="4" t="s">
        <v>913</v>
      </c>
      <c r="B5" s="4" t="s">
        <v>279</v>
      </c>
      <c r="C5" s="7">
        <v>1</v>
      </c>
      <c r="D5" s="28">
        <v>189</v>
      </c>
      <c r="O5" s="26" t="str">
        <f t="shared" ref="O5:O12" si="0">IF(SUM(E5:N5)&lt;&gt;0,AVERAGE(E5:N5),"")</f>
        <v/>
      </c>
      <c r="P5" s="8" t="str">
        <f t="shared" ref="P5:P12" si="1">IF(COUNT($E5:$N5)&gt;0,RANK($O5,$O$4:$O$12),"")</f>
        <v/>
      </c>
      <c r="Q5" s="27" t="str">
        <f t="shared" ref="Q5:Q12" si="2">IF(D5&gt;0,IF(O5&lt;&gt;"",O5-D5,""),"")</f>
        <v/>
      </c>
    </row>
    <row r="6" spans="1:17" ht="15" customHeight="1" x14ac:dyDescent="0.2">
      <c r="A6" s="4" t="s">
        <v>823</v>
      </c>
      <c r="B6" s="4" t="s">
        <v>267</v>
      </c>
      <c r="C6" s="7">
        <v>1</v>
      </c>
      <c r="D6" s="28">
        <v>178.5</v>
      </c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7" ht="15" customHeight="1" x14ac:dyDescent="0.2">
      <c r="A7" s="4" t="s">
        <v>172</v>
      </c>
      <c r="B7" s="4" t="s">
        <v>173</v>
      </c>
      <c r="C7" s="7">
        <v>1</v>
      </c>
      <c r="D7" s="28">
        <v>191</v>
      </c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7" ht="15" customHeight="1" x14ac:dyDescent="0.2">
      <c r="A8" s="4" t="s">
        <v>688</v>
      </c>
      <c r="B8" s="4" t="s">
        <v>514</v>
      </c>
      <c r="C8" s="7">
        <v>1</v>
      </c>
      <c r="D8" s="28">
        <v>193.5</v>
      </c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7" ht="15" customHeight="1" x14ac:dyDescent="0.2">
      <c r="A9" s="4" t="s">
        <v>912</v>
      </c>
      <c r="B9" s="4" t="s">
        <v>514</v>
      </c>
      <c r="C9" s="7">
        <v>1</v>
      </c>
      <c r="D9" s="28">
        <v>191.3</v>
      </c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7" ht="15" customHeight="1" x14ac:dyDescent="0.2">
      <c r="A10" s="4" t="s">
        <v>914</v>
      </c>
      <c r="B10" s="4" t="s">
        <v>514</v>
      </c>
      <c r="C10" s="7">
        <v>1</v>
      </c>
      <c r="D10" s="28">
        <v>185.7</v>
      </c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7" ht="15" customHeight="1" x14ac:dyDescent="0.2">
      <c r="A11" s="4" t="s">
        <v>423</v>
      </c>
      <c r="B11" s="4" t="s">
        <v>121</v>
      </c>
      <c r="C11" s="7">
        <v>1</v>
      </c>
      <c r="D11" s="28">
        <v>181</v>
      </c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7" ht="15" customHeight="1" x14ac:dyDescent="0.2">
      <c r="A12" s="4" t="s">
        <v>911</v>
      </c>
      <c r="B12" s="4" t="s">
        <v>189</v>
      </c>
      <c r="C12" s="7">
        <v>1</v>
      </c>
      <c r="D12" s="28">
        <v>195</v>
      </c>
      <c r="O12" s="26" t="str">
        <f t="shared" si="0"/>
        <v/>
      </c>
      <c r="P12" s="8" t="str">
        <f t="shared" si="1"/>
        <v/>
      </c>
      <c r="Q12" s="27" t="str">
        <f t="shared" si="2"/>
        <v/>
      </c>
    </row>
  </sheetData>
  <sortState xmlns:xlrd2="http://schemas.microsoft.com/office/spreadsheetml/2017/richdata2" ref="A4:D12">
    <sortCondition ref="B7"/>
    <sortCondition descending="1" ref="D7"/>
    <sortCondition ref="C7"/>
  </sortState>
  <conditionalFormatting sqref="E4:I4">
    <cfRule type="cellIs" dxfId="61" priority="15" stopIfTrue="1" operator="equal">
      <formula>0</formula>
    </cfRule>
  </conditionalFormatting>
  <conditionalFormatting sqref="Q4:Q12">
    <cfRule type="cellIs" dxfId="60" priority="2" stopIfTrue="1" operator="lessThan">
      <formula>0</formula>
    </cfRule>
  </conditionalFormatting>
  <conditionalFormatting sqref="E5:I12">
    <cfRule type="cellIs" dxfId="59" priority="1" stopIfTrue="1" operator="equal">
      <formula>0</formula>
    </cfRule>
  </conditionalFormatting>
  <hyperlinks>
    <hyperlink ref="A2" location="'Index'!A2" tooltip="Go to the Index sheet" display="á" xr:uid="{4D93BE34-6484-49A2-8ED4-E1884A984563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21">
    <tabColor rgb="FF00FFCC"/>
  </sheetPr>
  <dimension ref="A1:R4"/>
  <sheetViews>
    <sheetView zoomScaleNormal="100"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48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58" priority="17" stopIfTrue="1" operator="equal">
      <formula>0</formula>
    </cfRule>
  </conditionalFormatting>
  <conditionalFormatting sqref="Q4">
    <cfRule type="cellIs" dxfId="57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1AA054-096A-48FA-A7EA-620D387C9253}">
  <sheetPr>
    <tabColor rgb="FF00FFCC"/>
  </sheetPr>
  <dimension ref="A1:R11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55</v>
      </c>
    </row>
    <row r="2" spans="1:18" ht="12" customHeight="1" x14ac:dyDescent="0.2">
      <c r="A2" s="33" t="s">
        <v>1180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920</v>
      </c>
      <c r="B4" s="4" t="s">
        <v>173</v>
      </c>
      <c r="C4" s="7">
        <v>1</v>
      </c>
      <c r="D4" s="28">
        <v>378.5</v>
      </c>
      <c r="O4" s="26" t="str">
        <f>IF(SUM(E4:N4)&lt;&gt;0,AVERAGE(E4:N4),"")</f>
        <v/>
      </c>
      <c r="P4" s="8" t="str">
        <f>IF(COUNT($E4:$N4)&gt;0,RANK($O4,$O$4:$O$11),"")</f>
        <v/>
      </c>
      <c r="Q4" s="27" t="str">
        <f>IF(D4&gt;0,IF(O4&lt;&gt;"",O4-D4,""),"")</f>
        <v/>
      </c>
    </row>
    <row r="5" spans="1:18" ht="15" customHeight="1" x14ac:dyDescent="0.2">
      <c r="A5" s="4" t="s">
        <v>915</v>
      </c>
      <c r="B5" s="4" t="s">
        <v>514</v>
      </c>
      <c r="C5" s="7">
        <v>1</v>
      </c>
      <c r="D5" s="28">
        <v>381.6</v>
      </c>
      <c r="O5" s="26" t="str">
        <f t="shared" ref="O5:O11" si="0">IF(SUM(E5:N5)&lt;&gt;0,AVERAGE(E5:N5),"")</f>
        <v/>
      </c>
      <c r="P5" s="8" t="str">
        <f t="shared" ref="P5:P11" si="1">IF(COUNT($E5:$N5)&gt;0,RANK($O5,$O$4:$O$11),"")</f>
        <v/>
      </c>
      <c r="Q5" s="27" t="str">
        <f t="shared" ref="Q5:Q11" si="2">IF(D5&gt;0,IF(O5&lt;&gt;"",O5-D5,""),"")</f>
        <v/>
      </c>
    </row>
    <row r="6" spans="1:18" ht="15" customHeight="1" x14ac:dyDescent="0.2">
      <c r="A6" s="4" t="s">
        <v>748</v>
      </c>
      <c r="B6" s="4" t="s">
        <v>514</v>
      </c>
      <c r="C6" s="7">
        <v>1</v>
      </c>
      <c r="D6" s="28">
        <v>373.6</v>
      </c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921</v>
      </c>
      <c r="B7" s="4" t="s">
        <v>514</v>
      </c>
      <c r="C7" s="7">
        <v>1</v>
      </c>
      <c r="D7" s="28">
        <v>366.4</v>
      </c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423</v>
      </c>
      <c r="B8" s="4" t="s">
        <v>121</v>
      </c>
      <c r="C8" s="7">
        <v>1</v>
      </c>
      <c r="D8" s="28">
        <v>360.8</v>
      </c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919</v>
      </c>
      <c r="B9" s="4" t="s">
        <v>248</v>
      </c>
      <c r="C9" s="7">
        <v>1</v>
      </c>
      <c r="D9" s="28">
        <v>389</v>
      </c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922</v>
      </c>
      <c r="B10" s="4" t="s">
        <v>248</v>
      </c>
      <c r="C10" s="7">
        <v>1</v>
      </c>
      <c r="D10" s="28">
        <v>366</v>
      </c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923</v>
      </c>
      <c r="B11" s="4" t="s">
        <v>248</v>
      </c>
      <c r="C11" s="7">
        <v>1</v>
      </c>
      <c r="D11" s="28">
        <v>347.5</v>
      </c>
      <c r="O11" s="26" t="str">
        <f t="shared" si="0"/>
        <v/>
      </c>
      <c r="P11" s="8" t="str">
        <f t="shared" si="1"/>
        <v/>
      </c>
      <c r="Q11" s="27" t="str">
        <f t="shared" si="2"/>
        <v/>
      </c>
    </row>
  </sheetData>
  <sortState xmlns:xlrd2="http://schemas.microsoft.com/office/spreadsheetml/2017/richdata2" ref="A4:D11">
    <sortCondition ref="B7"/>
    <sortCondition descending="1" ref="D7"/>
    <sortCondition ref="C7"/>
  </sortState>
  <conditionalFormatting sqref="E4:I4">
    <cfRule type="cellIs" dxfId="56" priority="3" stopIfTrue="1" operator="equal">
      <formula>0</formula>
    </cfRule>
  </conditionalFormatting>
  <conditionalFormatting sqref="Q4:Q11">
    <cfRule type="cellIs" dxfId="55" priority="2" stopIfTrue="1" operator="lessThan">
      <formula>0</formula>
    </cfRule>
  </conditionalFormatting>
  <conditionalFormatting sqref="E5:I11">
    <cfRule type="cellIs" dxfId="54" priority="1" stopIfTrue="1" operator="equal">
      <formula>0</formula>
    </cfRule>
  </conditionalFormatting>
  <hyperlinks>
    <hyperlink ref="A2" location="'Index'!A2" tooltip="Go to the Index sheet" display="á" xr:uid="{6406786C-E535-4800-A2AC-5F0BA7F836F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F243D7-5ABB-4AFD-92A4-CF28BB73DF15}">
  <sheetPr>
    <tabColor rgb="FF00FFCC"/>
  </sheetPr>
  <dimension ref="A1:R8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924</v>
      </c>
    </row>
    <row r="2" spans="1:18" ht="12" customHeight="1" x14ac:dyDescent="0.2">
      <c r="A2" s="33" t="s">
        <v>1180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920</v>
      </c>
      <c r="B4" s="4" t="s">
        <v>173</v>
      </c>
      <c r="C4" s="7">
        <v>1</v>
      </c>
      <c r="D4" s="28">
        <v>378.5</v>
      </c>
      <c r="O4" s="26" t="str">
        <f>IF(SUM(E4:N4)&lt;&gt;0,AVERAGE(E4:N4),"")</f>
        <v/>
      </c>
      <c r="P4" s="8" t="str">
        <f>IF(COUNT($E4:$N4)&gt;0,RANK($O4,$O$4:$O$8),"")</f>
        <v/>
      </c>
      <c r="Q4" s="27" t="str">
        <f>IF(D4&gt;0,IF(O4&lt;&gt;"",O4-D4,""),"")</f>
        <v/>
      </c>
    </row>
    <row r="5" spans="1:18" ht="15" customHeight="1" x14ac:dyDescent="0.2">
      <c r="A5" s="4" t="s">
        <v>915</v>
      </c>
      <c r="B5" s="4" t="s">
        <v>514</v>
      </c>
      <c r="C5" s="7">
        <v>1</v>
      </c>
      <c r="D5" s="28">
        <v>381.6</v>
      </c>
      <c r="O5" s="26" t="str">
        <f t="shared" ref="O5:O8" si="0">IF(SUM(E5:N5)&lt;&gt;0,AVERAGE(E5:N5),"")</f>
        <v/>
      </c>
      <c r="P5" s="8" t="str">
        <f t="shared" ref="P5:P8" si="1">IF(COUNT($E5:$N5)&gt;0,RANK($O5,$O$4:$O$8),"")</f>
        <v/>
      </c>
      <c r="Q5" s="27" t="str">
        <f t="shared" ref="Q5:Q8" si="2">IF(D5&gt;0,IF(O5&lt;&gt;"",O5-D5,""),"")</f>
        <v/>
      </c>
    </row>
    <row r="6" spans="1:18" ht="15" customHeight="1" x14ac:dyDescent="0.2">
      <c r="A6" s="4" t="s">
        <v>748</v>
      </c>
      <c r="B6" s="4" t="s">
        <v>514</v>
      </c>
      <c r="C6" s="7">
        <v>1</v>
      </c>
      <c r="D6" s="28">
        <v>373.6</v>
      </c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921</v>
      </c>
      <c r="B7" s="4" t="s">
        <v>514</v>
      </c>
      <c r="C7" s="7">
        <v>1</v>
      </c>
      <c r="D7" s="28">
        <v>366.4</v>
      </c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423</v>
      </c>
      <c r="B8" s="4" t="s">
        <v>121</v>
      </c>
      <c r="C8" s="7">
        <v>1</v>
      </c>
      <c r="D8" s="28">
        <v>360.8</v>
      </c>
      <c r="O8" s="26" t="str">
        <f t="shared" si="0"/>
        <v/>
      </c>
      <c r="P8" s="8" t="str">
        <f t="shared" si="1"/>
        <v/>
      </c>
      <c r="Q8" s="27" t="str">
        <f t="shared" si="2"/>
        <v/>
      </c>
    </row>
  </sheetData>
  <sortState xmlns:xlrd2="http://schemas.microsoft.com/office/spreadsheetml/2017/richdata2" ref="A4:D8">
    <sortCondition ref="B7"/>
    <sortCondition descending="1" ref="D7"/>
    <sortCondition ref="C7"/>
  </sortState>
  <conditionalFormatting sqref="E4:I4">
    <cfRule type="cellIs" dxfId="53" priority="4" stopIfTrue="1" operator="equal">
      <formula>0</formula>
    </cfRule>
  </conditionalFormatting>
  <conditionalFormatting sqref="Q4:Q8">
    <cfRule type="cellIs" dxfId="52" priority="3" stopIfTrue="1" operator="lessThan">
      <formula>0</formula>
    </cfRule>
  </conditionalFormatting>
  <conditionalFormatting sqref="E5:I8">
    <cfRule type="cellIs" dxfId="50" priority="1" stopIfTrue="1" operator="equal">
      <formula>0</formula>
    </cfRule>
  </conditionalFormatting>
  <hyperlinks>
    <hyperlink ref="A2" location="'Index'!A2" tooltip="Go to the Index sheet" display="á" xr:uid="{288398CD-1616-4321-A0B8-7945DEFDD2FD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1FA53D-F1DE-41A5-A4C1-3F9A932D7A5C}">
  <sheetPr>
    <tabColor rgb="FF00FFCC"/>
  </sheetPr>
  <dimension ref="A1:R4"/>
  <sheetViews>
    <sheetView workbookViewId="0">
      <selection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33203125" style="7" customWidth="1"/>
    <col min="14" max="14" width="8.6640625" style="7" customWidth="1"/>
    <col min="15" max="15" width="10" style="7" customWidth="1"/>
    <col min="16" max="16" width="7.3320312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56</v>
      </c>
    </row>
    <row r="2" spans="1:18" ht="12" customHeight="1" x14ac:dyDescent="0.2"/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D4" s="28"/>
      <c r="O4" s="26" t="str">
        <f>IF(SUM(E4:N4)&lt;&gt;0,AVERAGE(E4:N4),"")</f>
        <v/>
      </c>
      <c r="P4" s="8" t="str">
        <f>IF(COUNT($E4:$N4)&gt;0,RANK($O4,$O$4:$O$4),"")</f>
        <v/>
      </c>
      <c r="Q4" s="27" t="str">
        <f>IF(D4&gt;0,IF(O4&lt;&gt;"",O4-D4,""),"")</f>
        <v/>
      </c>
    </row>
  </sheetData>
  <conditionalFormatting sqref="E4:I4">
    <cfRule type="cellIs" dxfId="49" priority="2" stopIfTrue="1" operator="equal">
      <formula>0</formula>
    </cfRule>
  </conditionalFormatting>
  <conditionalFormatting sqref="Q4">
    <cfRule type="cellIs" dxfId="48" priority="1" stopIfTrue="1" operator="lessThan">
      <formula>0</formula>
    </cfRule>
  </conditionalFormatting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&amp;C&amp;"Tahoma,Bold"&amp;14Cumbria &amp;&amp; Northumbria Target Shooting Association&amp;"Tahoma,Regular"&amp;10
&amp;"Tahoma,Bold"&amp;12Averages: Summer 2016</oddHeader>
    <oddFooter>&amp;L&amp;9&amp;A&amp;R&amp;9Page &amp;P of &amp;N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7AF5D-8275-4001-B3A6-2DEEDD816CDC}">
  <sheetPr codeName="Sheet35">
    <tabColor theme="4" tint="-0.499984740745262"/>
  </sheetPr>
  <dimension ref="A1:R8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38</v>
      </c>
      <c r="B1" s="16"/>
      <c r="D1" s="17"/>
    </row>
    <row r="2" spans="1:18" ht="12" customHeight="1" x14ac:dyDescent="0.2">
      <c r="A2" s="33" t="s">
        <v>1180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807</v>
      </c>
      <c r="B4" s="4" t="s">
        <v>86</v>
      </c>
      <c r="C4" s="7">
        <v>1</v>
      </c>
      <c r="D4" s="28">
        <v>91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IF(COUNT($E4:$N4)&gt;0,RANK($O4,$O$4:$O$8),"")</f>
        <v/>
      </c>
      <c r="Q4" s="27" t="str">
        <f>IF(D4&gt;0,IF(O4&lt;&gt;"",O4-D4,""),"")</f>
        <v/>
      </c>
    </row>
    <row r="5" spans="1:18" ht="15" customHeight="1" x14ac:dyDescent="0.2">
      <c r="A5" s="4" t="s">
        <v>925</v>
      </c>
      <c r="B5" s="4" t="s">
        <v>86</v>
      </c>
      <c r="C5" s="7">
        <v>1</v>
      </c>
      <c r="D5" s="28">
        <v>86.7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8" si="0">IF(SUM(E5:N5)&lt;&gt;0,AVERAGE(E5:N5),"")</f>
        <v/>
      </c>
      <c r="P5" s="8" t="str">
        <f t="shared" ref="P5:P8" si="1">IF(COUNT($E5:$N5)&gt;0,RANK($O5,$O$4:$O$8),"")</f>
        <v/>
      </c>
      <c r="Q5" s="27" t="str">
        <f t="shared" ref="Q5:Q8" si="2">IF(D5&gt;0,IF(O5&lt;&gt;"",O5-D5,""),"")</f>
        <v/>
      </c>
    </row>
    <row r="6" spans="1:18" ht="15" customHeight="1" x14ac:dyDescent="0.2">
      <c r="A6" s="4" t="s">
        <v>830</v>
      </c>
      <c r="B6" s="4" t="s">
        <v>86</v>
      </c>
      <c r="C6" s="7">
        <v>1</v>
      </c>
      <c r="D6" s="28">
        <v>80.8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816</v>
      </c>
      <c r="B7" s="4" t="s">
        <v>86</v>
      </c>
      <c r="C7" s="7">
        <v>1</v>
      </c>
      <c r="D7" s="28">
        <v>64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926</v>
      </c>
      <c r="B8" s="4" t="s">
        <v>132</v>
      </c>
      <c r="C8" s="7">
        <v>1</v>
      </c>
      <c r="D8" s="28">
        <v>78.599999999999994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</sheetData>
  <sortState xmlns:xlrd2="http://schemas.microsoft.com/office/spreadsheetml/2017/richdata2" ref="A4:D8">
    <sortCondition ref="B7"/>
    <sortCondition descending="1" ref="D7"/>
    <sortCondition ref="C7"/>
  </sortState>
  <conditionalFormatting sqref="E4:N4">
    <cfRule type="cellIs" dxfId="47" priority="3" stopIfTrue="1" operator="equal">
      <formula>0</formula>
    </cfRule>
  </conditionalFormatting>
  <conditionalFormatting sqref="Q4:Q8">
    <cfRule type="cellIs" dxfId="46" priority="2" stopIfTrue="1" operator="lessThan">
      <formula>0</formula>
    </cfRule>
  </conditionalFormatting>
  <conditionalFormatting sqref="E5:N8">
    <cfRule type="cellIs" dxfId="45" priority="1" stopIfTrue="1" operator="equal">
      <formula>0</formula>
    </cfRule>
  </conditionalFormatting>
  <hyperlinks>
    <hyperlink ref="A2" location="'Index'!A2" tooltip="Go to the Index sheet" display="á" xr:uid="{92B337E2-75D2-4006-839D-9307D9F40DF8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81BC1C-D9C5-4E2B-994E-E2C9917EB1C8}">
  <sheetPr>
    <tabColor rgb="FF70AD47"/>
  </sheetPr>
  <dimension ref="A1:R13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262</v>
      </c>
    </row>
    <row r="2" spans="1:18" ht="12" customHeight="1" x14ac:dyDescent="0.2">
      <c r="A2" s="33" t="s">
        <v>1180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103</v>
      </c>
      <c r="B4" s="22" t="s">
        <v>104</v>
      </c>
      <c r="C4" s="7">
        <v>1</v>
      </c>
      <c r="D4" s="28">
        <v>174.5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IF(COUNT($E4:$N4)&gt;0,RANK($O4,$O$4:$O$13),"")</f>
        <v/>
      </c>
      <c r="Q4" s="27" t="str">
        <f>IF(D4&gt;0,IF(O4&lt;&gt;"",O4-D4,""),"")</f>
        <v/>
      </c>
    </row>
    <row r="5" spans="1:18" ht="15" customHeight="1" x14ac:dyDescent="0.2">
      <c r="A5" s="22" t="s">
        <v>59</v>
      </c>
      <c r="B5" s="22" t="s">
        <v>58</v>
      </c>
      <c r="C5" s="7">
        <v>1</v>
      </c>
      <c r="D5" s="28">
        <v>188.7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13" si="0">IF(SUM(E5:N5)&lt;&gt;0,AVERAGE(E5:N5),"")</f>
        <v/>
      </c>
      <c r="P5" s="8" t="str">
        <f t="shared" ref="P5:P13" si="1">IF(COUNT($E5:$N5)&gt;0,RANK($O5,$O$4:$O$13),"")</f>
        <v/>
      </c>
      <c r="Q5" s="27" t="str">
        <f t="shared" ref="Q5:Q13" si="2">IF(D5&gt;0,IF(O5&lt;&gt;"",O5-D5,""),"")</f>
        <v/>
      </c>
    </row>
    <row r="6" spans="1:18" ht="15" customHeight="1" x14ac:dyDescent="0.2">
      <c r="A6" s="22" t="s">
        <v>155</v>
      </c>
      <c r="B6" s="22" t="s">
        <v>95</v>
      </c>
      <c r="C6" s="7">
        <v>1</v>
      </c>
      <c r="D6" s="28">
        <v>165.3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22" t="s">
        <v>77</v>
      </c>
      <c r="B7" s="22" t="s">
        <v>71</v>
      </c>
      <c r="C7" s="7">
        <v>1</v>
      </c>
      <c r="D7" s="28">
        <v>180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22" t="s">
        <v>201</v>
      </c>
      <c r="B8" s="22" t="s">
        <v>71</v>
      </c>
      <c r="C8" s="7">
        <v>1</v>
      </c>
      <c r="D8" s="28">
        <v>154.80000000000001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22" t="s">
        <v>239</v>
      </c>
      <c r="B9" s="22" t="s">
        <v>71</v>
      </c>
      <c r="C9" s="7">
        <v>1</v>
      </c>
      <c r="D9" s="28">
        <v>140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22" t="s">
        <v>245</v>
      </c>
      <c r="B10" s="22" t="s">
        <v>71</v>
      </c>
      <c r="C10" s="7">
        <v>1</v>
      </c>
      <c r="D10" s="28">
        <v>135.19999999999999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22" t="s">
        <v>62</v>
      </c>
      <c r="B11" s="22" t="s">
        <v>63</v>
      </c>
      <c r="C11" s="7">
        <v>1</v>
      </c>
      <c r="D11" s="28">
        <v>185.5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22" t="s">
        <v>251</v>
      </c>
      <c r="B12" s="22" t="s">
        <v>235</v>
      </c>
      <c r="C12" s="7">
        <v>1</v>
      </c>
      <c r="D12" s="28">
        <v>132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22" t="s">
        <v>253</v>
      </c>
      <c r="B13" s="22" t="s">
        <v>235</v>
      </c>
      <c r="C13" s="7">
        <v>1</v>
      </c>
      <c r="D13" s="28">
        <v>130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</sheetData>
  <sortState xmlns:xlrd2="http://schemas.microsoft.com/office/spreadsheetml/2017/richdata2" ref="A4:D13">
    <sortCondition ref="B7"/>
    <sortCondition descending="1" ref="D7"/>
    <sortCondition ref="C7"/>
  </sortState>
  <conditionalFormatting sqref="Q4:Q13">
    <cfRule type="cellIs" dxfId="155" priority="1" stopIfTrue="1" operator="lessThan">
      <formula>0</formula>
    </cfRule>
  </conditionalFormatting>
  <hyperlinks>
    <hyperlink ref="A2" location="'Index'!A2" tooltip="Go to the Index sheet" display="á" xr:uid="{E604275D-4E89-419B-B25A-D0F476D30B14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8">
    <tabColor theme="4" tint="-0.499984740745262"/>
  </sheetPr>
  <dimension ref="A1:R1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13</v>
      </c>
      <c r="B1" s="14"/>
    </row>
    <row r="2" spans="1:18" ht="12" customHeight="1" x14ac:dyDescent="0.2">
      <c r="A2" s="33" t="s">
        <v>1180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15" t="s">
        <v>202</v>
      </c>
      <c r="B4" s="15" t="s">
        <v>90</v>
      </c>
      <c r="C4" s="7">
        <v>1</v>
      </c>
      <c r="D4" s="28">
        <v>82.5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IF(COUNT($E4:$N4)&gt;0,RANK($O4,$O$4:$O$13),"")</f>
        <v/>
      </c>
      <c r="Q4" s="27" t="str">
        <f>IF(D4&gt;0,IF(O4&lt;&gt;"",O4-D4,""),"")</f>
        <v/>
      </c>
    </row>
    <row r="5" spans="1:18" ht="15" customHeight="1" x14ac:dyDescent="0.2">
      <c r="A5" s="15" t="s">
        <v>925</v>
      </c>
      <c r="B5" s="15" t="s">
        <v>86</v>
      </c>
      <c r="C5" s="7">
        <v>1</v>
      </c>
      <c r="D5" s="28">
        <v>83.2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13" si="0">IF(SUM(E5:N5)&lt;&gt;0,AVERAGE(E5:N5),"")</f>
        <v/>
      </c>
      <c r="P5" s="8" t="str">
        <f t="shared" ref="P5:P13" si="1">IF(COUNT($E5:$N5)&gt;0,RANK($O5,$O$4:$O$13),"")</f>
        <v/>
      </c>
      <c r="Q5" s="27" t="str">
        <f t="shared" ref="Q5:Q13" si="2">IF(D5&gt;0,IF(O5&lt;&gt;"",O5-D5,""),"")</f>
        <v/>
      </c>
    </row>
    <row r="6" spans="1:18" ht="15" customHeight="1" x14ac:dyDescent="0.2">
      <c r="A6" s="15" t="s">
        <v>927</v>
      </c>
      <c r="B6" s="15" t="s">
        <v>86</v>
      </c>
      <c r="C6" s="7">
        <v>1</v>
      </c>
      <c r="D6" s="28">
        <v>82.7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15" t="s">
        <v>928</v>
      </c>
      <c r="B7" s="15" t="s">
        <v>86</v>
      </c>
      <c r="C7" s="7">
        <v>1</v>
      </c>
      <c r="D7" s="28">
        <v>70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15" t="s">
        <v>478</v>
      </c>
      <c r="B8" s="15" t="s">
        <v>398</v>
      </c>
      <c r="C8" s="7">
        <v>1</v>
      </c>
      <c r="D8" s="28">
        <v>84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15" t="s">
        <v>397</v>
      </c>
      <c r="B9" s="15" t="s">
        <v>398</v>
      </c>
      <c r="C9" s="7">
        <v>1</v>
      </c>
      <c r="D9" s="28">
        <v>80.666666666666671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15" t="s">
        <v>826</v>
      </c>
      <c r="B10" s="15" t="s">
        <v>398</v>
      </c>
      <c r="C10" s="7">
        <v>1</v>
      </c>
      <c r="D10" s="28">
        <v>60.5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15" t="s">
        <v>127</v>
      </c>
      <c r="B11" s="15" t="s">
        <v>110</v>
      </c>
      <c r="C11" s="7">
        <v>1</v>
      </c>
      <c r="D11" s="28">
        <v>93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15" t="s">
        <v>109</v>
      </c>
      <c r="B12" s="15" t="s">
        <v>110</v>
      </c>
      <c r="C12" s="7">
        <v>1</v>
      </c>
      <c r="D12" s="28">
        <v>92.2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15" t="s">
        <v>368</v>
      </c>
      <c r="B13" s="15" t="s">
        <v>110</v>
      </c>
      <c r="C13" s="7">
        <v>1</v>
      </c>
      <c r="D13" s="28">
        <v>92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</sheetData>
  <sortState xmlns:xlrd2="http://schemas.microsoft.com/office/spreadsheetml/2017/richdata2" ref="A4:D13">
    <sortCondition ref="B7"/>
    <sortCondition descending="1" ref="D7"/>
    <sortCondition ref="C7"/>
  </sortState>
  <phoneticPr fontId="0" type="noConversion"/>
  <conditionalFormatting sqref="E4:N4">
    <cfRule type="cellIs" dxfId="44" priority="263" stopIfTrue="1" operator="equal">
      <formula>0</formula>
    </cfRule>
  </conditionalFormatting>
  <conditionalFormatting sqref="Q4:Q13">
    <cfRule type="cellIs" dxfId="43" priority="2" stopIfTrue="1" operator="lessThan">
      <formula>0</formula>
    </cfRule>
  </conditionalFormatting>
  <conditionalFormatting sqref="E5:N13">
    <cfRule type="cellIs" dxfId="42" priority="1" stopIfTrue="1" operator="equal">
      <formula>0</formula>
    </cfRule>
  </conditionalFormatting>
  <hyperlinks>
    <hyperlink ref="A2" location="'Index'!A2" tooltip="Go to the Index sheet" display="á" xr:uid="{EF1DCC75-57CF-4A56-94EF-46510C8673C5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D1942-CA6E-4591-B43D-92E92A15C71D}">
  <sheetPr>
    <tabColor theme="4" tint="-0.499984740745262"/>
  </sheetPr>
  <dimension ref="A1:R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929</v>
      </c>
      <c r="B1" s="14"/>
    </row>
    <row r="2" spans="1:18" ht="12" customHeight="1" x14ac:dyDescent="0.2">
      <c r="A2" s="33" t="s">
        <v>1180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15" t="s">
        <v>202</v>
      </c>
      <c r="B4" s="15" t="s">
        <v>90</v>
      </c>
      <c r="C4" s="7">
        <v>1</v>
      </c>
      <c r="D4" s="28">
        <v>82.5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IF(COUNT($E4:$N4)&gt;0,RANK($O4,$O$4:$O$9),"")</f>
        <v/>
      </c>
      <c r="Q4" s="27" t="str">
        <f>IF(D4&gt;0,IF(O4&lt;&gt;"",O4-D4,""),"")</f>
        <v/>
      </c>
    </row>
    <row r="5" spans="1:18" ht="15" customHeight="1" x14ac:dyDescent="0.2">
      <c r="A5" s="15" t="s">
        <v>925</v>
      </c>
      <c r="B5" s="15" t="s">
        <v>86</v>
      </c>
      <c r="C5" s="7">
        <v>1</v>
      </c>
      <c r="D5" s="28">
        <v>83.2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9" si="0">IF(SUM(E5:N5)&lt;&gt;0,AVERAGE(E5:N5),"")</f>
        <v/>
      </c>
      <c r="P5" s="8" t="str">
        <f t="shared" ref="P5:P9" si="1">IF(COUNT($E5:$N5)&gt;0,RANK($O5,$O$4:$O$9),"")</f>
        <v/>
      </c>
      <c r="Q5" s="27" t="str">
        <f t="shared" ref="Q5:Q9" si="2">IF(D5&gt;0,IF(O5&lt;&gt;"",O5-D5,""),"")</f>
        <v/>
      </c>
    </row>
    <row r="6" spans="1:18" ht="15" customHeight="1" x14ac:dyDescent="0.2">
      <c r="A6" s="15" t="s">
        <v>927</v>
      </c>
      <c r="B6" s="15" t="s">
        <v>86</v>
      </c>
      <c r="C6" s="7">
        <v>1</v>
      </c>
      <c r="D6" s="28">
        <v>82.7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15" t="s">
        <v>127</v>
      </c>
      <c r="B7" s="15" t="s">
        <v>110</v>
      </c>
      <c r="C7" s="7">
        <v>1</v>
      </c>
      <c r="D7" s="28">
        <v>93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15" t="s">
        <v>109</v>
      </c>
      <c r="B8" s="15" t="s">
        <v>110</v>
      </c>
      <c r="C8" s="7">
        <v>1</v>
      </c>
      <c r="D8" s="28">
        <v>92.2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15" t="s">
        <v>368</v>
      </c>
      <c r="B9" s="15" t="s">
        <v>110</v>
      </c>
      <c r="C9" s="7">
        <v>1</v>
      </c>
      <c r="D9" s="28">
        <v>92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</sheetData>
  <sortState xmlns:xlrd2="http://schemas.microsoft.com/office/spreadsheetml/2017/richdata2" ref="A4:D9">
    <sortCondition ref="B7"/>
    <sortCondition descending="1" ref="D7"/>
    <sortCondition ref="C7"/>
  </sortState>
  <conditionalFormatting sqref="E4:N4">
    <cfRule type="cellIs" dxfId="41" priority="4" stopIfTrue="1" operator="equal">
      <formula>0</formula>
    </cfRule>
  </conditionalFormatting>
  <conditionalFormatting sqref="Q4:Q9">
    <cfRule type="cellIs" dxfId="40" priority="3" stopIfTrue="1" operator="lessThan">
      <formula>0</formula>
    </cfRule>
  </conditionalFormatting>
  <conditionalFormatting sqref="E5:N9">
    <cfRule type="cellIs" dxfId="38" priority="1" stopIfTrue="1" operator="equal">
      <formula>0</formula>
    </cfRule>
  </conditionalFormatting>
  <hyperlinks>
    <hyperlink ref="A2" location="'Index'!A2" tooltip="Go to the Index sheet" display="á" xr:uid="{3A6D5161-83CB-4CAF-BBAB-15C5EDB46152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3">
    <tabColor theme="4" tint="-0.499984740745262"/>
  </sheetPr>
  <dimension ref="A1:R13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14</v>
      </c>
      <c r="B1" s="16"/>
      <c r="D1" s="17"/>
    </row>
    <row r="2" spans="1:18" ht="12" customHeight="1" x14ac:dyDescent="0.2">
      <c r="A2" s="33" t="s">
        <v>1180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202</v>
      </c>
      <c r="B4" s="4" t="s">
        <v>90</v>
      </c>
      <c r="C4" s="7">
        <v>1</v>
      </c>
      <c r="D4" s="28">
        <v>82.5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IF(COUNT($E4:$N4)&gt;0,RANK($O4,$O$4:$O$13),"")</f>
        <v/>
      </c>
      <c r="Q4" s="27" t="str">
        <f>IF(D4&gt;0,IF(O4&lt;&gt;"",O4-D4,""),"")</f>
        <v/>
      </c>
    </row>
    <row r="5" spans="1:18" ht="15" customHeight="1" x14ac:dyDescent="0.2">
      <c r="A5" s="4" t="s">
        <v>830</v>
      </c>
      <c r="B5" s="4" t="s">
        <v>86</v>
      </c>
      <c r="C5" s="7">
        <v>1</v>
      </c>
      <c r="D5" s="28">
        <v>75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13" si="0">IF(SUM(E5:N5)&lt;&gt;0,AVERAGE(E5:N5),"")</f>
        <v/>
      </c>
      <c r="P5" s="8" t="str">
        <f t="shared" ref="P5:P13" si="1">IF(COUNT($E5:$N5)&gt;0,RANK($O5,$O$4:$O$13),"")</f>
        <v/>
      </c>
      <c r="Q5" s="27" t="str">
        <f t="shared" ref="Q5:Q13" si="2">IF(D5&gt;0,IF(O5&lt;&gt;"",O5-D5,""),"")</f>
        <v/>
      </c>
    </row>
    <row r="6" spans="1:18" ht="15" customHeight="1" x14ac:dyDescent="0.2">
      <c r="A6" s="4" t="s">
        <v>747</v>
      </c>
      <c r="B6" s="4" t="s">
        <v>428</v>
      </c>
      <c r="C6" s="7">
        <v>1</v>
      </c>
      <c r="D6" s="28">
        <v>82.5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826</v>
      </c>
      <c r="B7" s="4" t="s">
        <v>398</v>
      </c>
      <c r="C7" s="7">
        <v>1</v>
      </c>
      <c r="D7" s="28">
        <v>71.166666666666671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932</v>
      </c>
      <c r="B8" s="4" t="s">
        <v>398</v>
      </c>
      <c r="C8" s="7">
        <v>1</v>
      </c>
      <c r="D8" s="28">
        <v>54.5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391</v>
      </c>
      <c r="B9" s="4" t="s">
        <v>384</v>
      </c>
      <c r="C9" s="7">
        <v>1</v>
      </c>
      <c r="D9" s="28">
        <v>82.5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831</v>
      </c>
      <c r="B10" s="4" t="s">
        <v>256</v>
      </c>
      <c r="C10" s="7">
        <v>1</v>
      </c>
      <c r="D10" s="28">
        <v>79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931</v>
      </c>
      <c r="B11" s="4" t="s">
        <v>256</v>
      </c>
      <c r="C11" s="7">
        <v>1</v>
      </c>
      <c r="D11" s="28">
        <v>68.2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4" t="s">
        <v>187</v>
      </c>
      <c r="B12" s="4" t="s">
        <v>170</v>
      </c>
      <c r="C12" s="7">
        <v>1</v>
      </c>
      <c r="D12" s="28">
        <v>86.7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930</v>
      </c>
      <c r="B13" s="4" t="s">
        <v>170</v>
      </c>
      <c r="C13" s="7">
        <v>1</v>
      </c>
      <c r="D13" s="28">
        <v>84.3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</sheetData>
  <sortState xmlns:xlrd2="http://schemas.microsoft.com/office/spreadsheetml/2017/richdata2" ref="A4:D13">
    <sortCondition ref="B7"/>
    <sortCondition descending="1" ref="D7"/>
    <sortCondition ref="C7"/>
  </sortState>
  <conditionalFormatting sqref="E4:N4">
    <cfRule type="cellIs" dxfId="37" priority="259" stopIfTrue="1" operator="equal">
      <formula>0</formula>
    </cfRule>
  </conditionalFormatting>
  <conditionalFormatting sqref="Q4:Q13">
    <cfRule type="cellIs" dxfId="36" priority="2" stopIfTrue="1" operator="lessThan">
      <formula>0</formula>
    </cfRule>
  </conditionalFormatting>
  <conditionalFormatting sqref="E5:N13">
    <cfRule type="cellIs" dxfId="35" priority="1" stopIfTrue="1" operator="equal">
      <formula>0</formula>
    </cfRule>
  </conditionalFormatting>
  <hyperlinks>
    <hyperlink ref="A2" location="'Index'!A2" tooltip="Go to the Index sheet" display="á" xr:uid="{835B6B41-1226-48E7-9D77-C8160D51D02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DBFFD4-A832-461F-91B5-80BEA6CF4D57}">
  <sheetPr>
    <tabColor theme="4" tint="-0.499984740745262"/>
  </sheetPr>
  <dimension ref="A1:R8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933</v>
      </c>
      <c r="B1" s="16"/>
      <c r="D1" s="17"/>
    </row>
    <row r="2" spans="1:18" ht="12" customHeight="1" x14ac:dyDescent="0.2">
      <c r="A2" s="33" t="s">
        <v>1180</v>
      </c>
      <c r="B2" s="16"/>
      <c r="D2" s="6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202</v>
      </c>
      <c r="B4" s="4" t="s">
        <v>90</v>
      </c>
      <c r="C4" s="7">
        <v>1</v>
      </c>
      <c r="D4" s="28">
        <v>82.5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IF(COUNT($E4:$N4)&gt;0,RANK($O4,$O$4:$O$8),"")</f>
        <v/>
      </c>
      <c r="Q4" s="27" t="str">
        <f>IF(D4&gt;0,IF(O4&lt;&gt;"",O4-D4,""),"")</f>
        <v/>
      </c>
    </row>
    <row r="5" spans="1:18" ht="15" customHeight="1" x14ac:dyDescent="0.2">
      <c r="A5" s="4" t="s">
        <v>830</v>
      </c>
      <c r="B5" s="4" t="s">
        <v>86</v>
      </c>
      <c r="C5" s="7">
        <v>1</v>
      </c>
      <c r="D5" s="28">
        <v>75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8" si="0">IF(SUM(E5:N5)&lt;&gt;0,AVERAGE(E5:N5),"")</f>
        <v/>
      </c>
      <c r="P5" s="8" t="str">
        <f t="shared" ref="P5:P8" si="1">IF(COUNT($E5:$N5)&gt;0,RANK($O5,$O$4:$O$8),"")</f>
        <v/>
      </c>
      <c r="Q5" s="27" t="str">
        <f t="shared" ref="Q5:Q8" si="2">IF(D5&gt;0,IF(O5&lt;&gt;"",O5-D5,""),"")</f>
        <v/>
      </c>
    </row>
    <row r="6" spans="1:18" ht="15" customHeight="1" x14ac:dyDescent="0.2">
      <c r="A6" s="4" t="s">
        <v>747</v>
      </c>
      <c r="B6" s="4" t="s">
        <v>428</v>
      </c>
      <c r="C6" s="7">
        <v>1</v>
      </c>
      <c r="D6" s="28">
        <v>82.5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187</v>
      </c>
      <c r="B7" s="4" t="s">
        <v>170</v>
      </c>
      <c r="C7" s="7">
        <v>1</v>
      </c>
      <c r="D7" s="28">
        <v>86.7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930</v>
      </c>
      <c r="B8" s="4" t="s">
        <v>170</v>
      </c>
      <c r="C8" s="7">
        <v>1</v>
      </c>
      <c r="D8" s="28">
        <v>84.3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</sheetData>
  <sortState xmlns:xlrd2="http://schemas.microsoft.com/office/spreadsheetml/2017/richdata2" ref="A4:D8">
    <sortCondition ref="B7"/>
    <sortCondition descending="1" ref="D7"/>
    <sortCondition ref="C7"/>
  </sortState>
  <conditionalFormatting sqref="E4:N4">
    <cfRule type="cellIs" dxfId="34" priority="4" stopIfTrue="1" operator="equal">
      <formula>0</formula>
    </cfRule>
  </conditionalFormatting>
  <conditionalFormatting sqref="Q4:Q8">
    <cfRule type="cellIs" dxfId="33" priority="3" stopIfTrue="1" operator="lessThan">
      <formula>0</formula>
    </cfRule>
  </conditionalFormatting>
  <conditionalFormatting sqref="E5:N8">
    <cfRule type="cellIs" dxfId="31" priority="1" stopIfTrue="1" operator="equal">
      <formula>0</formula>
    </cfRule>
  </conditionalFormatting>
  <hyperlinks>
    <hyperlink ref="A2" location="'Index'!A2" tooltip="Go to the Index sheet" display="á" xr:uid="{B4ED31B6-9DCB-45BC-AC20-422BF670848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5">
    <tabColor rgb="FF7030A0"/>
  </sheetPr>
  <dimension ref="A1:R11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35</v>
      </c>
    </row>
    <row r="2" spans="1:18" ht="12" customHeight="1" x14ac:dyDescent="0.2">
      <c r="A2" s="33" t="s">
        <v>1180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654</v>
      </c>
      <c r="B4" s="22" t="s">
        <v>100</v>
      </c>
      <c r="C4" s="7">
        <v>1</v>
      </c>
      <c r="D4" s="28">
        <v>158.19999999999999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IF(COUNT($E4:$N4)&gt;0,RANK($O4,$O$4:$O$11),"")</f>
        <v/>
      </c>
      <c r="Q4" s="27" t="str">
        <f>IF(D4&gt;0,IF(O4&lt;&gt;"",O4-D4,""),"")</f>
        <v/>
      </c>
    </row>
    <row r="5" spans="1:18" ht="15" customHeight="1" x14ac:dyDescent="0.2">
      <c r="A5" s="22" t="s">
        <v>241</v>
      </c>
      <c r="B5" s="22" t="s">
        <v>100</v>
      </c>
      <c r="C5" s="7">
        <v>1</v>
      </c>
      <c r="D5" s="28">
        <v>131.5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11" si="0">IF(SUM(E5:N5)&lt;&gt;0,AVERAGE(E5:N5),"")</f>
        <v/>
      </c>
      <c r="P5" s="8" t="str">
        <f t="shared" ref="P5:P11" si="1">IF(COUNT($E5:$N5)&gt;0,RANK($O5,$O$4:$O$11),"")</f>
        <v/>
      </c>
      <c r="Q5" s="27" t="str">
        <f t="shared" ref="Q5:Q11" si="2">IF(D5&gt;0,IF(O5&lt;&gt;"",O5-D5,""),"")</f>
        <v/>
      </c>
    </row>
    <row r="6" spans="1:18" ht="15" customHeight="1" x14ac:dyDescent="0.2">
      <c r="A6" s="22" t="s">
        <v>64</v>
      </c>
      <c r="B6" s="22" t="s">
        <v>65</v>
      </c>
      <c r="C6" s="7">
        <v>1</v>
      </c>
      <c r="D6" s="28">
        <v>175.6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22" t="s">
        <v>212</v>
      </c>
      <c r="B7" s="22" t="s">
        <v>65</v>
      </c>
      <c r="C7" s="7">
        <v>1</v>
      </c>
      <c r="D7" s="28">
        <v>155.19999999999999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22" t="s">
        <v>220</v>
      </c>
      <c r="B8" s="22" t="s">
        <v>65</v>
      </c>
      <c r="C8" s="7">
        <v>1</v>
      </c>
      <c r="D8" s="28">
        <v>143.4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22" t="s">
        <v>68</v>
      </c>
      <c r="B9" s="22" t="s">
        <v>69</v>
      </c>
      <c r="C9" s="7">
        <v>1</v>
      </c>
      <c r="D9" s="28">
        <v>172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22" t="s">
        <v>775</v>
      </c>
      <c r="B10" s="22" t="s">
        <v>69</v>
      </c>
      <c r="C10" s="7">
        <v>1</v>
      </c>
      <c r="D10" s="28">
        <v>154.16666666666666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22" t="s">
        <v>934</v>
      </c>
      <c r="B11" s="22" t="s">
        <v>248</v>
      </c>
      <c r="C11" s="7">
        <v>1</v>
      </c>
      <c r="D11" s="28">
        <v>160.80000000000001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</sheetData>
  <sortState xmlns:xlrd2="http://schemas.microsoft.com/office/spreadsheetml/2017/richdata2" ref="A4:D11">
    <sortCondition ref="B7"/>
    <sortCondition descending="1" ref="D7"/>
    <sortCondition ref="C7"/>
  </sortState>
  <conditionalFormatting sqref="Q4:Q11">
    <cfRule type="cellIs" dxfId="30" priority="1" stopIfTrue="1" operator="lessThan">
      <formula>0</formula>
    </cfRule>
  </conditionalFormatting>
  <hyperlinks>
    <hyperlink ref="A2" location="'Index'!A2" tooltip="Go to the Index sheet" display="á" xr:uid="{5AAFF48B-9EC1-4A98-86D5-85C827CA376F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9">
    <tabColor rgb="FF404040"/>
  </sheetPr>
  <dimension ref="A1:R3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23</v>
      </c>
    </row>
    <row r="2" spans="1:18" ht="12" customHeight="1" x14ac:dyDescent="0.2">
      <c r="A2" s="33" t="s">
        <v>1180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476</v>
      </c>
      <c r="B4" s="4" t="s">
        <v>304</v>
      </c>
      <c r="C4" s="7">
        <v>1</v>
      </c>
      <c r="D4" s="28">
        <v>265.7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IF(COUNT($E4:$N4)&gt;0,RANK($O4,$O$4:$O$36),"")</f>
        <v/>
      </c>
      <c r="Q4" s="27" t="str">
        <f>IF(D4&gt;0,IF(O4&lt;&gt;"",O4-D4,""),"")</f>
        <v/>
      </c>
    </row>
    <row r="5" spans="1:18" ht="15" customHeight="1" x14ac:dyDescent="0.2">
      <c r="A5" s="4" t="s">
        <v>937</v>
      </c>
      <c r="B5" s="4" t="s">
        <v>304</v>
      </c>
      <c r="C5" s="7">
        <v>1</v>
      </c>
      <c r="D5" s="28">
        <v>260.60000000000002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36" si="0">IF(SUM(E5:N5)&lt;&gt;0,AVERAGE(E5:N5),"")</f>
        <v/>
      </c>
      <c r="P5" s="8" t="str">
        <f t="shared" ref="P5:P36" si="1">IF(COUNT($E5:$N5)&gt;0,RANK($O5,$O$4:$O$36),"")</f>
        <v/>
      </c>
      <c r="Q5" s="27" t="str">
        <f t="shared" ref="Q5:Q36" si="2">IF(D5&gt;0,IF(O5&lt;&gt;"",O5-D5,""),"")</f>
        <v/>
      </c>
    </row>
    <row r="6" spans="1:18" ht="15" customHeight="1" x14ac:dyDescent="0.2">
      <c r="A6" s="4" t="s">
        <v>890</v>
      </c>
      <c r="B6" s="4" t="s">
        <v>304</v>
      </c>
      <c r="C6" s="7">
        <v>2</v>
      </c>
      <c r="D6" s="28">
        <v>250.83333333333334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940</v>
      </c>
      <c r="B7" s="4" t="s">
        <v>304</v>
      </c>
      <c r="C7" s="7">
        <v>2</v>
      </c>
      <c r="D7" s="28">
        <v>249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943</v>
      </c>
      <c r="B8" s="4" t="s">
        <v>304</v>
      </c>
      <c r="C8" s="7">
        <v>2</v>
      </c>
      <c r="D8" s="28">
        <v>247.7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944</v>
      </c>
      <c r="B9" s="4" t="s">
        <v>304</v>
      </c>
      <c r="C9" s="7">
        <v>3</v>
      </c>
      <c r="D9" s="28">
        <v>243.7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485</v>
      </c>
      <c r="B10" s="4" t="s">
        <v>304</v>
      </c>
      <c r="C10" s="7">
        <v>3</v>
      </c>
      <c r="D10" s="28">
        <v>240.4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939</v>
      </c>
      <c r="B11" s="4" t="s">
        <v>164</v>
      </c>
      <c r="C11" s="7">
        <v>1</v>
      </c>
      <c r="D11" s="28">
        <v>255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4" t="s">
        <v>941</v>
      </c>
      <c r="B12" s="4" t="s">
        <v>164</v>
      </c>
      <c r="C12" s="7">
        <v>2</v>
      </c>
      <c r="D12" s="28">
        <v>248.83333333333334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945</v>
      </c>
      <c r="B13" s="4" t="s">
        <v>164</v>
      </c>
      <c r="C13" s="7">
        <v>3</v>
      </c>
      <c r="D13" s="28">
        <v>234.7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442</v>
      </c>
      <c r="B14" s="4" t="s">
        <v>164</v>
      </c>
      <c r="C14" s="7">
        <v>3</v>
      </c>
      <c r="D14" s="28">
        <v>230.16666666666666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4" t="s">
        <v>947</v>
      </c>
      <c r="B15" s="4" t="s">
        <v>164</v>
      </c>
      <c r="C15" s="7">
        <v>3</v>
      </c>
      <c r="D15" s="28">
        <v>223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4" t="s">
        <v>822</v>
      </c>
      <c r="B16" s="4" t="s">
        <v>381</v>
      </c>
      <c r="C16" s="7">
        <v>3</v>
      </c>
      <c r="D16" s="28">
        <v>233.2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938</v>
      </c>
      <c r="B17" s="4" t="s">
        <v>100</v>
      </c>
      <c r="C17" s="7">
        <v>1</v>
      </c>
      <c r="D17" s="28">
        <v>255.6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618</v>
      </c>
      <c r="B18" s="4" t="s">
        <v>100</v>
      </c>
      <c r="C18" s="7">
        <v>1</v>
      </c>
      <c r="D18" s="28">
        <v>255.6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946</v>
      </c>
      <c r="B19" s="4" t="s">
        <v>86</v>
      </c>
      <c r="C19" s="7">
        <v>3</v>
      </c>
      <c r="D19" s="28">
        <v>232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6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4" t="s">
        <v>949</v>
      </c>
      <c r="B20" s="4" t="s">
        <v>281</v>
      </c>
      <c r="C20" s="7">
        <v>4</v>
      </c>
      <c r="D20" s="28">
        <v>206.1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4" t="s">
        <v>289</v>
      </c>
      <c r="B21" s="4" t="s">
        <v>281</v>
      </c>
      <c r="C21" s="7">
        <v>4</v>
      </c>
      <c r="D21" s="28">
        <v>203.7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6" t="str">
        <f t="shared" si="0"/>
        <v/>
      </c>
      <c r="P21" s="8" t="str">
        <f t="shared" si="1"/>
        <v/>
      </c>
      <c r="Q21" s="27" t="str">
        <f t="shared" si="2"/>
        <v/>
      </c>
    </row>
    <row r="22" spans="1:17" ht="15" customHeight="1" x14ac:dyDescent="0.2">
      <c r="A22" s="4" t="s">
        <v>951</v>
      </c>
      <c r="B22" s="4" t="s">
        <v>281</v>
      </c>
      <c r="C22" s="7">
        <v>4</v>
      </c>
      <c r="D22" s="28">
        <v>200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6" t="str">
        <f t="shared" si="0"/>
        <v/>
      </c>
      <c r="P22" s="8" t="str">
        <f t="shared" si="1"/>
        <v/>
      </c>
      <c r="Q22" s="27" t="str">
        <f t="shared" si="2"/>
        <v/>
      </c>
    </row>
    <row r="23" spans="1:17" ht="15" customHeight="1" x14ac:dyDescent="0.2">
      <c r="A23" s="4" t="s">
        <v>952</v>
      </c>
      <c r="B23" s="4" t="s">
        <v>281</v>
      </c>
      <c r="C23" s="7">
        <v>4</v>
      </c>
      <c r="D23" s="28">
        <v>180.5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6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4" t="s">
        <v>953</v>
      </c>
      <c r="B24" s="4" t="s">
        <v>281</v>
      </c>
      <c r="C24" s="7">
        <v>4</v>
      </c>
      <c r="D24" s="28">
        <v>160.4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6" t="str">
        <f t="shared" si="0"/>
        <v/>
      </c>
      <c r="P24" s="8" t="str">
        <f t="shared" si="1"/>
        <v/>
      </c>
      <c r="Q24" s="27" t="str">
        <f t="shared" si="2"/>
        <v/>
      </c>
    </row>
    <row r="25" spans="1:17" ht="15" customHeight="1" x14ac:dyDescent="0.2">
      <c r="A25" s="4" t="s">
        <v>859</v>
      </c>
      <c r="B25" s="4" t="s">
        <v>508</v>
      </c>
      <c r="C25" s="7">
        <v>1</v>
      </c>
      <c r="D25" s="28">
        <v>270.60000000000002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6" t="str">
        <f t="shared" si="0"/>
        <v/>
      </c>
      <c r="P25" s="8" t="str">
        <f t="shared" si="1"/>
        <v/>
      </c>
      <c r="Q25" s="27" t="str">
        <f t="shared" si="2"/>
        <v/>
      </c>
    </row>
    <row r="26" spans="1:17" ht="15" customHeight="1" x14ac:dyDescent="0.2">
      <c r="A26" s="4" t="s">
        <v>378</v>
      </c>
      <c r="B26" s="4" t="s">
        <v>508</v>
      </c>
      <c r="C26" s="7">
        <v>2</v>
      </c>
      <c r="D26" s="28">
        <v>245.33333333333334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6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4" t="s">
        <v>819</v>
      </c>
      <c r="B27" s="4" t="s">
        <v>384</v>
      </c>
      <c r="C27" s="7">
        <v>1</v>
      </c>
      <c r="D27" s="28">
        <v>276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6" t="str">
        <f t="shared" si="0"/>
        <v/>
      </c>
      <c r="P27" s="8" t="str">
        <f t="shared" si="1"/>
        <v/>
      </c>
      <c r="Q27" s="27" t="str">
        <f t="shared" si="2"/>
        <v/>
      </c>
    </row>
    <row r="28" spans="1:17" ht="15" customHeight="1" x14ac:dyDescent="0.2">
      <c r="A28" s="4" t="s">
        <v>897</v>
      </c>
      <c r="B28" s="4" t="s">
        <v>384</v>
      </c>
      <c r="C28" s="7">
        <v>2</v>
      </c>
      <c r="D28" s="28">
        <v>252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6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4" t="s">
        <v>874</v>
      </c>
      <c r="B29" s="4" t="s">
        <v>384</v>
      </c>
      <c r="C29" s="7">
        <v>3</v>
      </c>
      <c r="D29" s="28">
        <v>242.16666666666666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6" t="str">
        <f t="shared" si="0"/>
        <v/>
      </c>
      <c r="P29" s="8" t="str">
        <f t="shared" si="1"/>
        <v/>
      </c>
      <c r="Q29" s="27" t="str">
        <f t="shared" si="2"/>
        <v/>
      </c>
    </row>
    <row r="30" spans="1:17" ht="15" customHeight="1" x14ac:dyDescent="0.2">
      <c r="A30" s="4" t="s">
        <v>838</v>
      </c>
      <c r="B30" s="4" t="s">
        <v>384</v>
      </c>
      <c r="C30" s="7">
        <v>4</v>
      </c>
      <c r="D30" s="28">
        <v>189.16666666666666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6" t="str">
        <f t="shared" si="0"/>
        <v/>
      </c>
      <c r="P30" s="8" t="str">
        <f t="shared" si="1"/>
        <v/>
      </c>
      <c r="Q30" s="27" t="str">
        <f t="shared" si="2"/>
        <v/>
      </c>
    </row>
    <row r="31" spans="1:17" ht="15" customHeight="1" x14ac:dyDescent="0.2">
      <c r="A31" s="4" t="s">
        <v>935</v>
      </c>
      <c r="B31" s="4" t="s">
        <v>92</v>
      </c>
      <c r="C31" s="7">
        <v>1</v>
      </c>
      <c r="D31" s="28">
        <v>273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 t="str">
        <f t="shared" si="0"/>
        <v/>
      </c>
      <c r="P31" s="8" t="str">
        <f t="shared" si="1"/>
        <v/>
      </c>
      <c r="Q31" s="27" t="str">
        <f t="shared" si="2"/>
        <v/>
      </c>
    </row>
    <row r="32" spans="1:17" ht="15" customHeight="1" x14ac:dyDescent="0.2">
      <c r="A32" s="4" t="s">
        <v>749</v>
      </c>
      <c r="B32" s="4" t="s">
        <v>92</v>
      </c>
      <c r="C32" s="7">
        <v>2</v>
      </c>
      <c r="D32" s="28">
        <v>248.66666666666666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 t="str">
        <f t="shared" si="0"/>
        <v/>
      </c>
      <c r="P32" s="8" t="str">
        <f t="shared" si="1"/>
        <v/>
      </c>
      <c r="Q32" s="27" t="str">
        <f t="shared" si="2"/>
        <v/>
      </c>
    </row>
    <row r="33" spans="1:17" ht="15" customHeight="1" x14ac:dyDescent="0.2">
      <c r="A33" s="4" t="s">
        <v>948</v>
      </c>
      <c r="B33" s="4" t="s">
        <v>92</v>
      </c>
      <c r="C33" s="7">
        <v>4</v>
      </c>
      <c r="D33" s="28">
        <v>221.83333333333334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6" t="str">
        <f t="shared" si="0"/>
        <v/>
      </c>
      <c r="P33" s="8" t="str">
        <f t="shared" si="1"/>
        <v/>
      </c>
      <c r="Q33" s="27" t="str">
        <f t="shared" si="2"/>
        <v/>
      </c>
    </row>
    <row r="34" spans="1:17" ht="15" customHeight="1" x14ac:dyDescent="0.2">
      <c r="A34" s="4" t="s">
        <v>950</v>
      </c>
      <c r="B34" s="4" t="s">
        <v>92</v>
      </c>
      <c r="C34" s="7">
        <v>4</v>
      </c>
      <c r="D34" s="28">
        <v>202.4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6" t="str">
        <f t="shared" si="0"/>
        <v/>
      </c>
      <c r="P34" s="8" t="str">
        <f t="shared" si="1"/>
        <v/>
      </c>
      <c r="Q34" s="27" t="str">
        <f t="shared" si="2"/>
        <v/>
      </c>
    </row>
    <row r="35" spans="1:17" ht="15" customHeight="1" x14ac:dyDescent="0.2">
      <c r="A35" s="4" t="s">
        <v>936</v>
      </c>
      <c r="B35" s="4" t="s">
        <v>472</v>
      </c>
      <c r="C35" s="7">
        <v>1</v>
      </c>
      <c r="D35" s="28">
        <v>271.5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6" t="str">
        <f t="shared" si="0"/>
        <v/>
      </c>
      <c r="P35" s="8" t="str">
        <f t="shared" si="1"/>
        <v/>
      </c>
      <c r="Q35" s="27" t="str">
        <f t="shared" si="2"/>
        <v/>
      </c>
    </row>
    <row r="36" spans="1:17" ht="15" customHeight="1" x14ac:dyDescent="0.2">
      <c r="A36" s="4" t="s">
        <v>942</v>
      </c>
      <c r="B36" s="4" t="s">
        <v>472</v>
      </c>
      <c r="C36" s="7">
        <v>2</v>
      </c>
      <c r="D36" s="28">
        <v>248.7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6" t="str">
        <f t="shared" si="0"/>
        <v/>
      </c>
      <c r="P36" s="8" t="str">
        <f t="shared" si="1"/>
        <v/>
      </c>
      <c r="Q36" s="27" t="str">
        <f t="shared" si="2"/>
        <v/>
      </c>
    </row>
  </sheetData>
  <sortState xmlns:xlrd2="http://schemas.microsoft.com/office/spreadsheetml/2017/richdata2" ref="A4:D36">
    <sortCondition ref="B7"/>
    <sortCondition descending="1" ref="D7"/>
    <sortCondition ref="C7"/>
  </sortState>
  <phoneticPr fontId="0" type="noConversion"/>
  <conditionalFormatting sqref="E4:N4">
    <cfRule type="cellIs" dxfId="29" priority="243" stopIfTrue="1" operator="equal">
      <formula>0</formula>
    </cfRule>
  </conditionalFormatting>
  <conditionalFormatting sqref="Q4:Q36">
    <cfRule type="cellIs" dxfId="28" priority="2" stopIfTrue="1" operator="lessThan">
      <formula>0</formula>
    </cfRule>
  </conditionalFormatting>
  <conditionalFormatting sqref="E5:N36">
    <cfRule type="cellIs" dxfId="27" priority="1" stopIfTrue="1" operator="equal">
      <formula>0</formula>
    </cfRule>
  </conditionalFormatting>
  <hyperlinks>
    <hyperlink ref="A2" location="'Index'!A2" tooltip="Go to the Index sheet" display="á" xr:uid="{E778264B-5EBA-47FF-A6E3-080F82006151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5">
    <tabColor rgb="FFFFC000"/>
  </sheetPr>
  <dimension ref="A1:R14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27</v>
      </c>
    </row>
    <row r="2" spans="1:18" ht="12" customHeight="1" x14ac:dyDescent="0.2">
      <c r="A2" s="33" t="s">
        <v>1180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958</v>
      </c>
      <c r="B4" s="4" t="s">
        <v>58</v>
      </c>
      <c r="C4" s="7">
        <v>1</v>
      </c>
      <c r="D4" s="28">
        <v>97.8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IF(COUNT($E4:$N4)&gt;0,RANK($O4,$O$4:$O$145),"")</f>
        <v/>
      </c>
      <c r="Q4" s="27" t="str">
        <f>IF(D4&gt;0,IF(O4&lt;&gt;"",O4-D4,""),"")</f>
        <v/>
      </c>
    </row>
    <row r="5" spans="1:18" ht="15" customHeight="1" x14ac:dyDescent="0.2">
      <c r="A5" s="4" t="s">
        <v>964</v>
      </c>
      <c r="B5" s="4" t="s">
        <v>58</v>
      </c>
      <c r="C5" s="7">
        <v>2</v>
      </c>
      <c r="D5" s="28">
        <v>96.7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68" si="0">IF(SUM(E5:N5)&lt;&gt;0,AVERAGE(E5:N5),"")</f>
        <v/>
      </c>
      <c r="P5" s="8" t="str">
        <f t="shared" ref="P5:P68" si="1">IF(COUNT($E5:$N5)&gt;0,RANK($O5,$O$4:$O$145),"")</f>
        <v/>
      </c>
      <c r="Q5" s="27" t="str">
        <f t="shared" ref="Q5:Q68" si="2">IF(D5&gt;0,IF(O5&lt;&gt;"",O5-D5,""),"")</f>
        <v/>
      </c>
    </row>
    <row r="6" spans="1:18" ht="15" customHeight="1" x14ac:dyDescent="0.2">
      <c r="A6" s="4" t="s">
        <v>972</v>
      </c>
      <c r="B6" s="4" t="s">
        <v>58</v>
      </c>
      <c r="C6" s="7">
        <v>3</v>
      </c>
      <c r="D6" s="28">
        <v>96.2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976</v>
      </c>
      <c r="B7" s="4" t="s">
        <v>58</v>
      </c>
      <c r="C7" s="7">
        <v>3</v>
      </c>
      <c r="D7" s="28">
        <v>96.1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982</v>
      </c>
      <c r="B8" s="4" t="s">
        <v>58</v>
      </c>
      <c r="C8" s="7">
        <v>4</v>
      </c>
      <c r="D8" s="28">
        <v>94.8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227</v>
      </c>
      <c r="B9" s="4" t="s">
        <v>58</v>
      </c>
      <c r="C9" s="7">
        <v>5</v>
      </c>
      <c r="D9" s="28">
        <v>94.5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1025</v>
      </c>
      <c r="B10" s="4" t="s">
        <v>1026</v>
      </c>
      <c r="C10" s="7">
        <v>10</v>
      </c>
      <c r="D10" s="28">
        <v>91.166666666666671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1060</v>
      </c>
      <c r="B11" s="4" t="s">
        <v>1026</v>
      </c>
      <c r="C11" s="7">
        <v>15</v>
      </c>
      <c r="D11" s="28">
        <v>86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4" t="s">
        <v>1066</v>
      </c>
      <c r="B12" s="4" t="s">
        <v>1026</v>
      </c>
      <c r="C12" s="7">
        <v>15</v>
      </c>
      <c r="D12" s="28">
        <v>84.666666666666671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955</v>
      </c>
      <c r="B13" s="4" t="s">
        <v>90</v>
      </c>
      <c r="C13" s="7">
        <v>1</v>
      </c>
      <c r="D13" s="28">
        <v>98.2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973</v>
      </c>
      <c r="B14" s="4" t="s">
        <v>90</v>
      </c>
      <c r="C14" s="7">
        <v>3</v>
      </c>
      <c r="D14" s="28">
        <v>96.2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4" t="s">
        <v>217</v>
      </c>
      <c r="B15" s="4" t="s">
        <v>90</v>
      </c>
      <c r="C15" s="7">
        <v>8</v>
      </c>
      <c r="D15" s="28">
        <v>92.2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4" t="s">
        <v>200</v>
      </c>
      <c r="B16" s="4" t="s">
        <v>90</v>
      </c>
      <c r="C16" s="7">
        <v>16</v>
      </c>
      <c r="D16" s="28">
        <v>78.099999999999994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983</v>
      </c>
      <c r="B17" s="4" t="s">
        <v>141</v>
      </c>
      <c r="C17" s="7">
        <v>4</v>
      </c>
      <c r="D17" s="28">
        <v>94.8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1010</v>
      </c>
      <c r="B18" s="4" t="s">
        <v>141</v>
      </c>
      <c r="C18" s="7">
        <v>8</v>
      </c>
      <c r="D18" s="28">
        <v>91.8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140</v>
      </c>
      <c r="B19" s="4" t="s">
        <v>141</v>
      </c>
      <c r="C19" s="7">
        <v>9</v>
      </c>
      <c r="D19" s="28">
        <v>91.7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6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4" t="s">
        <v>1035</v>
      </c>
      <c r="B20" s="4" t="s">
        <v>141</v>
      </c>
      <c r="C20" s="7">
        <v>11</v>
      </c>
      <c r="D20" s="28">
        <v>90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4" t="s">
        <v>1043</v>
      </c>
      <c r="B21" s="4" t="s">
        <v>141</v>
      </c>
      <c r="C21" s="7">
        <v>12</v>
      </c>
      <c r="D21" s="28">
        <v>88.7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6" t="str">
        <f t="shared" si="0"/>
        <v/>
      </c>
      <c r="P21" s="8" t="str">
        <f t="shared" si="1"/>
        <v/>
      </c>
      <c r="Q21" s="27" t="str">
        <f t="shared" si="2"/>
        <v/>
      </c>
    </row>
    <row r="22" spans="1:17" ht="15" customHeight="1" x14ac:dyDescent="0.2">
      <c r="A22" s="4" t="s">
        <v>1044</v>
      </c>
      <c r="B22" s="4" t="s">
        <v>141</v>
      </c>
      <c r="C22" s="7">
        <v>12</v>
      </c>
      <c r="D22" s="28">
        <v>88.7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6" t="str">
        <f t="shared" si="0"/>
        <v/>
      </c>
      <c r="P22" s="8" t="str">
        <f t="shared" si="1"/>
        <v/>
      </c>
      <c r="Q22" s="27" t="str">
        <f t="shared" si="2"/>
        <v/>
      </c>
    </row>
    <row r="23" spans="1:17" ht="15" customHeight="1" x14ac:dyDescent="0.2">
      <c r="A23" s="4" t="s">
        <v>1068</v>
      </c>
      <c r="B23" s="4" t="s">
        <v>141</v>
      </c>
      <c r="C23" s="7">
        <v>16</v>
      </c>
      <c r="D23" s="28">
        <v>83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6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4" t="s">
        <v>940</v>
      </c>
      <c r="B24" s="4" t="s">
        <v>304</v>
      </c>
      <c r="C24" s="7">
        <v>1</v>
      </c>
      <c r="D24" s="28">
        <v>97.333333333333329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6" t="str">
        <f t="shared" si="0"/>
        <v/>
      </c>
      <c r="P24" s="8" t="str">
        <f t="shared" si="1"/>
        <v/>
      </c>
      <c r="Q24" s="27" t="str">
        <f t="shared" si="2"/>
        <v/>
      </c>
    </row>
    <row r="25" spans="1:17" ht="15" customHeight="1" x14ac:dyDescent="0.2">
      <c r="A25" s="4" t="s">
        <v>991</v>
      </c>
      <c r="B25" s="4" t="s">
        <v>843</v>
      </c>
      <c r="C25" s="7">
        <v>5</v>
      </c>
      <c r="D25" s="28">
        <v>94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6" t="str">
        <f t="shared" si="0"/>
        <v/>
      </c>
      <c r="P25" s="8" t="str">
        <f t="shared" si="1"/>
        <v/>
      </c>
      <c r="Q25" s="27" t="str">
        <f t="shared" si="2"/>
        <v/>
      </c>
    </row>
    <row r="26" spans="1:17" ht="15" customHeight="1" x14ac:dyDescent="0.2">
      <c r="A26" s="4" t="s">
        <v>957</v>
      </c>
      <c r="B26" s="4" t="s">
        <v>279</v>
      </c>
      <c r="C26" s="7">
        <v>1</v>
      </c>
      <c r="D26" s="28">
        <v>98.1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6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4" t="s">
        <v>1028</v>
      </c>
      <c r="B27" s="4" t="s">
        <v>279</v>
      </c>
      <c r="C27" s="7">
        <v>10</v>
      </c>
      <c r="D27" s="28">
        <v>91.1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6" t="str">
        <f t="shared" si="0"/>
        <v/>
      </c>
      <c r="P27" s="8" t="str">
        <f t="shared" si="1"/>
        <v/>
      </c>
      <c r="Q27" s="27" t="str">
        <f t="shared" si="2"/>
        <v/>
      </c>
    </row>
    <row r="28" spans="1:17" ht="15" customHeight="1" x14ac:dyDescent="0.2">
      <c r="A28" s="4" t="s">
        <v>968</v>
      </c>
      <c r="B28" s="4" t="s">
        <v>71</v>
      </c>
      <c r="C28" s="7">
        <v>2</v>
      </c>
      <c r="D28" s="28">
        <v>96.3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6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4" t="s">
        <v>776</v>
      </c>
      <c r="B29" s="4" t="s">
        <v>71</v>
      </c>
      <c r="C29" s="7">
        <v>11</v>
      </c>
      <c r="D29" s="28">
        <v>90.3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6" t="str">
        <f t="shared" si="0"/>
        <v/>
      </c>
      <c r="P29" s="8" t="str">
        <f t="shared" si="1"/>
        <v/>
      </c>
      <c r="Q29" s="27" t="str">
        <f t="shared" si="2"/>
        <v/>
      </c>
    </row>
    <row r="30" spans="1:17" ht="15" customHeight="1" x14ac:dyDescent="0.2">
      <c r="A30" s="4" t="s">
        <v>171</v>
      </c>
      <c r="B30" s="4" t="s">
        <v>71</v>
      </c>
      <c r="C30" s="7">
        <v>13</v>
      </c>
      <c r="D30" s="28">
        <v>88.5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6" t="str">
        <f t="shared" si="0"/>
        <v/>
      </c>
      <c r="P30" s="8" t="str">
        <f t="shared" si="1"/>
        <v/>
      </c>
      <c r="Q30" s="27" t="str">
        <f t="shared" si="2"/>
        <v/>
      </c>
    </row>
    <row r="31" spans="1:17" ht="15" customHeight="1" x14ac:dyDescent="0.2">
      <c r="A31" s="4" t="s">
        <v>1051</v>
      </c>
      <c r="B31" s="4" t="s">
        <v>71</v>
      </c>
      <c r="C31" s="7">
        <v>13</v>
      </c>
      <c r="D31" s="28">
        <v>88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 t="str">
        <f t="shared" si="0"/>
        <v/>
      </c>
      <c r="P31" s="8" t="str">
        <f t="shared" si="1"/>
        <v/>
      </c>
      <c r="Q31" s="27" t="str">
        <f t="shared" si="2"/>
        <v/>
      </c>
    </row>
    <row r="32" spans="1:17" ht="15" customHeight="1" x14ac:dyDescent="0.2">
      <c r="A32" s="4" t="s">
        <v>987</v>
      </c>
      <c r="B32" s="4" t="s">
        <v>381</v>
      </c>
      <c r="C32" s="7">
        <v>5</v>
      </c>
      <c r="D32" s="28">
        <v>94.3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 t="str">
        <f t="shared" si="0"/>
        <v/>
      </c>
      <c r="P32" s="8" t="str">
        <f t="shared" si="1"/>
        <v/>
      </c>
      <c r="Q32" s="27" t="str">
        <f t="shared" si="2"/>
        <v/>
      </c>
    </row>
    <row r="33" spans="1:17" ht="15" customHeight="1" x14ac:dyDescent="0.2">
      <c r="A33" s="4" t="s">
        <v>810</v>
      </c>
      <c r="B33" s="4" t="s">
        <v>100</v>
      </c>
      <c r="C33" s="7">
        <v>4</v>
      </c>
      <c r="D33" s="28">
        <v>95.3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6" t="str">
        <f t="shared" si="0"/>
        <v/>
      </c>
      <c r="P33" s="8" t="str">
        <f t="shared" si="1"/>
        <v/>
      </c>
      <c r="Q33" s="27" t="str">
        <f t="shared" si="2"/>
        <v/>
      </c>
    </row>
    <row r="34" spans="1:17" ht="15" customHeight="1" x14ac:dyDescent="0.2">
      <c r="A34" s="4" t="s">
        <v>999</v>
      </c>
      <c r="B34" s="4" t="s">
        <v>100</v>
      </c>
      <c r="C34" s="7">
        <v>7</v>
      </c>
      <c r="D34" s="28">
        <v>93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6" t="str">
        <f t="shared" si="0"/>
        <v/>
      </c>
      <c r="P34" s="8" t="str">
        <f t="shared" si="1"/>
        <v/>
      </c>
      <c r="Q34" s="27" t="str">
        <f t="shared" si="2"/>
        <v/>
      </c>
    </row>
    <row r="35" spans="1:17" ht="15" customHeight="1" x14ac:dyDescent="0.2">
      <c r="A35" s="4" t="s">
        <v>1009</v>
      </c>
      <c r="B35" s="4" t="s">
        <v>100</v>
      </c>
      <c r="C35" s="7">
        <v>8</v>
      </c>
      <c r="D35" s="28">
        <v>92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6" t="str">
        <f t="shared" si="0"/>
        <v/>
      </c>
      <c r="P35" s="8" t="str">
        <f t="shared" si="1"/>
        <v/>
      </c>
      <c r="Q35" s="27" t="str">
        <f t="shared" si="2"/>
        <v/>
      </c>
    </row>
    <row r="36" spans="1:17" ht="15" customHeight="1" x14ac:dyDescent="0.2">
      <c r="A36" s="4" t="s">
        <v>823</v>
      </c>
      <c r="B36" s="4" t="s">
        <v>1027</v>
      </c>
      <c r="C36" s="7">
        <v>10</v>
      </c>
      <c r="D36" s="28">
        <v>91.166666666666671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6" t="str">
        <f t="shared" si="0"/>
        <v/>
      </c>
      <c r="P36" s="8" t="str">
        <f t="shared" si="1"/>
        <v/>
      </c>
      <c r="Q36" s="27" t="str">
        <f t="shared" si="2"/>
        <v/>
      </c>
    </row>
    <row r="37" spans="1:17" ht="15" customHeight="1" x14ac:dyDescent="0.2">
      <c r="A37" s="4" t="s">
        <v>954</v>
      </c>
      <c r="B37" s="4" t="s">
        <v>125</v>
      </c>
      <c r="C37" s="7">
        <v>1</v>
      </c>
      <c r="D37" s="28">
        <v>99.2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6" t="str">
        <f t="shared" si="0"/>
        <v/>
      </c>
      <c r="P37" s="8" t="str">
        <f t="shared" si="1"/>
        <v/>
      </c>
      <c r="Q37" s="27" t="str">
        <f t="shared" si="2"/>
        <v/>
      </c>
    </row>
    <row r="38" spans="1:17" ht="15" customHeight="1" x14ac:dyDescent="0.2">
      <c r="A38" s="4" t="s">
        <v>124</v>
      </c>
      <c r="B38" s="4" t="s">
        <v>125</v>
      </c>
      <c r="C38" s="7">
        <v>1</v>
      </c>
      <c r="D38" s="28">
        <v>98.8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6" t="str">
        <f t="shared" si="0"/>
        <v/>
      </c>
      <c r="P38" s="8" t="str">
        <f t="shared" si="1"/>
        <v/>
      </c>
      <c r="Q38" s="27" t="str">
        <f t="shared" si="2"/>
        <v/>
      </c>
    </row>
    <row r="39" spans="1:17" ht="15" customHeight="1" x14ac:dyDescent="0.2">
      <c r="A39" s="4" t="s">
        <v>956</v>
      </c>
      <c r="B39" s="4" t="s">
        <v>125</v>
      </c>
      <c r="C39" s="7">
        <v>1</v>
      </c>
      <c r="D39" s="28">
        <v>98.2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26" t="str">
        <f t="shared" si="0"/>
        <v/>
      </c>
      <c r="P39" s="8" t="str">
        <f t="shared" si="1"/>
        <v/>
      </c>
      <c r="Q39" s="27" t="str">
        <f t="shared" si="2"/>
        <v/>
      </c>
    </row>
    <row r="40" spans="1:17" ht="15" customHeight="1" x14ac:dyDescent="0.2">
      <c r="A40" s="4" t="s">
        <v>969</v>
      </c>
      <c r="B40" s="4" t="s">
        <v>125</v>
      </c>
      <c r="C40" s="7">
        <v>3</v>
      </c>
      <c r="D40" s="28">
        <v>96.3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6" t="str">
        <f t="shared" si="0"/>
        <v/>
      </c>
      <c r="P40" s="8" t="str">
        <f t="shared" si="1"/>
        <v/>
      </c>
      <c r="Q40" s="27" t="str">
        <f t="shared" si="2"/>
        <v/>
      </c>
    </row>
    <row r="41" spans="1:17" ht="15" customHeight="1" x14ac:dyDescent="0.2">
      <c r="A41" s="4" t="s">
        <v>993</v>
      </c>
      <c r="B41" s="4" t="s">
        <v>125</v>
      </c>
      <c r="C41" s="7">
        <v>6</v>
      </c>
      <c r="D41" s="28">
        <v>93.7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6" t="str">
        <f t="shared" si="0"/>
        <v/>
      </c>
      <c r="P41" s="8" t="str">
        <f t="shared" si="1"/>
        <v/>
      </c>
      <c r="Q41" s="27" t="str">
        <f t="shared" si="2"/>
        <v/>
      </c>
    </row>
    <row r="42" spans="1:17" ht="15" customHeight="1" x14ac:dyDescent="0.2">
      <c r="A42" s="4" t="s">
        <v>997</v>
      </c>
      <c r="B42" s="4" t="s">
        <v>125</v>
      </c>
      <c r="C42" s="7">
        <v>7</v>
      </c>
      <c r="D42" s="28">
        <v>93.2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6" t="str">
        <f t="shared" si="0"/>
        <v/>
      </c>
      <c r="P42" s="8" t="str">
        <f t="shared" si="1"/>
        <v/>
      </c>
      <c r="Q42" s="27" t="str">
        <f t="shared" si="2"/>
        <v/>
      </c>
    </row>
    <row r="43" spans="1:17" ht="15" customHeight="1" x14ac:dyDescent="0.2">
      <c r="A43" s="4" t="s">
        <v>1007</v>
      </c>
      <c r="B43" s="4" t="s">
        <v>125</v>
      </c>
      <c r="C43" s="7">
        <v>8</v>
      </c>
      <c r="D43" s="28">
        <v>92.2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6" t="str">
        <f t="shared" si="0"/>
        <v/>
      </c>
      <c r="P43" s="8" t="str">
        <f t="shared" si="1"/>
        <v/>
      </c>
      <c r="Q43" s="27" t="str">
        <f t="shared" si="2"/>
        <v/>
      </c>
    </row>
    <row r="44" spans="1:17" ht="15" customHeight="1" x14ac:dyDescent="0.2">
      <c r="A44" s="4" t="s">
        <v>1014</v>
      </c>
      <c r="B44" s="4" t="s">
        <v>125</v>
      </c>
      <c r="C44" s="7">
        <v>9</v>
      </c>
      <c r="D44" s="28">
        <v>91.5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6" t="str">
        <f t="shared" si="0"/>
        <v/>
      </c>
      <c r="P44" s="8" t="str">
        <f t="shared" si="1"/>
        <v/>
      </c>
      <c r="Q44" s="27" t="str">
        <f t="shared" si="2"/>
        <v/>
      </c>
    </row>
    <row r="45" spans="1:17" ht="15" customHeight="1" x14ac:dyDescent="0.2">
      <c r="A45" s="4" t="s">
        <v>1052</v>
      </c>
      <c r="B45" s="4" t="s">
        <v>125</v>
      </c>
      <c r="C45" s="7">
        <v>14</v>
      </c>
      <c r="D45" s="28">
        <v>87.8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6" t="str">
        <f t="shared" si="0"/>
        <v/>
      </c>
      <c r="P45" s="8" t="str">
        <f t="shared" si="1"/>
        <v/>
      </c>
      <c r="Q45" s="27" t="str">
        <f t="shared" si="2"/>
        <v/>
      </c>
    </row>
    <row r="46" spans="1:17" ht="15" customHeight="1" x14ac:dyDescent="0.2">
      <c r="A46" s="4" t="s">
        <v>977</v>
      </c>
      <c r="B46" s="4" t="s">
        <v>281</v>
      </c>
      <c r="C46" s="7">
        <v>3</v>
      </c>
      <c r="D46" s="28">
        <v>95.8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26" t="str">
        <f t="shared" si="0"/>
        <v/>
      </c>
      <c r="P46" s="8" t="str">
        <f t="shared" si="1"/>
        <v/>
      </c>
      <c r="Q46" s="27" t="str">
        <f t="shared" si="2"/>
        <v/>
      </c>
    </row>
    <row r="47" spans="1:17" ht="15" customHeight="1" x14ac:dyDescent="0.2">
      <c r="A47" s="4" t="s">
        <v>984</v>
      </c>
      <c r="B47" s="4" t="s">
        <v>281</v>
      </c>
      <c r="C47" s="7">
        <v>4</v>
      </c>
      <c r="D47" s="28">
        <v>94.7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6" t="str">
        <f t="shared" si="0"/>
        <v/>
      </c>
      <c r="P47" s="8" t="str">
        <f t="shared" si="1"/>
        <v/>
      </c>
      <c r="Q47" s="27" t="str">
        <f t="shared" si="2"/>
        <v/>
      </c>
    </row>
    <row r="48" spans="1:17" ht="15" customHeight="1" x14ac:dyDescent="0.2">
      <c r="A48" s="4" t="s">
        <v>998</v>
      </c>
      <c r="B48" s="4" t="s">
        <v>281</v>
      </c>
      <c r="C48" s="7">
        <v>7</v>
      </c>
      <c r="D48" s="28">
        <v>93.2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6" t="str">
        <f t="shared" si="0"/>
        <v/>
      </c>
      <c r="P48" s="8" t="str">
        <f t="shared" si="1"/>
        <v/>
      </c>
      <c r="Q48" s="27" t="str">
        <f t="shared" si="2"/>
        <v/>
      </c>
    </row>
    <row r="49" spans="1:17" ht="15" customHeight="1" x14ac:dyDescent="0.2">
      <c r="A49" s="4" t="s">
        <v>1065</v>
      </c>
      <c r="B49" s="4" t="s">
        <v>281</v>
      </c>
      <c r="C49" s="7">
        <v>15</v>
      </c>
      <c r="D49" s="28">
        <v>85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26" t="str">
        <f t="shared" si="0"/>
        <v/>
      </c>
      <c r="P49" s="8" t="str">
        <f t="shared" si="1"/>
        <v/>
      </c>
      <c r="Q49" s="27" t="str">
        <f t="shared" si="2"/>
        <v/>
      </c>
    </row>
    <row r="50" spans="1:17" ht="15" customHeight="1" x14ac:dyDescent="0.2">
      <c r="A50" s="4" t="s">
        <v>996</v>
      </c>
      <c r="B50" s="4" t="s">
        <v>428</v>
      </c>
      <c r="C50" s="7">
        <v>6</v>
      </c>
      <c r="D50" s="28">
        <v>93.333333333333329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26" t="str">
        <f t="shared" si="0"/>
        <v/>
      </c>
      <c r="P50" s="8" t="str">
        <f t="shared" si="1"/>
        <v/>
      </c>
      <c r="Q50" s="27" t="str">
        <f t="shared" si="2"/>
        <v/>
      </c>
    </row>
    <row r="51" spans="1:17" ht="15" customHeight="1" x14ac:dyDescent="0.2">
      <c r="A51" s="4" t="s">
        <v>1004</v>
      </c>
      <c r="B51" s="4" t="s">
        <v>428</v>
      </c>
      <c r="C51" s="7">
        <v>7</v>
      </c>
      <c r="D51" s="28">
        <v>92.666666666666671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26" t="str">
        <f t="shared" si="0"/>
        <v/>
      </c>
      <c r="P51" s="8" t="str">
        <f t="shared" si="1"/>
        <v/>
      </c>
      <c r="Q51" s="27" t="str">
        <f t="shared" si="2"/>
        <v/>
      </c>
    </row>
    <row r="52" spans="1:17" ht="15" customHeight="1" x14ac:dyDescent="0.2">
      <c r="A52" s="4" t="s">
        <v>1030</v>
      </c>
      <c r="B52" s="4" t="s">
        <v>428</v>
      </c>
      <c r="C52" s="7">
        <v>10</v>
      </c>
      <c r="D52" s="28">
        <v>90.833333333333329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26" t="str">
        <f t="shared" si="0"/>
        <v/>
      </c>
      <c r="P52" s="8" t="str">
        <f t="shared" si="1"/>
        <v/>
      </c>
      <c r="Q52" s="27" t="str">
        <f t="shared" si="2"/>
        <v/>
      </c>
    </row>
    <row r="53" spans="1:17" ht="15" customHeight="1" x14ac:dyDescent="0.2">
      <c r="A53" s="4" t="s">
        <v>970</v>
      </c>
      <c r="B53" s="4" t="s">
        <v>434</v>
      </c>
      <c r="C53" s="7">
        <v>3</v>
      </c>
      <c r="D53" s="28">
        <v>96.3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6" t="str">
        <f t="shared" si="0"/>
        <v/>
      </c>
      <c r="P53" s="8" t="str">
        <f t="shared" si="1"/>
        <v/>
      </c>
      <c r="Q53" s="27" t="str">
        <f t="shared" si="2"/>
        <v/>
      </c>
    </row>
    <row r="54" spans="1:17" ht="15" customHeight="1" x14ac:dyDescent="0.2">
      <c r="A54" s="4" t="s">
        <v>986</v>
      </c>
      <c r="B54" s="4" t="s">
        <v>434</v>
      </c>
      <c r="C54" s="7">
        <v>5</v>
      </c>
      <c r="D54" s="28">
        <v>94.6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6" t="str">
        <f t="shared" si="0"/>
        <v/>
      </c>
      <c r="P54" s="8" t="str">
        <f t="shared" si="1"/>
        <v/>
      </c>
      <c r="Q54" s="27" t="str">
        <f t="shared" si="2"/>
        <v/>
      </c>
    </row>
    <row r="55" spans="1:17" ht="15" customHeight="1" x14ac:dyDescent="0.2">
      <c r="A55" s="4" t="s">
        <v>1050</v>
      </c>
      <c r="B55" s="4" t="s">
        <v>434</v>
      </c>
      <c r="C55" s="7">
        <v>13</v>
      </c>
      <c r="D55" s="28">
        <v>88.1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26" t="str">
        <f t="shared" si="0"/>
        <v/>
      </c>
      <c r="P55" s="8" t="str">
        <f t="shared" si="1"/>
        <v/>
      </c>
      <c r="Q55" s="27" t="str">
        <f t="shared" si="2"/>
        <v/>
      </c>
    </row>
    <row r="56" spans="1:17" ht="15" customHeight="1" x14ac:dyDescent="0.2">
      <c r="A56" s="4" t="s">
        <v>1015</v>
      </c>
      <c r="B56" s="4" t="s">
        <v>69</v>
      </c>
      <c r="C56" s="7">
        <v>9</v>
      </c>
      <c r="D56" s="28">
        <v>91.5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6" t="str">
        <f t="shared" si="0"/>
        <v/>
      </c>
      <c r="P56" s="8" t="str">
        <f t="shared" si="1"/>
        <v/>
      </c>
      <c r="Q56" s="27" t="str">
        <f t="shared" si="2"/>
        <v/>
      </c>
    </row>
    <row r="57" spans="1:17" ht="15" customHeight="1" x14ac:dyDescent="0.2">
      <c r="A57" s="4" t="s">
        <v>1001</v>
      </c>
      <c r="B57" s="4" t="s">
        <v>1002</v>
      </c>
      <c r="C57" s="7">
        <v>7</v>
      </c>
      <c r="D57" s="28">
        <v>92.9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26" t="str">
        <f t="shared" si="0"/>
        <v/>
      </c>
      <c r="P57" s="8" t="str">
        <f t="shared" si="1"/>
        <v/>
      </c>
      <c r="Q57" s="27" t="str">
        <f t="shared" si="2"/>
        <v/>
      </c>
    </row>
    <row r="58" spans="1:17" ht="15" customHeight="1" x14ac:dyDescent="0.2">
      <c r="A58" s="4" t="s">
        <v>1008</v>
      </c>
      <c r="B58" s="4" t="s">
        <v>1002</v>
      </c>
      <c r="C58" s="7">
        <v>8</v>
      </c>
      <c r="D58" s="28">
        <v>92.1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26" t="str">
        <f t="shared" si="0"/>
        <v/>
      </c>
      <c r="P58" s="8" t="str">
        <f t="shared" si="1"/>
        <v/>
      </c>
      <c r="Q58" s="27" t="str">
        <f t="shared" si="2"/>
        <v/>
      </c>
    </row>
    <row r="59" spans="1:17" ht="15" customHeight="1" x14ac:dyDescent="0.2">
      <c r="A59" s="4" t="s">
        <v>1019</v>
      </c>
      <c r="B59" s="4" t="s">
        <v>1002</v>
      </c>
      <c r="C59" s="7">
        <v>9</v>
      </c>
      <c r="D59" s="28">
        <v>91.4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26" t="str">
        <f t="shared" si="0"/>
        <v/>
      </c>
      <c r="P59" s="8" t="str">
        <f t="shared" si="1"/>
        <v/>
      </c>
      <c r="Q59" s="27" t="str">
        <f t="shared" si="2"/>
        <v/>
      </c>
    </row>
    <row r="60" spans="1:17" ht="15" customHeight="1" x14ac:dyDescent="0.2">
      <c r="A60" s="4" t="s">
        <v>1021</v>
      </c>
      <c r="B60" s="4" t="s">
        <v>1002</v>
      </c>
      <c r="C60" s="7">
        <v>10</v>
      </c>
      <c r="D60" s="28">
        <v>91.3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26" t="str">
        <f t="shared" si="0"/>
        <v/>
      </c>
      <c r="P60" s="8" t="str">
        <f t="shared" si="1"/>
        <v/>
      </c>
      <c r="Q60" s="27" t="str">
        <f t="shared" si="2"/>
        <v/>
      </c>
    </row>
    <row r="61" spans="1:17" ht="15" customHeight="1" x14ac:dyDescent="0.2">
      <c r="A61" s="4" t="s">
        <v>1039</v>
      </c>
      <c r="B61" s="4" t="s">
        <v>1002</v>
      </c>
      <c r="C61" s="7">
        <v>12</v>
      </c>
      <c r="D61" s="28">
        <v>89.3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26" t="str">
        <f t="shared" si="0"/>
        <v/>
      </c>
      <c r="P61" s="8" t="str">
        <f t="shared" si="1"/>
        <v/>
      </c>
      <c r="Q61" s="27" t="str">
        <f t="shared" si="2"/>
        <v/>
      </c>
    </row>
    <row r="62" spans="1:17" ht="15" customHeight="1" x14ac:dyDescent="0.2">
      <c r="A62" s="4" t="s">
        <v>1047</v>
      </c>
      <c r="B62" s="4" t="s">
        <v>1002</v>
      </c>
      <c r="C62" s="7">
        <v>13</v>
      </c>
      <c r="D62" s="28">
        <v>88.4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26" t="str">
        <f t="shared" si="0"/>
        <v/>
      </c>
      <c r="P62" s="8" t="str">
        <f t="shared" si="1"/>
        <v/>
      </c>
      <c r="Q62" s="27" t="str">
        <f t="shared" si="2"/>
        <v/>
      </c>
    </row>
    <row r="63" spans="1:17" ht="15" customHeight="1" x14ac:dyDescent="0.2">
      <c r="A63" s="4" t="s">
        <v>1067</v>
      </c>
      <c r="B63" s="4" t="s">
        <v>1002</v>
      </c>
      <c r="C63" s="7">
        <v>15</v>
      </c>
      <c r="D63" s="28">
        <v>84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26" t="str">
        <f t="shared" si="0"/>
        <v/>
      </c>
      <c r="P63" s="8" t="str">
        <f t="shared" si="1"/>
        <v/>
      </c>
      <c r="Q63" s="27" t="str">
        <f t="shared" si="2"/>
        <v/>
      </c>
    </row>
    <row r="64" spans="1:17" ht="15" customHeight="1" x14ac:dyDescent="0.2">
      <c r="A64" s="4" t="s">
        <v>1073</v>
      </c>
      <c r="B64" s="4" t="s">
        <v>1002</v>
      </c>
      <c r="C64" s="7">
        <v>16</v>
      </c>
      <c r="D64" s="28">
        <v>76.08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26" t="str">
        <f t="shared" si="0"/>
        <v/>
      </c>
      <c r="P64" s="8" t="str">
        <f t="shared" si="1"/>
        <v/>
      </c>
      <c r="Q64" s="27" t="str">
        <f t="shared" si="2"/>
        <v/>
      </c>
    </row>
    <row r="65" spans="1:17" ht="15" customHeight="1" x14ac:dyDescent="0.2">
      <c r="A65" s="4" t="s">
        <v>1074</v>
      </c>
      <c r="B65" s="4" t="s">
        <v>1002</v>
      </c>
      <c r="C65" s="7">
        <v>16</v>
      </c>
      <c r="D65" s="28">
        <v>75.099999999999994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26" t="str">
        <f t="shared" si="0"/>
        <v/>
      </c>
      <c r="P65" s="8" t="str">
        <f t="shared" si="1"/>
        <v/>
      </c>
      <c r="Q65" s="27" t="str">
        <f t="shared" si="2"/>
        <v/>
      </c>
    </row>
    <row r="66" spans="1:17" ht="15" customHeight="1" x14ac:dyDescent="0.2">
      <c r="A66" s="4" t="s">
        <v>959</v>
      </c>
      <c r="B66" s="4" t="s">
        <v>800</v>
      </c>
      <c r="C66" s="7">
        <v>1</v>
      </c>
      <c r="D66" s="28">
        <v>97.5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26" t="str">
        <f t="shared" si="0"/>
        <v/>
      </c>
      <c r="P66" s="8" t="str">
        <f t="shared" si="1"/>
        <v/>
      </c>
      <c r="Q66" s="27" t="str">
        <f t="shared" si="2"/>
        <v/>
      </c>
    </row>
    <row r="67" spans="1:17" ht="15" customHeight="1" x14ac:dyDescent="0.2">
      <c r="A67" s="4" t="s">
        <v>963</v>
      </c>
      <c r="B67" s="4" t="s">
        <v>800</v>
      </c>
      <c r="C67" s="7">
        <v>2</v>
      </c>
      <c r="D67" s="28">
        <v>96.8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26" t="str">
        <f t="shared" si="0"/>
        <v/>
      </c>
      <c r="P67" s="8" t="str">
        <f t="shared" si="1"/>
        <v/>
      </c>
      <c r="Q67" s="27" t="str">
        <f t="shared" si="2"/>
        <v/>
      </c>
    </row>
    <row r="68" spans="1:17" ht="15" customHeight="1" x14ac:dyDescent="0.2">
      <c r="A68" s="4" t="s">
        <v>965</v>
      </c>
      <c r="B68" s="4" t="s">
        <v>800</v>
      </c>
      <c r="C68" s="7">
        <v>2</v>
      </c>
      <c r="D68" s="28">
        <v>96.5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26" t="str">
        <f t="shared" si="0"/>
        <v/>
      </c>
      <c r="P68" s="8" t="str">
        <f t="shared" si="1"/>
        <v/>
      </c>
      <c r="Q68" s="27" t="str">
        <f t="shared" si="2"/>
        <v/>
      </c>
    </row>
    <row r="69" spans="1:17" ht="15" customHeight="1" x14ac:dyDescent="0.2">
      <c r="A69" s="4" t="s">
        <v>971</v>
      </c>
      <c r="B69" s="4" t="s">
        <v>800</v>
      </c>
      <c r="C69" s="7">
        <v>3</v>
      </c>
      <c r="D69" s="28">
        <v>96.3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26" t="str">
        <f t="shared" ref="O69:O132" si="3">IF(SUM(E69:N69)&lt;&gt;0,AVERAGE(E69:N69),"")</f>
        <v/>
      </c>
      <c r="P69" s="8" t="str">
        <f t="shared" ref="P69:P132" si="4">IF(COUNT($E69:$N69)&gt;0,RANK($O69,$O$4:$O$145),"")</f>
        <v/>
      </c>
      <c r="Q69" s="27" t="str">
        <f t="shared" ref="Q69:Q132" si="5">IF(D69&gt;0,IF(O69&lt;&gt;"",O69-D69,""),"")</f>
        <v/>
      </c>
    </row>
    <row r="70" spans="1:17" ht="15" customHeight="1" x14ac:dyDescent="0.2">
      <c r="A70" s="4" t="s">
        <v>985</v>
      </c>
      <c r="B70" s="4" t="s">
        <v>800</v>
      </c>
      <c r="C70" s="7">
        <v>5</v>
      </c>
      <c r="D70" s="28">
        <v>94.7</v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26" t="str">
        <f t="shared" si="3"/>
        <v/>
      </c>
      <c r="P70" s="8" t="str">
        <f t="shared" si="4"/>
        <v/>
      </c>
      <c r="Q70" s="27" t="str">
        <f t="shared" si="5"/>
        <v/>
      </c>
    </row>
    <row r="71" spans="1:17" ht="15" customHeight="1" x14ac:dyDescent="0.2">
      <c r="A71" s="4" t="s">
        <v>142</v>
      </c>
      <c r="B71" s="4" t="s">
        <v>800</v>
      </c>
      <c r="C71" s="7">
        <v>6</v>
      </c>
      <c r="D71" s="28">
        <v>93.3</v>
      </c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26" t="str">
        <f t="shared" si="3"/>
        <v/>
      </c>
      <c r="P71" s="8" t="str">
        <f t="shared" si="4"/>
        <v/>
      </c>
      <c r="Q71" s="27" t="str">
        <f t="shared" si="5"/>
        <v/>
      </c>
    </row>
    <row r="72" spans="1:17" ht="15" customHeight="1" x14ac:dyDescent="0.2">
      <c r="A72" s="4" t="s">
        <v>1016</v>
      </c>
      <c r="B72" s="4" t="s">
        <v>800</v>
      </c>
      <c r="C72" s="7">
        <v>9</v>
      </c>
      <c r="D72" s="28">
        <v>91.5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26" t="str">
        <f t="shared" si="3"/>
        <v/>
      </c>
      <c r="P72" s="8" t="str">
        <f t="shared" si="4"/>
        <v/>
      </c>
      <c r="Q72" s="27" t="str">
        <f t="shared" si="5"/>
        <v/>
      </c>
    </row>
    <row r="73" spans="1:17" ht="15" customHeight="1" x14ac:dyDescent="0.2">
      <c r="A73" s="4" t="s">
        <v>1023</v>
      </c>
      <c r="B73" s="4" t="s">
        <v>800</v>
      </c>
      <c r="C73" s="7">
        <v>10</v>
      </c>
      <c r="D73" s="28">
        <v>91.2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26" t="str">
        <f t="shared" si="3"/>
        <v/>
      </c>
      <c r="P73" s="8" t="str">
        <f t="shared" si="4"/>
        <v/>
      </c>
      <c r="Q73" s="27" t="str">
        <f t="shared" si="5"/>
        <v/>
      </c>
    </row>
    <row r="74" spans="1:17" ht="15" customHeight="1" x14ac:dyDescent="0.2">
      <c r="A74" s="4" t="s">
        <v>1029</v>
      </c>
      <c r="B74" s="4" t="s">
        <v>800</v>
      </c>
      <c r="C74" s="7">
        <v>10</v>
      </c>
      <c r="D74" s="28">
        <v>91</v>
      </c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26" t="str">
        <f t="shared" si="3"/>
        <v/>
      </c>
      <c r="P74" s="8" t="str">
        <f t="shared" si="4"/>
        <v/>
      </c>
      <c r="Q74" s="27" t="str">
        <f t="shared" si="5"/>
        <v/>
      </c>
    </row>
    <row r="75" spans="1:17" ht="15" customHeight="1" x14ac:dyDescent="0.2">
      <c r="A75" s="4" t="s">
        <v>1031</v>
      </c>
      <c r="B75" s="4" t="s">
        <v>800</v>
      </c>
      <c r="C75" s="7">
        <v>11</v>
      </c>
      <c r="D75" s="28">
        <v>90.666666666666671</v>
      </c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26" t="str">
        <f t="shared" si="3"/>
        <v/>
      </c>
      <c r="P75" s="8" t="str">
        <f t="shared" si="4"/>
        <v/>
      </c>
      <c r="Q75" s="27" t="str">
        <f t="shared" si="5"/>
        <v/>
      </c>
    </row>
    <row r="76" spans="1:17" ht="15" customHeight="1" x14ac:dyDescent="0.2">
      <c r="A76" s="4" t="s">
        <v>1037</v>
      </c>
      <c r="B76" s="4" t="s">
        <v>800</v>
      </c>
      <c r="C76" s="7">
        <v>12</v>
      </c>
      <c r="D76" s="28">
        <v>89.7</v>
      </c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26" t="str">
        <f t="shared" si="3"/>
        <v/>
      </c>
      <c r="P76" s="8" t="str">
        <f t="shared" si="4"/>
        <v/>
      </c>
      <c r="Q76" s="27" t="str">
        <f t="shared" si="5"/>
        <v/>
      </c>
    </row>
    <row r="77" spans="1:17" ht="15" customHeight="1" x14ac:dyDescent="0.2">
      <c r="A77" s="4" t="s">
        <v>1054</v>
      </c>
      <c r="B77" s="4" t="s">
        <v>800</v>
      </c>
      <c r="C77" s="7">
        <v>14</v>
      </c>
      <c r="D77" s="28">
        <v>87.5</v>
      </c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26" t="str">
        <f t="shared" si="3"/>
        <v/>
      </c>
      <c r="P77" s="8" t="str">
        <f t="shared" si="4"/>
        <v/>
      </c>
      <c r="Q77" s="27" t="str">
        <f t="shared" si="5"/>
        <v/>
      </c>
    </row>
    <row r="78" spans="1:17" ht="15" customHeight="1" x14ac:dyDescent="0.2">
      <c r="A78" s="4" t="s">
        <v>1057</v>
      </c>
      <c r="B78" s="4" t="s">
        <v>800</v>
      </c>
      <c r="C78" s="7">
        <v>14</v>
      </c>
      <c r="D78" s="28">
        <v>86.8</v>
      </c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26" t="str">
        <f t="shared" si="3"/>
        <v/>
      </c>
      <c r="P78" s="8" t="str">
        <f t="shared" si="4"/>
        <v/>
      </c>
      <c r="Q78" s="27" t="str">
        <f t="shared" si="5"/>
        <v/>
      </c>
    </row>
    <row r="79" spans="1:17" ht="15" customHeight="1" x14ac:dyDescent="0.2">
      <c r="A79" s="4" t="s">
        <v>1063</v>
      </c>
      <c r="B79" s="4" t="s">
        <v>800</v>
      </c>
      <c r="C79" s="7">
        <v>15</v>
      </c>
      <c r="D79" s="28">
        <v>85.5</v>
      </c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26" t="str">
        <f t="shared" si="3"/>
        <v/>
      </c>
      <c r="P79" s="8" t="str">
        <f t="shared" si="4"/>
        <v/>
      </c>
      <c r="Q79" s="27" t="str">
        <f t="shared" si="5"/>
        <v/>
      </c>
    </row>
    <row r="80" spans="1:17" ht="15" customHeight="1" x14ac:dyDescent="0.2">
      <c r="A80" s="4" t="s">
        <v>634</v>
      </c>
      <c r="B80" s="4" t="s">
        <v>182</v>
      </c>
      <c r="C80" s="7">
        <v>6</v>
      </c>
      <c r="D80" s="28">
        <v>93.5</v>
      </c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26" t="str">
        <f t="shared" si="3"/>
        <v/>
      </c>
      <c r="P80" s="8" t="str">
        <f t="shared" si="4"/>
        <v/>
      </c>
      <c r="Q80" s="27" t="str">
        <f t="shared" si="5"/>
        <v/>
      </c>
    </row>
    <row r="81" spans="1:17" ht="15" customHeight="1" x14ac:dyDescent="0.2">
      <c r="A81" s="4" t="s">
        <v>1053</v>
      </c>
      <c r="B81" s="4" t="s">
        <v>182</v>
      </c>
      <c r="C81" s="7">
        <v>14</v>
      </c>
      <c r="D81" s="28">
        <v>87.8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26" t="str">
        <f t="shared" si="3"/>
        <v/>
      </c>
      <c r="P81" s="8" t="str">
        <f t="shared" si="4"/>
        <v/>
      </c>
      <c r="Q81" s="27" t="str">
        <f t="shared" si="5"/>
        <v/>
      </c>
    </row>
    <row r="82" spans="1:17" ht="15" customHeight="1" x14ac:dyDescent="0.2">
      <c r="A82" s="4" t="s">
        <v>662</v>
      </c>
      <c r="B82" s="4" t="s">
        <v>620</v>
      </c>
      <c r="C82" s="7">
        <v>4</v>
      </c>
      <c r="D82" s="28">
        <v>95.3</v>
      </c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26" t="str">
        <f t="shared" si="3"/>
        <v/>
      </c>
      <c r="P82" s="8" t="str">
        <f t="shared" si="4"/>
        <v/>
      </c>
      <c r="Q82" s="27" t="str">
        <f t="shared" si="5"/>
        <v/>
      </c>
    </row>
    <row r="83" spans="1:17" ht="15" customHeight="1" x14ac:dyDescent="0.2">
      <c r="A83" s="4" t="s">
        <v>981</v>
      </c>
      <c r="B83" s="4" t="s">
        <v>620</v>
      </c>
      <c r="C83" s="7">
        <v>4</v>
      </c>
      <c r="D83" s="28">
        <v>94.9</v>
      </c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26" t="str">
        <f t="shared" si="3"/>
        <v/>
      </c>
      <c r="P83" s="8" t="str">
        <f t="shared" si="4"/>
        <v/>
      </c>
      <c r="Q83" s="27" t="str">
        <f t="shared" si="5"/>
        <v/>
      </c>
    </row>
    <row r="84" spans="1:17" ht="15" customHeight="1" x14ac:dyDescent="0.2">
      <c r="A84" s="4" t="s">
        <v>713</v>
      </c>
      <c r="B84" s="4" t="s">
        <v>620</v>
      </c>
      <c r="C84" s="7">
        <v>6</v>
      </c>
      <c r="D84" s="28">
        <v>93.7</v>
      </c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26" t="str">
        <f t="shared" si="3"/>
        <v/>
      </c>
      <c r="P84" s="8" t="str">
        <f t="shared" si="4"/>
        <v/>
      </c>
      <c r="Q84" s="27" t="str">
        <f t="shared" si="5"/>
        <v/>
      </c>
    </row>
    <row r="85" spans="1:17" ht="15" customHeight="1" x14ac:dyDescent="0.2">
      <c r="A85" s="4" t="s">
        <v>1041</v>
      </c>
      <c r="B85" s="4" t="s">
        <v>620</v>
      </c>
      <c r="C85" s="7">
        <v>12</v>
      </c>
      <c r="D85" s="28">
        <v>89.2</v>
      </c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26" t="str">
        <f t="shared" si="3"/>
        <v/>
      </c>
      <c r="P85" s="8" t="str">
        <f t="shared" si="4"/>
        <v/>
      </c>
      <c r="Q85" s="27" t="str">
        <f t="shared" si="5"/>
        <v/>
      </c>
    </row>
    <row r="86" spans="1:17" ht="15" customHeight="1" x14ac:dyDescent="0.2">
      <c r="A86" s="4" t="s">
        <v>1011</v>
      </c>
      <c r="B86" s="4" t="s">
        <v>514</v>
      </c>
      <c r="C86" s="7">
        <v>8</v>
      </c>
      <c r="D86" s="28">
        <v>91.8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26" t="str">
        <f t="shared" si="3"/>
        <v/>
      </c>
      <c r="P86" s="8" t="str">
        <f t="shared" si="4"/>
        <v/>
      </c>
      <c r="Q86" s="27" t="str">
        <f t="shared" si="5"/>
        <v/>
      </c>
    </row>
    <row r="87" spans="1:17" ht="15" customHeight="1" x14ac:dyDescent="0.2">
      <c r="A87" s="4" t="s">
        <v>688</v>
      </c>
      <c r="B87" s="4" t="s">
        <v>121</v>
      </c>
      <c r="C87" s="7">
        <v>2</v>
      </c>
      <c r="D87" s="28">
        <v>97.3</v>
      </c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26" t="str">
        <f t="shared" si="3"/>
        <v/>
      </c>
      <c r="P87" s="8" t="str">
        <f t="shared" si="4"/>
        <v/>
      </c>
      <c r="Q87" s="27" t="str">
        <f t="shared" si="5"/>
        <v/>
      </c>
    </row>
    <row r="88" spans="1:17" ht="15" customHeight="1" x14ac:dyDescent="0.2">
      <c r="A88" s="4" t="s">
        <v>966</v>
      </c>
      <c r="B88" s="4" t="s">
        <v>121</v>
      </c>
      <c r="C88" s="7">
        <v>2</v>
      </c>
      <c r="D88" s="28">
        <v>96.5</v>
      </c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26" t="str">
        <f t="shared" si="3"/>
        <v/>
      </c>
      <c r="P88" s="8" t="str">
        <f t="shared" si="4"/>
        <v/>
      </c>
      <c r="Q88" s="27" t="str">
        <f t="shared" si="5"/>
        <v/>
      </c>
    </row>
    <row r="89" spans="1:17" ht="15" customHeight="1" x14ac:dyDescent="0.2">
      <c r="A89" s="4" t="s">
        <v>980</v>
      </c>
      <c r="B89" s="4" t="s">
        <v>121</v>
      </c>
      <c r="C89" s="7">
        <v>4</v>
      </c>
      <c r="D89" s="28">
        <v>95.5</v>
      </c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26" t="str">
        <f t="shared" si="3"/>
        <v/>
      </c>
      <c r="P89" s="8" t="str">
        <f t="shared" si="4"/>
        <v/>
      </c>
      <c r="Q89" s="27" t="str">
        <f t="shared" si="5"/>
        <v/>
      </c>
    </row>
    <row r="90" spans="1:17" ht="15" customHeight="1" x14ac:dyDescent="0.2">
      <c r="A90" s="4" t="s">
        <v>988</v>
      </c>
      <c r="B90" s="4" t="s">
        <v>121</v>
      </c>
      <c r="C90" s="7">
        <v>5</v>
      </c>
      <c r="D90" s="28">
        <v>94.3</v>
      </c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26" t="str">
        <f t="shared" si="3"/>
        <v/>
      </c>
      <c r="P90" s="8" t="str">
        <f t="shared" si="4"/>
        <v/>
      </c>
      <c r="Q90" s="27" t="str">
        <f t="shared" si="5"/>
        <v/>
      </c>
    </row>
    <row r="91" spans="1:17" ht="15" customHeight="1" x14ac:dyDescent="0.2">
      <c r="A91" s="4" t="s">
        <v>923</v>
      </c>
      <c r="B91" s="4" t="s">
        <v>121</v>
      </c>
      <c r="C91" s="7">
        <v>7</v>
      </c>
      <c r="D91" s="28">
        <v>92.8</v>
      </c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26" t="str">
        <f t="shared" si="3"/>
        <v/>
      </c>
      <c r="P91" s="8" t="str">
        <f t="shared" si="4"/>
        <v/>
      </c>
      <c r="Q91" s="27" t="str">
        <f t="shared" si="5"/>
        <v/>
      </c>
    </row>
    <row r="92" spans="1:17" ht="15" customHeight="1" x14ac:dyDescent="0.2">
      <c r="A92" s="4" t="s">
        <v>423</v>
      </c>
      <c r="B92" s="4" t="s">
        <v>121</v>
      </c>
      <c r="C92" s="7">
        <v>11</v>
      </c>
      <c r="D92" s="28">
        <v>90.2</v>
      </c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26" t="str">
        <f t="shared" si="3"/>
        <v/>
      </c>
      <c r="P92" s="8" t="str">
        <f t="shared" si="4"/>
        <v/>
      </c>
      <c r="Q92" s="27" t="str">
        <f t="shared" si="5"/>
        <v/>
      </c>
    </row>
    <row r="93" spans="1:17" ht="15" customHeight="1" x14ac:dyDescent="0.2">
      <c r="A93" s="4" t="s">
        <v>1046</v>
      </c>
      <c r="B93" s="4" t="s">
        <v>121</v>
      </c>
      <c r="C93" s="7">
        <v>13</v>
      </c>
      <c r="D93" s="28">
        <v>88.5</v>
      </c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26" t="str">
        <f t="shared" si="3"/>
        <v/>
      </c>
      <c r="P93" s="8" t="str">
        <f t="shared" si="4"/>
        <v/>
      </c>
      <c r="Q93" s="27" t="str">
        <f t="shared" si="5"/>
        <v/>
      </c>
    </row>
    <row r="94" spans="1:17" ht="15" customHeight="1" x14ac:dyDescent="0.2">
      <c r="A94" s="4" t="s">
        <v>131</v>
      </c>
      <c r="B94" s="4" t="s">
        <v>132</v>
      </c>
      <c r="C94" s="7">
        <v>5</v>
      </c>
      <c r="D94" s="28">
        <v>94.7</v>
      </c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26" t="str">
        <f t="shared" si="3"/>
        <v/>
      </c>
      <c r="P94" s="8" t="str">
        <f t="shared" si="4"/>
        <v/>
      </c>
      <c r="Q94" s="27" t="str">
        <f t="shared" si="5"/>
        <v/>
      </c>
    </row>
    <row r="95" spans="1:17" ht="15" customHeight="1" x14ac:dyDescent="0.2">
      <c r="A95" s="4" t="s">
        <v>410</v>
      </c>
      <c r="B95" s="4" t="s">
        <v>132</v>
      </c>
      <c r="C95" s="7">
        <v>6</v>
      </c>
      <c r="D95" s="28">
        <v>93.666666666666671</v>
      </c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26" t="str">
        <f t="shared" si="3"/>
        <v/>
      </c>
      <c r="P95" s="8" t="str">
        <f t="shared" si="4"/>
        <v/>
      </c>
      <c r="Q95" s="27" t="str">
        <f t="shared" si="5"/>
        <v/>
      </c>
    </row>
    <row r="96" spans="1:17" ht="15" customHeight="1" x14ac:dyDescent="0.2">
      <c r="A96" s="4" t="s">
        <v>161</v>
      </c>
      <c r="B96" s="4" t="s">
        <v>132</v>
      </c>
      <c r="C96" s="7">
        <v>8</v>
      </c>
      <c r="D96" s="28">
        <v>92</v>
      </c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26" t="str">
        <f t="shared" si="3"/>
        <v/>
      </c>
      <c r="P96" s="8" t="str">
        <f t="shared" si="4"/>
        <v/>
      </c>
      <c r="Q96" s="27" t="str">
        <f t="shared" si="5"/>
        <v/>
      </c>
    </row>
    <row r="97" spans="1:17" ht="15" customHeight="1" x14ac:dyDescent="0.2">
      <c r="A97" s="4" t="s">
        <v>1055</v>
      </c>
      <c r="B97" s="4" t="s">
        <v>132</v>
      </c>
      <c r="C97" s="7">
        <v>14</v>
      </c>
      <c r="D97" s="28">
        <v>87.5</v>
      </c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26" t="str">
        <f t="shared" si="3"/>
        <v/>
      </c>
      <c r="P97" s="8" t="str">
        <f t="shared" si="4"/>
        <v/>
      </c>
      <c r="Q97" s="27" t="str">
        <f t="shared" si="5"/>
        <v/>
      </c>
    </row>
    <row r="98" spans="1:17" ht="15" customHeight="1" x14ac:dyDescent="0.2">
      <c r="A98" s="4" t="s">
        <v>1071</v>
      </c>
      <c r="B98" s="4" t="s">
        <v>132</v>
      </c>
      <c r="C98" s="7">
        <v>16</v>
      </c>
      <c r="D98" s="28">
        <v>80.8</v>
      </c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26" t="str">
        <f t="shared" si="3"/>
        <v/>
      </c>
      <c r="P98" s="8" t="str">
        <f t="shared" si="4"/>
        <v/>
      </c>
      <c r="Q98" s="27" t="str">
        <f t="shared" si="5"/>
        <v/>
      </c>
    </row>
    <row r="99" spans="1:17" ht="15" customHeight="1" x14ac:dyDescent="0.2">
      <c r="A99" s="4" t="s">
        <v>962</v>
      </c>
      <c r="B99" s="4" t="s">
        <v>430</v>
      </c>
      <c r="C99" s="7">
        <v>2</v>
      </c>
      <c r="D99" s="28">
        <v>97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26" t="str">
        <f t="shared" si="3"/>
        <v/>
      </c>
      <c r="P99" s="8" t="str">
        <f t="shared" si="4"/>
        <v/>
      </c>
      <c r="Q99" s="27" t="str">
        <f t="shared" si="5"/>
        <v/>
      </c>
    </row>
    <row r="100" spans="1:17" ht="15" customHeight="1" x14ac:dyDescent="0.2">
      <c r="A100" s="4" t="s">
        <v>989</v>
      </c>
      <c r="B100" s="4" t="s">
        <v>430</v>
      </c>
      <c r="C100" s="7">
        <v>5</v>
      </c>
      <c r="D100" s="28">
        <v>94.2</v>
      </c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26" t="str">
        <f t="shared" si="3"/>
        <v/>
      </c>
      <c r="P100" s="8" t="str">
        <f t="shared" si="4"/>
        <v/>
      </c>
      <c r="Q100" s="27" t="str">
        <f t="shared" si="5"/>
        <v/>
      </c>
    </row>
    <row r="101" spans="1:17" ht="15" customHeight="1" x14ac:dyDescent="0.2">
      <c r="A101" s="4" t="s">
        <v>992</v>
      </c>
      <c r="B101" s="4" t="s">
        <v>430</v>
      </c>
      <c r="C101" s="7">
        <v>6</v>
      </c>
      <c r="D101" s="28">
        <v>93.8</v>
      </c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26" t="str">
        <f t="shared" si="3"/>
        <v/>
      </c>
      <c r="P101" s="8" t="str">
        <f t="shared" si="4"/>
        <v/>
      </c>
      <c r="Q101" s="27" t="str">
        <f t="shared" si="5"/>
        <v/>
      </c>
    </row>
    <row r="102" spans="1:17" ht="15" customHeight="1" x14ac:dyDescent="0.2">
      <c r="A102" s="4" t="s">
        <v>995</v>
      </c>
      <c r="B102" s="4" t="s">
        <v>430</v>
      </c>
      <c r="C102" s="7">
        <v>6</v>
      </c>
      <c r="D102" s="28">
        <v>93.5</v>
      </c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26" t="str">
        <f t="shared" si="3"/>
        <v/>
      </c>
      <c r="P102" s="8" t="str">
        <f t="shared" si="4"/>
        <v/>
      </c>
      <c r="Q102" s="27" t="str">
        <f t="shared" si="5"/>
        <v/>
      </c>
    </row>
    <row r="103" spans="1:17" ht="15" customHeight="1" x14ac:dyDescent="0.2">
      <c r="A103" s="4" t="s">
        <v>1022</v>
      </c>
      <c r="B103" s="4" t="s">
        <v>430</v>
      </c>
      <c r="C103" s="7">
        <v>10</v>
      </c>
      <c r="D103" s="28">
        <v>91.3</v>
      </c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26" t="str">
        <f t="shared" si="3"/>
        <v/>
      </c>
      <c r="P103" s="8" t="str">
        <f t="shared" si="4"/>
        <v/>
      </c>
      <c r="Q103" s="27" t="str">
        <f t="shared" si="5"/>
        <v/>
      </c>
    </row>
    <row r="104" spans="1:17" ht="15" customHeight="1" x14ac:dyDescent="0.2">
      <c r="A104" s="4" t="s">
        <v>1038</v>
      </c>
      <c r="B104" s="4" t="s">
        <v>430</v>
      </c>
      <c r="C104" s="7">
        <v>12</v>
      </c>
      <c r="D104" s="28">
        <v>89.5</v>
      </c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26" t="str">
        <f t="shared" si="3"/>
        <v/>
      </c>
      <c r="P104" s="8" t="str">
        <f t="shared" si="4"/>
        <v/>
      </c>
      <c r="Q104" s="27" t="str">
        <f t="shared" si="5"/>
        <v/>
      </c>
    </row>
    <row r="105" spans="1:17" ht="15" customHeight="1" x14ac:dyDescent="0.2">
      <c r="A105" s="4" t="s">
        <v>702</v>
      </c>
      <c r="B105" s="4" t="s">
        <v>430</v>
      </c>
      <c r="C105" s="7">
        <v>14</v>
      </c>
      <c r="D105" s="28">
        <v>87</v>
      </c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26" t="str">
        <f t="shared" si="3"/>
        <v/>
      </c>
      <c r="P105" s="8" t="str">
        <f t="shared" si="4"/>
        <v/>
      </c>
      <c r="Q105" s="27" t="str">
        <f t="shared" si="5"/>
        <v/>
      </c>
    </row>
    <row r="106" spans="1:17" ht="15" customHeight="1" x14ac:dyDescent="0.2">
      <c r="A106" s="4" t="s">
        <v>911</v>
      </c>
      <c r="B106" s="4" t="s">
        <v>189</v>
      </c>
      <c r="C106" s="7">
        <v>1</v>
      </c>
      <c r="D106" s="28">
        <v>97.8</v>
      </c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26" t="str">
        <f t="shared" si="3"/>
        <v/>
      </c>
      <c r="P106" s="8" t="str">
        <f t="shared" si="4"/>
        <v/>
      </c>
      <c r="Q106" s="27" t="str">
        <f t="shared" si="5"/>
        <v/>
      </c>
    </row>
    <row r="107" spans="1:17" ht="15" customHeight="1" x14ac:dyDescent="0.2">
      <c r="A107" s="4" t="s">
        <v>978</v>
      </c>
      <c r="B107" s="4" t="s">
        <v>189</v>
      </c>
      <c r="C107" s="7">
        <v>4</v>
      </c>
      <c r="D107" s="28">
        <v>95.7</v>
      </c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26" t="str">
        <f t="shared" si="3"/>
        <v/>
      </c>
      <c r="P107" s="8" t="str">
        <f t="shared" si="4"/>
        <v/>
      </c>
      <c r="Q107" s="27" t="str">
        <f t="shared" si="5"/>
        <v/>
      </c>
    </row>
    <row r="108" spans="1:17" ht="15" customHeight="1" x14ac:dyDescent="0.2">
      <c r="A108" s="4" t="s">
        <v>994</v>
      </c>
      <c r="B108" s="4" t="s">
        <v>189</v>
      </c>
      <c r="C108" s="7">
        <v>6</v>
      </c>
      <c r="D108" s="28">
        <v>93.7</v>
      </c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26" t="str">
        <f t="shared" si="3"/>
        <v/>
      </c>
      <c r="P108" s="8" t="str">
        <f t="shared" si="4"/>
        <v/>
      </c>
      <c r="Q108" s="27" t="str">
        <f t="shared" si="5"/>
        <v/>
      </c>
    </row>
    <row r="109" spans="1:17" ht="15" customHeight="1" x14ac:dyDescent="0.2">
      <c r="A109" s="4" t="s">
        <v>1003</v>
      </c>
      <c r="B109" s="4" t="s">
        <v>189</v>
      </c>
      <c r="C109" s="7">
        <v>7</v>
      </c>
      <c r="D109" s="28">
        <v>92.7</v>
      </c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26" t="str">
        <f t="shared" si="3"/>
        <v/>
      </c>
      <c r="P109" s="8" t="str">
        <f t="shared" si="4"/>
        <v/>
      </c>
      <c r="Q109" s="27" t="str">
        <f t="shared" si="5"/>
        <v/>
      </c>
    </row>
    <row r="110" spans="1:17" ht="15" customHeight="1" x14ac:dyDescent="0.2">
      <c r="A110" s="4" t="s">
        <v>1012</v>
      </c>
      <c r="B110" s="4" t="s">
        <v>189</v>
      </c>
      <c r="C110" s="7">
        <v>8</v>
      </c>
      <c r="D110" s="28">
        <v>91.8</v>
      </c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26" t="str">
        <f t="shared" si="3"/>
        <v/>
      </c>
      <c r="P110" s="8" t="str">
        <f t="shared" si="4"/>
        <v/>
      </c>
      <c r="Q110" s="27" t="str">
        <f t="shared" si="5"/>
        <v/>
      </c>
    </row>
    <row r="111" spans="1:17" ht="15" customHeight="1" x14ac:dyDescent="0.2">
      <c r="A111" s="4" t="s">
        <v>1017</v>
      </c>
      <c r="B111" s="4" t="s">
        <v>189</v>
      </c>
      <c r="C111" s="7">
        <v>9</v>
      </c>
      <c r="D111" s="28">
        <v>91.5</v>
      </c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26" t="str">
        <f t="shared" si="3"/>
        <v/>
      </c>
      <c r="P111" s="8" t="str">
        <f t="shared" si="4"/>
        <v/>
      </c>
      <c r="Q111" s="27" t="str">
        <f t="shared" si="5"/>
        <v/>
      </c>
    </row>
    <row r="112" spans="1:17" ht="15" customHeight="1" x14ac:dyDescent="0.2">
      <c r="A112" s="4" t="s">
        <v>1020</v>
      </c>
      <c r="B112" s="4" t="s">
        <v>189</v>
      </c>
      <c r="C112" s="7">
        <v>9</v>
      </c>
      <c r="D112" s="28">
        <v>91.4</v>
      </c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26" t="str">
        <f t="shared" si="3"/>
        <v/>
      </c>
      <c r="P112" s="8" t="str">
        <f t="shared" si="4"/>
        <v/>
      </c>
      <c r="Q112" s="27" t="str">
        <f t="shared" si="5"/>
        <v/>
      </c>
    </row>
    <row r="113" spans="1:17" ht="15" customHeight="1" x14ac:dyDescent="0.2">
      <c r="A113" s="4" t="s">
        <v>1024</v>
      </c>
      <c r="B113" s="4" t="s">
        <v>189</v>
      </c>
      <c r="C113" s="7">
        <v>10</v>
      </c>
      <c r="D113" s="28">
        <v>91.2</v>
      </c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26" t="str">
        <f t="shared" si="3"/>
        <v/>
      </c>
      <c r="P113" s="8" t="str">
        <f t="shared" si="4"/>
        <v/>
      </c>
      <c r="Q113" s="27" t="str">
        <f t="shared" si="5"/>
        <v/>
      </c>
    </row>
    <row r="114" spans="1:17" ht="15" customHeight="1" x14ac:dyDescent="0.2">
      <c r="A114" s="4" t="s">
        <v>1034</v>
      </c>
      <c r="B114" s="4" t="s">
        <v>189</v>
      </c>
      <c r="C114" s="7">
        <v>11</v>
      </c>
      <c r="D114" s="28">
        <v>90.1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26" t="str">
        <f t="shared" si="3"/>
        <v/>
      </c>
      <c r="P114" s="8" t="str">
        <f t="shared" si="4"/>
        <v/>
      </c>
      <c r="Q114" s="27" t="str">
        <f t="shared" si="5"/>
        <v/>
      </c>
    </row>
    <row r="115" spans="1:17" ht="15" customHeight="1" x14ac:dyDescent="0.2">
      <c r="A115" s="4" t="s">
        <v>1042</v>
      </c>
      <c r="B115" s="4" t="s">
        <v>189</v>
      </c>
      <c r="C115" s="7">
        <v>12</v>
      </c>
      <c r="D115" s="28">
        <v>88.8</v>
      </c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26" t="str">
        <f t="shared" si="3"/>
        <v/>
      </c>
      <c r="P115" s="8" t="str">
        <f t="shared" si="4"/>
        <v/>
      </c>
      <c r="Q115" s="27" t="str">
        <f t="shared" si="5"/>
        <v/>
      </c>
    </row>
    <row r="116" spans="1:17" ht="15" customHeight="1" x14ac:dyDescent="0.2">
      <c r="A116" s="4" t="s">
        <v>1045</v>
      </c>
      <c r="B116" s="4" t="s">
        <v>189</v>
      </c>
      <c r="C116" s="7">
        <v>13</v>
      </c>
      <c r="D116" s="28">
        <v>88.7</v>
      </c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26" t="str">
        <f t="shared" si="3"/>
        <v/>
      </c>
      <c r="P116" s="8" t="str">
        <f t="shared" si="4"/>
        <v/>
      </c>
      <c r="Q116" s="27" t="str">
        <f t="shared" si="5"/>
        <v/>
      </c>
    </row>
    <row r="117" spans="1:17" ht="15" customHeight="1" x14ac:dyDescent="0.2">
      <c r="A117" s="4" t="s">
        <v>1048</v>
      </c>
      <c r="B117" s="4" t="s">
        <v>189</v>
      </c>
      <c r="C117" s="7">
        <v>13</v>
      </c>
      <c r="D117" s="28">
        <v>88.3</v>
      </c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26" t="str">
        <f t="shared" si="3"/>
        <v/>
      </c>
      <c r="P117" s="8" t="str">
        <f t="shared" si="4"/>
        <v/>
      </c>
      <c r="Q117" s="27" t="str">
        <f t="shared" si="5"/>
        <v/>
      </c>
    </row>
    <row r="118" spans="1:17" ht="15" customHeight="1" x14ac:dyDescent="0.2">
      <c r="A118" s="4" t="s">
        <v>1049</v>
      </c>
      <c r="B118" s="4" t="s">
        <v>189</v>
      </c>
      <c r="C118" s="7">
        <v>13</v>
      </c>
      <c r="D118" s="28">
        <v>88.2</v>
      </c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26" t="str">
        <f t="shared" si="3"/>
        <v/>
      </c>
      <c r="P118" s="8" t="str">
        <f t="shared" si="4"/>
        <v/>
      </c>
      <c r="Q118" s="27" t="str">
        <f t="shared" si="5"/>
        <v/>
      </c>
    </row>
    <row r="119" spans="1:17" ht="15" customHeight="1" x14ac:dyDescent="0.2">
      <c r="A119" s="4" t="s">
        <v>1056</v>
      </c>
      <c r="B119" s="4" t="s">
        <v>189</v>
      </c>
      <c r="C119" s="7">
        <v>14</v>
      </c>
      <c r="D119" s="28">
        <v>87.3</v>
      </c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26" t="str">
        <f t="shared" si="3"/>
        <v/>
      </c>
      <c r="P119" s="8" t="str">
        <f t="shared" si="4"/>
        <v/>
      </c>
      <c r="Q119" s="27" t="str">
        <f t="shared" si="5"/>
        <v/>
      </c>
    </row>
    <row r="120" spans="1:17" ht="15" customHeight="1" x14ac:dyDescent="0.2">
      <c r="A120" s="4" t="s">
        <v>1062</v>
      </c>
      <c r="B120" s="4" t="s">
        <v>189</v>
      </c>
      <c r="C120" s="7">
        <v>15</v>
      </c>
      <c r="D120" s="28">
        <v>85.6</v>
      </c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26" t="str">
        <f t="shared" si="3"/>
        <v/>
      </c>
      <c r="P120" s="8" t="str">
        <f t="shared" si="4"/>
        <v/>
      </c>
      <c r="Q120" s="27" t="str">
        <f t="shared" si="5"/>
        <v/>
      </c>
    </row>
    <row r="121" spans="1:17" ht="15" customHeight="1" x14ac:dyDescent="0.2">
      <c r="A121" s="4" t="s">
        <v>1069</v>
      </c>
      <c r="B121" s="4" t="s">
        <v>189</v>
      </c>
      <c r="C121" s="7">
        <v>16</v>
      </c>
      <c r="D121" s="28">
        <v>82.3</v>
      </c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26" t="str">
        <f t="shared" si="3"/>
        <v/>
      </c>
      <c r="P121" s="8" t="str">
        <f t="shared" si="4"/>
        <v/>
      </c>
      <c r="Q121" s="27" t="str">
        <f t="shared" si="5"/>
        <v/>
      </c>
    </row>
    <row r="122" spans="1:17" ht="15" customHeight="1" x14ac:dyDescent="0.2">
      <c r="A122" s="4" t="s">
        <v>266</v>
      </c>
      <c r="B122" s="4" t="s">
        <v>88</v>
      </c>
      <c r="C122" s="7">
        <v>11</v>
      </c>
      <c r="D122" s="28">
        <v>89.75</v>
      </c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26" t="str">
        <f t="shared" si="3"/>
        <v/>
      </c>
      <c r="P122" s="8" t="str">
        <f t="shared" si="4"/>
        <v/>
      </c>
      <c r="Q122" s="27" t="str">
        <f t="shared" si="5"/>
        <v/>
      </c>
    </row>
    <row r="123" spans="1:17" ht="15" customHeight="1" x14ac:dyDescent="0.2">
      <c r="A123" s="4" t="s">
        <v>974</v>
      </c>
      <c r="B123" s="4" t="s">
        <v>386</v>
      </c>
      <c r="C123" s="7">
        <v>3</v>
      </c>
      <c r="D123" s="28">
        <v>96.2</v>
      </c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26" t="str">
        <f t="shared" si="3"/>
        <v/>
      </c>
      <c r="P123" s="8" t="str">
        <f t="shared" si="4"/>
        <v/>
      </c>
      <c r="Q123" s="27" t="str">
        <f t="shared" si="5"/>
        <v/>
      </c>
    </row>
    <row r="124" spans="1:17" ht="15" customHeight="1" x14ac:dyDescent="0.2">
      <c r="A124" s="4" t="s">
        <v>990</v>
      </c>
      <c r="B124" s="4" t="s">
        <v>386</v>
      </c>
      <c r="C124" s="7">
        <v>5</v>
      </c>
      <c r="D124" s="28">
        <v>94.2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26" t="str">
        <f t="shared" si="3"/>
        <v/>
      </c>
      <c r="P124" s="8" t="str">
        <f t="shared" si="4"/>
        <v/>
      </c>
      <c r="Q124" s="27" t="str">
        <f t="shared" si="5"/>
        <v/>
      </c>
    </row>
    <row r="125" spans="1:17" ht="15" customHeight="1" x14ac:dyDescent="0.2">
      <c r="A125" s="4" t="s">
        <v>1006</v>
      </c>
      <c r="B125" s="4" t="s">
        <v>386</v>
      </c>
      <c r="C125" s="7">
        <v>8</v>
      </c>
      <c r="D125" s="28">
        <v>92.3</v>
      </c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26" t="str">
        <f t="shared" si="3"/>
        <v/>
      </c>
      <c r="P125" s="8" t="str">
        <f t="shared" si="4"/>
        <v/>
      </c>
      <c r="Q125" s="27" t="str">
        <f t="shared" si="5"/>
        <v/>
      </c>
    </row>
    <row r="126" spans="1:17" ht="15" customHeight="1" x14ac:dyDescent="0.2">
      <c r="A126" s="4" t="s">
        <v>1018</v>
      </c>
      <c r="B126" s="4" t="s">
        <v>386</v>
      </c>
      <c r="C126" s="7">
        <v>9</v>
      </c>
      <c r="D126" s="28">
        <v>91.5</v>
      </c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26" t="str">
        <f t="shared" si="3"/>
        <v/>
      </c>
      <c r="P126" s="8" t="str">
        <f t="shared" si="4"/>
        <v/>
      </c>
      <c r="Q126" s="27" t="str">
        <f t="shared" si="5"/>
        <v/>
      </c>
    </row>
    <row r="127" spans="1:17" ht="15" customHeight="1" x14ac:dyDescent="0.2">
      <c r="A127" s="4" t="s">
        <v>1032</v>
      </c>
      <c r="B127" s="4" t="s">
        <v>386</v>
      </c>
      <c r="C127" s="7">
        <v>11</v>
      </c>
      <c r="D127" s="28">
        <v>90.3</v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26" t="str">
        <f t="shared" si="3"/>
        <v/>
      </c>
      <c r="P127" s="8" t="str">
        <f t="shared" si="4"/>
        <v/>
      </c>
      <c r="Q127" s="27" t="str">
        <f t="shared" si="5"/>
        <v/>
      </c>
    </row>
    <row r="128" spans="1:17" ht="15" customHeight="1" x14ac:dyDescent="0.2">
      <c r="A128" s="4" t="s">
        <v>1033</v>
      </c>
      <c r="B128" s="4" t="s">
        <v>386</v>
      </c>
      <c r="C128" s="7">
        <v>11</v>
      </c>
      <c r="D128" s="28">
        <v>90.2</v>
      </c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26" t="str">
        <f t="shared" si="3"/>
        <v/>
      </c>
      <c r="P128" s="8" t="str">
        <f t="shared" si="4"/>
        <v/>
      </c>
      <c r="Q128" s="27" t="str">
        <f t="shared" si="5"/>
        <v/>
      </c>
    </row>
    <row r="129" spans="1:17" ht="15" customHeight="1" x14ac:dyDescent="0.2">
      <c r="A129" s="4" t="s">
        <v>1036</v>
      </c>
      <c r="B129" s="4" t="s">
        <v>386</v>
      </c>
      <c r="C129" s="7">
        <v>11</v>
      </c>
      <c r="D129" s="28">
        <v>90</v>
      </c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26" t="str">
        <f t="shared" si="3"/>
        <v/>
      </c>
      <c r="P129" s="8" t="str">
        <f t="shared" si="4"/>
        <v/>
      </c>
      <c r="Q129" s="27" t="str">
        <f t="shared" si="5"/>
        <v/>
      </c>
    </row>
    <row r="130" spans="1:17" ht="15" customHeight="1" x14ac:dyDescent="0.2">
      <c r="A130" s="4" t="s">
        <v>1040</v>
      </c>
      <c r="B130" s="4" t="s">
        <v>386</v>
      </c>
      <c r="C130" s="7">
        <v>12</v>
      </c>
      <c r="D130" s="28">
        <v>89.3</v>
      </c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26" t="str">
        <f t="shared" si="3"/>
        <v/>
      </c>
      <c r="P130" s="8" t="str">
        <f t="shared" si="4"/>
        <v/>
      </c>
      <c r="Q130" s="27" t="str">
        <f t="shared" si="5"/>
        <v/>
      </c>
    </row>
    <row r="131" spans="1:17" ht="15" customHeight="1" x14ac:dyDescent="0.2">
      <c r="A131" s="4" t="s">
        <v>632</v>
      </c>
      <c r="B131" s="4" t="s">
        <v>386</v>
      </c>
      <c r="C131" s="7">
        <v>13</v>
      </c>
      <c r="D131" s="28">
        <v>88.5</v>
      </c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26" t="str">
        <f t="shared" si="3"/>
        <v/>
      </c>
      <c r="P131" s="8" t="str">
        <f t="shared" si="4"/>
        <v/>
      </c>
      <c r="Q131" s="27" t="str">
        <f t="shared" si="5"/>
        <v/>
      </c>
    </row>
    <row r="132" spans="1:17" ht="15" customHeight="1" x14ac:dyDescent="0.2">
      <c r="A132" s="4" t="s">
        <v>1058</v>
      </c>
      <c r="B132" s="4" t="s">
        <v>386</v>
      </c>
      <c r="C132" s="7">
        <v>14</v>
      </c>
      <c r="D132" s="28">
        <v>86.5</v>
      </c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26" t="str">
        <f t="shared" si="3"/>
        <v/>
      </c>
      <c r="P132" s="8" t="str">
        <f t="shared" si="4"/>
        <v/>
      </c>
      <c r="Q132" s="27" t="str">
        <f t="shared" si="5"/>
        <v/>
      </c>
    </row>
    <row r="133" spans="1:17" ht="15" customHeight="1" x14ac:dyDescent="0.2">
      <c r="A133" s="4" t="s">
        <v>1061</v>
      </c>
      <c r="B133" s="4" t="s">
        <v>386</v>
      </c>
      <c r="C133" s="7">
        <v>15</v>
      </c>
      <c r="D133" s="28">
        <v>85.7</v>
      </c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26" t="str">
        <f t="shared" ref="O133:O145" si="6">IF(SUM(E133:N133)&lt;&gt;0,AVERAGE(E133:N133),"")</f>
        <v/>
      </c>
      <c r="P133" s="8" t="str">
        <f t="shared" ref="P133:P145" si="7">IF(COUNT($E133:$N133)&gt;0,RANK($O133,$O$4:$O$145),"")</f>
        <v/>
      </c>
      <c r="Q133" s="27" t="str">
        <f t="shared" ref="Q133:Q145" si="8">IF(D133&gt;0,IF(O133&lt;&gt;"",O133-D133,""),"")</f>
        <v/>
      </c>
    </row>
    <row r="134" spans="1:17" ht="15" customHeight="1" x14ac:dyDescent="0.2">
      <c r="A134" s="4" t="s">
        <v>1072</v>
      </c>
      <c r="B134" s="4" t="s">
        <v>386</v>
      </c>
      <c r="C134" s="7">
        <v>16</v>
      </c>
      <c r="D134" s="28">
        <v>80.7</v>
      </c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26" t="str">
        <f t="shared" si="6"/>
        <v/>
      </c>
      <c r="P134" s="8" t="str">
        <f t="shared" si="7"/>
        <v/>
      </c>
      <c r="Q134" s="27" t="str">
        <f t="shared" si="8"/>
        <v/>
      </c>
    </row>
    <row r="135" spans="1:17" ht="15" customHeight="1" x14ac:dyDescent="0.2">
      <c r="A135" s="4" t="s">
        <v>967</v>
      </c>
      <c r="B135" s="4" t="s">
        <v>92</v>
      </c>
      <c r="C135" s="7">
        <v>2</v>
      </c>
      <c r="D135" s="28">
        <v>96.5</v>
      </c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26" t="str">
        <f t="shared" si="6"/>
        <v/>
      </c>
      <c r="P135" s="8" t="str">
        <f t="shared" si="7"/>
        <v/>
      </c>
      <c r="Q135" s="27" t="str">
        <f t="shared" si="8"/>
        <v/>
      </c>
    </row>
    <row r="136" spans="1:17" ht="15" customHeight="1" x14ac:dyDescent="0.2">
      <c r="A136" s="4" t="s">
        <v>1013</v>
      </c>
      <c r="B136" s="4" t="s">
        <v>92</v>
      </c>
      <c r="C136" s="7">
        <v>9</v>
      </c>
      <c r="D136" s="28">
        <v>91.6</v>
      </c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26" t="str">
        <f t="shared" si="6"/>
        <v/>
      </c>
      <c r="P136" s="8" t="str">
        <f t="shared" si="7"/>
        <v/>
      </c>
      <c r="Q136" s="27" t="str">
        <f t="shared" si="8"/>
        <v/>
      </c>
    </row>
    <row r="137" spans="1:17" ht="15" customHeight="1" x14ac:dyDescent="0.2">
      <c r="A137" s="4" t="s">
        <v>1064</v>
      </c>
      <c r="B137" s="4" t="s">
        <v>92</v>
      </c>
      <c r="C137" s="7">
        <v>15</v>
      </c>
      <c r="D137" s="28">
        <v>85.2</v>
      </c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26" t="str">
        <f t="shared" si="6"/>
        <v/>
      </c>
      <c r="P137" s="8" t="str">
        <f t="shared" si="7"/>
        <v/>
      </c>
      <c r="Q137" s="27" t="str">
        <f t="shared" si="8"/>
        <v/>
      </c>
    </row>
    <row r="138" spans="1:17" ht="15" customHeight="1" x14ac:dyDescent="0.2">
      <c r="A138" s="4" t="s">
        <v>575</v>
      </c>
      <c r="B138" s="4" t="s">
        <v>256</v>
      </c>
      <c r="C138" s="7">
        <v>12</v>
      </c>
      <c r="D138" s="28">
        <v>89</v>
      </c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26" t="str">
        <f t="shared" si="6"/>
        <v/>
      </c>
      <c r="P138" s="8" t="str">
        <f t="shared" si="7"/>
        <v/>
      </c>
      <c r="Q138" s="27" t="str">
        <f t="shared" si="8"/>
        <v/>
      </c>
    </row>
    <row r="139" spans="1:17" ht="15" customHeight="1" x14ac:dyDescent="0.2">
      <c r="A139" s="4" t="s">
        <v>960</v>
      </c>
      <c r="B139" s="4" t="s">
        <v>961</v>
      </c>
      <c r="C139" s="7">
        <v>2</v>
      </c>
      <c r="D139" s="28">
        <v>97.2</v>
      </c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26" t="str">
        <f t="shared" si="6"/>
        <v/>
      </c>
      <c r="P139" s="8" t="str">
        <f t="shared" si="7"/>
        <v/>
      </c>
      <c r="Q139" s="27" t="str">
        <f t="shared" si="8"/>
        <v/>
      </c>
    </row>
    <row r="140" spans="1:17" ht="15" customHeight="1" x14ac:dyDescent="0.2">
      <c r="A140" s="4" t="s">
        <v>975</v>
      </c>
      <c r="B140" s="4" t="s">
        <v>961</v>
      </c>
      <c r="C140" s="7">
        <v>3</v>
      </c>
      <c r="D140" s="28">
        <v>96.2</v>
      </c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26" t="str">
        <f t="shared" si="6"/>
        <v/>
      </c>
      <c r="P140" s="8" t="str">
        <f t="shared" si="7"/>
        <v/>
      </c>
      <c r="Q140" s="27" t="str">
        <f t="shared" si="8"/>
        <v/>
      </c>
    </row>
    <row r="141" spans="1:17" ht="15" customHeight="1" x14ac:dyDescent="0.2">
      <c r="A141" s="4" t="s">
        <v>1000</v>
      </c>
      <c r="B141" s="4" t="s">
        <v>961</v>
      </c>
      <c r="C141" s="7">
        <v>7</v>
      </c>
      <c r="D141" s="28">
        <v>93</v>
      </c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26" t="str">
        <f t="shared" si="6"/>
        <v/>
      </c>
      <c r="P141" s="8" t="str">
        <f t="shared" si="7"/>
        <v/>
      </c>
      <c r="Q141" s="27" t="str">
        <f t="shared" si="8"/>
        <v/>
      </c>
    </row>
    <row r="142" spans="1:17" ht="15" customHeight="1" x14ac:dyDescent="0.2">
      <c r="A142" s="4" t="s">
        <v>1059</v>
      </c>
      <c r="B142" s="4" t="s">
        <v>961</v>
      </c>
      <c r="C142" s="7">
        <v>14</v>
      </c>
      <c r="D142" s="28">
        <v>86.2</v>
      </c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26" t="str">
        <f t="shared" si="6"/>
        <v/>
      </c>
      <c r="P142" s="8" t="str">
        <f t="shared" si="7"/>
        <v/>
      </c>
      <c r="Q142" s="27" t="str">
        <f t="shared" si="8"/>
        <v/>
      </c>
    </row>
    <row r="143" spans="1:17" ht="15" customHeight="1" x14ac:dyDescent="0.2">
      <c r="A143" s="4" t="s">
        <v>979</v>
      </c>
      <c r="B143" s="4" t="s">
        <v>235</v>
      </c>
      <c r="C143" s="7">
        <v>4</v>
      </c>
      <c r="D143" s="28">
        <v>95.7</v>
      </c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26" t="str">
        <f t="shared" si="6"/>
        <v/>
      </c>
      <c r="P143" s="8" t="str">
        <f t="shared" si="7"/>
        <v/>
      </c>
      <c r="Q143" s="27" t="str">
        <f t="shared" si="8"/>
        <v/>
      </c>
    </row>
    <row r="144" spans="1:17" ht="15" customHeight="1" x14ac:dyDescent="0.2">
      <c r="A144" s="4" t="s">
        <v>1005</v>
      </c>
      <c r="B144" s="4" t="s">
        <v>235</v>
      </c>
      <c r="C144" s="7">
        <v>7</v>
      </c>
      <c r="D144" s="28">
        <v>92.6</v>
      </c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26" t="str">
        <f t="shared" si="6"/>
        <v/>
      </c>
      <c r="P144" s="8" t="str">
        <f t="shared" si="7"/>
        <v/>
      </c>
      <c r="Q144" s="27" t="str">
        <f t="shared" si="8"/>
        <v/>
      </c>
    </row>
    <row r="145" spans="1:17" ht="15" customHeight="1" x14ac:dyDescent="0.2">
      <c r="A145" s="4" t="s">
        <v>1070</v>
      </c>
      <c r="B145" s="4" t="s">
        <v>235</v>
      </c>
      <c r="C145" s="7">
        <v>16</v>
      </c>
      <c r="D145" s="28">
        <v>82.2</v>
      </c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26" t="str">
        <f t="shared" si="6"/>
        <v/>
      </c>
      <c r="P145" s="8" t="str">
        <f t="shared" si="7"/>
        <v/>
      </c>
      <c r="Q145" s="27" t="str">
        <f t="shared" si="8"/>
        <v/>
      </c>
    </row>
  </sheetData>
  <sortState xmlns:xlrd2="http://schemas.microsoft.com/office/spreadsheetml/2017/richdata2" ref="A4:D145">
    <sortCondition ref="B7"/>
    <sortCondition descending="1" ref="D7"/>
    <sortCondition ref="C7"/>
  </sortState>
  <phoneticPr fontId="0" type="noConversion"/>
  <conditionalFormatting sqref="E4:I4">
    <cfRule type="cellIs" dxfId="26" priority="357" stopIfTrue="1" operator="equal">
      <formula>0</formula>
    </cfRule>
  </conditionalFormatting>
  <conditionalFormatting sqref="Q4:Q145">
    <cfRule type="cellIs" dxfId="25" priority="2" stopIfTrue="1" operator="lessThan">
      <formula>0</formula>
    </cfRule>
  </conditionalFormatting>
  <conditionalFormatting sqref="E5:I145">
    <cfRule type="cellIs" dxfId="24" priority="1" stopIfTrue="1" operator="equal">
      <formula>0</formula>
    </cfRule>
  </conditionalFormatting>
  <hyperlinks>
    <hyperlink ref="A2" location="'Index'!A2" tooltip="Go to the Index sheet" display="á" xr:uid="{72C14B17-EB28-4285-AD9B-6DDC4BFCBB6F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AA9A9-544F-4BD8-ADDA-307888AA997D}">
  <sheetPr>
    <tabColor rgb="FFFFC000"/>
  </sheetPr>
  <dimension ref="A1:R1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1075</v>
      </c>
    </row>
    <row r="2" spans="1:18" ht="12" customHeight="1" x14ac:dyDescent="0.2">
      <c r="A2" s="33" t="s">
        <v>1180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1043</v>
      </c>
      <c r="B4" s="4" t="s">
        <v>141</v>
      </c>
      <c r="C4" s="7">
        <v>1</v>
      </c>
      <c r="D4" s="28">
        <v>88.7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IF(COUNT($E4:$N4)&gt;0,RANK($O4,$O$4:$O$16),"")</f>
        <v/>
      </c>
      <c r="Q4" s="27" t="str">
        <f>IF(D4&gt;0,IF(O4&lt;&gt;"",O4-D4,""),"")</f>
        <v/>
      </c>
    </row>
    <row r="5" spans="1:18" ht="15" customHeight="1" x14ac:dyDescent="0.2">
      <c r="A5" s="4" t="s">
        <v>1054</v>
      </c>
      <c r="B5" s="4" t="s">
        <v>800</v>
      </c>
      <c r="C5" s="7">
        <v>2</v>
      </c>
      <c r="D5" s="28">
        <v>87.5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16" si="0">IF(SUM(E5:N5)&lt;&gt;0,AVERAGE(E5:N5),"")</f>
        <v/>
      </c>
      <c r="P5" s="8" t="str">
        <f t="shared" ref="P5:P16" si="1">IF(COUNT($E5:$N5)&gt;0,RANK($O5,$O$4:$O$16),"")</f>
        <v/>
      </c>
      <c r="Q5" s="27" t="str">
        <f t="shared" ref="Q5:Q16" si="2">IF(D5&gt;0,IF(O5&lt;&gt;"",O5-D5,""),"")</f>
        <v/>
      </c>
    </row>
    <row r="6" spans="1:18" ht="15" customHeight="1" x14ac:dyDescent="0.2">
      <c r="A6" s="4" t="s">
        <v>1063</v>
      </c>
      <c r="B6" s="4" t="s">
        <v>800</v>
      </c>
      <c r="C6" s="7">
        <v>2</v>
      </c>
      <c r="D6" s="28">
        <v>85.5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1020</v>
      </c>
      <c r="B7" s="4" t="s">
        <v>189</v>
      </c>
      <c r="C7" s="7">
        <v>1</v>
      </c>
      <c r="D7" s="28">
        <v>91.4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1024</v>
      </c>
      <c r="B8" s="4" t="s">
        <v>189</v>
      </c>
      <c r="C8" s="7">
        <v>1</v>
      </c>
      <c r="D8" s="28">
        <v>91.2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1034</v>
      </c>
      <c r="B9" s="4" t="s">
        <v>189</v>
      </c>
      <c r="C9" s="7">
        <v>1</v>
      </c>
      <c r="D9" s="28">
        <v>90.1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1045</v>
      </c>
      <c r="B10" s="4" t="s">
        <v>189</v>
      </c>
      <c r="C10" s="7">
        <v>1</v>
      </c>
      <c r="D10" s="28">
        <v>88.7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1048</v>
      </c>
      <c r="B11" s="4" t="s">
        <v>189</v>
      </c>
      <c r="C11" s="7">
        <v>1</v>
      </c>
      <c r="D11" s="28">
        <v>88.3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4" t="s">
        <v>1049</v>
      </c>
      <c r="B12" s="4" t="s">
        <v>189</v>
      </c>
      <c r="C12" s="7">
        <v>1</v>
      </c>
      <c r="D12" s="28">
        <v>88.2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1056</v>
      </c>
      <c r="B13" s="4" t="s">
        <v>189</v>
      </c>
      <c r="C13" s="7">
        <v>2</v>
      </c>
      <c r="D13" s="28">
        <v>87.3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1062</v>
      </c>
      <c r="B14" s="4" t="s">
        <v>189</v>
      </c>
      <c r="C14" s="7">
        <v>2</v>
      </c>
      <c r="D14" s="28">
        <v>85.6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4" t="s">
        <v>1069</v>
      </c>
      <c r="B15" s="4" t="s">
        <v>189</v>
      </c>
      <c r="C15" s="7">
        <v>2</v>
      </c>
      <c r="D15" s="28">
        <v>82.3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4" t="s">
        <v>1061</v>
      </c>
      <c r="B16" s="4" t="s">
        <v>386</v>
      </c>
      <c r="C16" s="7">
        <v>2</v>
      </c>
      <c r="D16" s="28">
        <v>85.7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</sheetData>
  <sortState xmlns:xlrd2="http://schemas.microsoft.com/office/spreadsheetml/2017/richdata2" ref="A4:D16">
    <sortCondition ref="B7"/>
    <sortCondition descending="1" ref="D7"/>
    <sortCondition ref="C7"/>
  </sortState>
  <conditionalFormatting sqref="E4:I4">
    <cfRule type="cellIs" dxfId="23" priority="4" stopIfTrue="1" operator="equal">
      <formula>0</formula>
    </cfRule>
  </conditionalFormatting>
  <conditionalFormatting sqref="Q4:Q16">
    <cfRule type="cellIs" dxfId="22" priority="3" stopIfTrue="1" operator="lessThan">
      <formula>0</formula>
    </cfRule>
  </conditionalFormatting>
  <conditionalFormatting sqref="E5:I16">
    <cfRule type="cellIs" dxfId="20" priority="1" stopIfTrue="1" operator="equal">
      <formula>0</formula>
    </cfRule>
  </conditionalFormatting>
  <hyperlinks>
    <hyperlink ref="A2" location="'Index'!A2" tooltip="Go to the Index sheet" display="á" xr:uid="{F4301BC1-45B7-427D-8B9D-3C35EEAB5477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E4C496-8C3F-4FFA-8D90-BDEC53B67CC8}">
  <sheetPr>
    <tabColor rgb="FFFFC000"/>
  </sheetPr>
  <dimension ref="A1:R20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1076</v>
      </c>
    </row>
    <row r="2" spans="1:18" ht="12" customHeight="1" x14ac:dyDescent="0.2">
      <c r="A2" s="33" t="s">
        <v>1180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217</v>
      </c>
      <c r="B4" s="4" t="s">
        <v>90</v>
      </c>
      <c r="C4" s="7">
        <v>2</v>
      </c>
      <c r="D4" s="28">
        <v>92.2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IF(COUNT($E4:$N4)&gt;0,RANK($O4,$O$4:$O$20),"")</f>
        <v/>
      </c>
      <c r="Q4" s="27" t="str">
        <f>IF(D4&gt;0,IF(O4&lt;&gt;"",O4-D4,""),"")</f>
        <v/>
      </c>
    </row>
    <row r="5" spans="1:18" ht="15" customHeight="1" x14ac:dyDescent="0.2">
      <c r="A5" s="4" t="s">
        <v>810</v>
      </c>
      <c r="B5" s="4" t="s">
        <v>100</v>
      </c>
      <c r="C5" s="7">
        <v>1</v>
      </c>
      <c r="D5" s="28">
        <v>95.3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20" si="0">IF(SUM(E5:N5)&lt;&gt;0,AVERAGE(E5:N5),"")</f>
        <v/>
      </c>
      <c r="P5" s="8" t="str">
        <f t="shared" ref="P5:P20" si="1">IF(COUNT($E5:$N5)&gt;0,RANK($O5,$O$4:$O$20),"")</f>
        <v/>
      </c>
      <c r="Q5" s="27" t="str">
        <f t="shared" ref="Q5:Q20" si="2">IF(D5&gt;0,IF(O5&lt;&gt;"",O5-D5,""),"")</f>
        <v/>
      </c>
    </row>
    <row r="6" spans="1:18" ht="15" customHeight="1" x14ac:dyDescent="0.2">
      <c r="A6" s="4" t="s">
        <v>999</v>
      </c>
      <c r="B6" s="4" t="s">
        <v>100</v>
      </c>
      <c r="C6" s="7">
        <v>1</v>
      </c>
      <c r="D6" s="28">
        <v>93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993</v>
      </c>
      <c r="B7" s="4" t="s">
        <v>125</v>
      </c>
      <c r="C7" s="7">
        <v>1</v>
      </c>
      <c r="D7" s="28">
        <v>93.7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996</v>
      </c>
      <c r="B8" s="4" t="s">
        <v>428</v>
      </c>
      <c r="C8" s="7">
        <v>1</v>
      </c>
      <c r="D8" s="28">
        <v>93.333333333333329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1004</v>
      </c>
      <c r="B9" s="4" t="s">
        <v>428</v>
      </c>
      <c r="C9" s="7">
        <v>1</v>
      </c>
      <c r="D9" s="28">
        <v>92.666666666666671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1030</v>
      </c>
      <c r="B10" s="4" t="s">
        <v>428</v>
      </c>
      <c r="C10" s="7">
        <v>2</v>
      </c>
      <c r="D10" s="28">
        <v>90.833333333333329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1011</v>
      </c>
      <c r="B11" s="4" t="s">
        <v>514</v>
      </c>
      <c r="C11" s="7">
        <v>2</v>
      </c>
      <c r="D11" s="28">
        <v>91.8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4" t="s">
        <v>923</v>
      </c>
      <c r="B12" s="4" t="s">
        <v>121</v>
      </c>
      <c r="C12" s="7">
        <v>1</v>
      </c>
      <c r="D12" s="28">
        <v>92.8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423</v>
      </c>
      <c r="B13" s="4" t="s">
        <v>121</v>
      </c>
      <c r="C13" s="7">
        <v>2</v>
      </c>
      <c r="D13" s="28">
        <v>90.2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1006</v>
      </c>
      <c r="B14" s="4" t="s">
        <v>386</v>
      </c>
      <c r="C14" s="7">
        <v>1</v>
      </c>
      <c r="D14" s="28">
        <v>92.3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4" t="s">
        <v>1018</v>
      </c>
      <c r="B15" s="4" t="s">
        <v>386</v>
      </c>
      <c r="C15" s="7">
        <v>2</v>
      </c>
      <c r="D15" s="28">
        <v>91.5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4" t="s">
        <v>1040</v>
      </c>
      <c r="B16" s="4" t="s">
        <v>386</v>
      </c>
      <c r="C16" s="7">
        <v>2</v>
      </c>
      <c r="D16" s="28">
        <v>89.3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1058</v>
      </c>
      <c r="B17" s="4" t="s">
        <v>386</v>
      </c>
      <c r="C17" s="7">
        <v>2</v>
      </c>
      <c r="D17" s="28">
        <v>86.5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979</v>
      </c>
      <c r="B18" s="4" t="s">
        <v>235</v>
      </c>
      <c r="C18" s="7">
        <v>1</v>
      </c>
      <c r="D18" s="28">
        <v>95.7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1005</v>
      </c>
      <c r="B19" s="4" t="s">
        <v>235</v>
      </c>
      <c r="C19" s="7">
        <v>1</v>
      </c>
      <c r="D19" s="28">
        <v>92.6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6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4" t="s">
        <v>1070</v>
      </c>
      <c r="B20" s="4" t="s">
        <v>235</v>
      </c>
      <c r="C20" s="7">
        <v>2</v>
      </c>
      <c r="D20" s="28">
        <v>82.2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 t="str">
        <f t="shared" si="0"/>
        <v/>
      </c>
      <c r="P20" s="8" t="str">
        <f t="shared" si="1"/>
        <v/>
      </c>
      <c r="Q20" s="27" t="str">
        <f t="shared" si="2"/>
        <v/>
      </c>
    </row>
  </sheetData>
  <sortState xmlns:xlrd2="http://schemas.microsoft.com/office/spreadsheetml/2017/richdata2" ref="A4:D20">
    <sortCondition ref="B7"/>
    <sortCondition descending="1" ref="D7"/>
    <sortCondition ref="C7"/>
  </sortState>
  <conditionalFormatting sqref="E4:I4">
    <cfRule type="cellIs" dxfId="19" priority="4" stopIfTrue="1" operator="equal">
      <formula>0</formula>
    </cfRule>
  </conditionalFormatting>
  <conditionalFormatting sqref="Q4:Q20">
    <cfRule type="cellIs" dxfId="18" priority="3" stopIfTrue="1" operator="lessThan">
      <formula>0</formula>
    </cfRule>
  </conditionalFormatting>
  <conditionalFormatting sqref="E5:I20">
    <cfRule type="cellIs" dxfId="16" priority="1" stopIfTrue="1" operator="equal">
      <formula>0</formula>
    </cfRule>
  </conditionalFormatting>
  <hyperlinks>
    <hyperlink ref="A2" location="'Index'!A2" tooltip="Go to the Index sheet" display="á" xr:uid="{68BD2EDC-AFCD-42DF-AEC9-781FBD95C92C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16">
    <tabColor rgb="FFFFC000"/>
  </sheetPr>
  <dimension ref="A1:R81"/>
  <sheetViews>
    <sheetView zoomScaleNormal="100"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28</v>
      </c>
    </row>
    <row r="2" spans="1:18" ht="12" customHeight="1" x14ac:dyDescent="0.2">
      <c r="A2" s="33" t="s">
        <v>1180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958</v>
      </c>
      <c r="B4" s="4" t="s">
        <v>58</v>
      </c>
      <c r="C4" s="7">
        <v>1</v>
      </c>
      <c r="D4" s="28">
        <v>195.66666666666666</v>
      </c>
      <c r="O4" s="26" t="str">
        <f>IF(SUM(E4:N4)&lt;&gt;0,AVERAGE(E4:N4),"")</f>
        <v/>
      </c>
      <c r="P4" s="8" t="str">
        <f>IF(COUNT($E4:$N4)&gt;0,RANK($O4,$O$4:$O$81),"")</f>
        <v/>
      </c>
      <c r="Q4" s="27" t="str">
        <f>IF(D4&gt;0,IF(O4&lt;&gt;"",O4-D4,""),"")</f>
        <v/>
      </c>
    </row>
    <row r="5" spans="1:18" ht="15" customHeight="1" x14ac:dyDescent="0.2">
      <c r="A5" s="4" t="s">
        <v>356</v>
      </c>
      <c r="B5" s="4" t="s">
        <v>58</v>
      </c>
      <c r="C5" s="7">
        <v>1</v>
      </c>
      <c r="D5" s="28">
        <v>194.8</v>
      </c>
      <c r="O5" s="26" t="str">
        <f t="shared" ref="O5:O68" si="0">IF(SUM(E5:N5)&lt;&gt;0,AVERAGE(E5:N5),"")</f>
        <v/>
      </c>
      <c r="P5" s="8" t="str">
        <f t="shared" ref="P5:P68" si="1">IF(COUNT($E5:$N5)&gt;0,RANK($O5,$O$4:$O$81),"")</f>
        <v/>
      </c>
      <c r="Q5" s="27" t="str">
        <f t="shared" ref="Q5:Q68" si="2">IF(D5&gt;0,IF(O5&lt;&gt;"",O5-D5,""),"")</f>
        <v/>
      </c>
    </row>
    <row r="6" spans="1:18" ht="15" customHeight="1" x14ac:dyDescent="0.2">
      <c r="A6" s="4" t="s">
        <v>964</v>
      </c>
      <c r="B6" s="4" t="s">
        <v>58</v>
      </c>
      <c r="C6" s="7">
        <v>1</v>
      </c>
      <c r="D6" s="28">
        <v>193.33333333333334</v>
      </c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955</v>
      </c>
      <c r="B7" s="4" t="s">
        <v>90</v>
      </c>
      <c r="C7" s="7">
        <v>2</v>
      </c>
      <c r="D7" s="28">
        <v>196.33333333333334</v>
      </c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973</v>
      </c>
      <c r="B8" s="4" t="s">
        <v>90</v>
      </c>
      <c r="C8" s="7">
        <v>2</v>
      </c>
      <c r="D8" s="28">
        <v>192.33333333333334</v>
      </c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217</v>
      </c>
      <c r="B9" s="4" t="s">
        <v>90</v>
      </c>
      <c r="C9" s="7">
        <v>2</v>
      </c>
      <c r="D9" s="28">
        <v>184.33333333333334</v>
      </c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983</v>
      </c>
      <c r="B10" s="4" t="s">
        <v>141</v>
      </c>
      <c r="C10" s="7">
        <v>3</v>
      </c>
      <c r="D10" s="28">
        <v>189.66666666666666</v>
      </c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140</v>
      </c>
      <c r="B11" s="4" t="s">
        <v>141</v>
      </c>
      <c r="C11" s="7">
        <v>3</v>
      </c>
      <c r="D11" s="28">
        <v>183.33333333333334</v>
      </c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4" t="s">
        <v>1043</v>
      </c>
      <c r="B12" s="4" t="s">
        <v>141</v>
      </c>
      <c r="C12" s="7">
        <v>3</v>
      </c>
      <c r="D12" s="28">
        <v>177.33333333333334</v>
      </c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1079</v>
      </c>
      <c r="B13" s="4" t="s">
        <v>61</v>
      </c>
      <c r="C13" s="7">
        <v>1</v>
      </c>
      <c r="D13" s="28">
        <v>195.6</v>
      </c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391</v>
      </c>
      <c r="B14" s="4" t="s">
        <v>61</v>
      </c>
      <c r="C14" s="7">
        <v>1</v>
      </c>
      <c r="D14" s="28">
        <v>192.6</v>
      </c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4" t="s">
        <v>1080</v>
      </c>
      <c r="B15" s="4" t="s">
        <v>61</v>
      </c>
      <c r="C15" s="7">
        <v>1</v>
      </c>
      <c r="D15" s="28">
        <v>191.6</v>
      </c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4" t="s">
        <v>1081</v>
      </c>
      <c r="B16" s="4" t="s">
        <v>61</v>
      </c>
      <c r="C16" s="7">
        <v>2</v>
      </c>
      <c r="D16" s="28">
        <v>190.8</v>
      </c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810</v>
      </c>
      <c r="B17" s="4" t="s">
        <v>61</v>
      </c>
      <c r="C17" s="7">
        <v>2</v>
      </c>
      <c r="D17" s="28">
        <v>186.4</v>
      </c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1082</v>
      </c>
      <c r="B18" s="4" t="s">
        <v>61</v>
      </c>
      <c r="C18" s="7">
        <v>2</v>
      </c>
      <c r="D18" s="28">
        <v>185.6</v>
      </c>
      <c r="O18" s="26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954</v>
      </c>
      <c r="B19" s="4" t="s">
        <v>125</v>
      </c>
      <c r="C19" s="7">
        <v>1</v>
      </c>
      <c r="D19" s="28">
        <v>198.33333333333334</v>
      </c>
      <c r="O19" s="26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4" t="s">
        <v>124</v>
      </c>
      <c r="B20" s="4" t="s">
        <v>125</v>
      </c>
      <c r="C20" s="7">
        <v>1</v>
      </c>
      <c r="D20" s="28">
        <v>197.66666666666666</v>
      </c>
      <c r="O20" s="26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4" t="s">
        <v>956</v>
      </c>
      <c r="B21" s="4" t="s">
        <v>125</v>
      </c>
      <c r="C21" s="7">
        <v>1</v>
      </c>
      <c r="D21" s="28">
        <v>196.33333333333334</v>
      </c>
      <c r="O21" s="26" t="str">
        <f t="shared" si="0"/>
        <v/>
      </c>
      <c r="P21" s="8" t="str">
        <f t="shared" si="1"/>
        <v/>
      </c>
      <c r="Q21" s="27" t="str">
        <f t="shared" si="2"/>
        <v/>
      </c>
    </row>
    <row r="22" spans="1:17" ht="15" customHeight="1" x14ac:dyDescent="0.2">
      <c r="A22" s="4" t="s">
        <v>969</v>
      </c>
      <c r="B22" s="4" t="s">
        <v>125</v>
      </c>
      <c r="C22" s="7">
        <v>2</v>
      </c>
      <c r="D22" s="28">
        <v>192.66666666666666</v>
      </c>
      <c r="O22" s="26" t="str">
        <f t="shared" si="0"/>
        <v/>
      </c>
      <c r="P22" s="8" t="str">
        <f t="shared" si="1"/>
        <v/>
      </c>
      <c r="Q22" s="27" t="str">
        <f t="shared" si="2"/>
        <v/>
      </c>
    </row>
    <row r="23" spans="1:17" ht="15" customHeight="1" x14ac:dyDescent="0.2">
      <c r="A23" s="4" t="s">
        <v>993</v>
      </c>
      <c r="B23" s="4" t="s">
        <v>125</v>
      </c>
      <c r="C23" s="7">
        <v>2</v>
      </c>
      <c r="D23" s="28">
        <v>187.33333333333334</v>
      </c>
      <c r="O23" s="26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4" t="s">
        <v>997</v>
      </c>
      <c r="B24" s="4" t="s">
        <v>125</v>
      </c>
      <c r="C24" s="7">
        <v>2</v>
      </c>
      <c r="D24" s="28">
        <v>186.33333333333334</v>
      </c>
      <c r="O24" s="26" t="str">
        <f t="shared" si="0"/>
        <v/>
      </c>
      <c r="P24" s="8" t="str">
        <f t="shared" si="1"/>
        <v/>
      </c>
      <c r="Q24" s="27" t="str">
        <f t="shared" si="2"/>
        <v/>
      </c>
    </row>
    <row r="25" spans="1:17" ht="15" customHeight="1" x14ac:dyDescent="0.2">
      <c r="A25" s="4" t="s">
        <v>1007</v>
      </c>
      <c r="B25" s="4" t="s">
        <v>125</v>
      </c>
      <c r="C25" s="7">
        <v>4</v>
      </c>
      <c r="D25" s="28">
        <v>184.33333333333334</v>
      </c>
      <c r="O25" s="26" t="str">
        <f t="shared" si="0"/>
        <v/>
      </c>
      <c r="P25" s="8" t="str">
        <f t="shared" si="1"/>
        <v/>
      </c>
      <c r="Q25" s="27" t="str">
        <f t="shared" si="2"/>
        <v/>
      </c>
    </row>
    <row r="26" spans="1:17" ht="15" customHeight="1" x14ac:dyDescent="0.2">
      <c r="A26" s="4" t="s">
        <v>1014</v>
      </c>
      <c r="B26" s="4" t="s">
        <v>125</v>
      </c>
      <c r="C26" s="7">
        <v>4</v>
      </c>
      <c r="D26" s="28">
        <v>183</v>
      </c>
      <c r="O26" s="26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4" t="s">
        <v>1052</v>
      </c>
      <c r="B27" s="4" t="s">
        <v>125</v>
      </c>
      <c r="C27" s="7">
        <v>4</v>
      </c>
      <c r="D27" s="28">
        <v>175.6</v>
      </c>
      <c r="O27" s="26" t="str">
        <f t="shared" si="0"/>
        <v/>
      </c>
      <c r="P27" s="8" t="str">
        <f t="shared" si="1"/>
        <v/>
      </c>
      <c r="Q27" s="27" t="str">
        <f t="shared" si="2"/>
        <v/>
      </c>
    </row>
    <row r="28" spans="1:17" ht="15" customHeight="1" x14ac:dyDescent="0.2">
      <c r="A28" s="4" t="s">
        <v>996</v>
      </c>
      <c r="B28" s="4" t="s">
        <v>428</v>
      </c>
      <c r="C28" s="7">
        <v>3</v>
      </c>
      <c r="D28" s="28">
        <v>186.66666666666666</v>
      </c>
      <c r="O28" s="26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4" t="s">
        <v>1004</v>
      </c>
      <c r="B29" s="4" t="s">
        <v>428</v>
      </c>
      <c r="C29" s="7">
        <v>3</v>
      </c>
      <c r="D29" s="28">
        <v>185.33333333333334</v>
      </c>
      <c r="O29" s="26" t="str">
        <f t="shared" si="0"/>
        <v/>
      </c>
      <c r="P29" s="8" t="str">
        <f t="shared" si="1"/>
        <v/>
      </c>
      <c r="Q29" s="27" t="str">
        <f t="shared" si="2"/>
        <v/>
      </c>
    </row>
    <row r="30" spans="1:17" ht="15" customHeight="1" x14ac:dyDescent="0.2">
      <c r="A30" s="4" t="s">
        <v>1030</v>
      </c>
      <c r="B30" s="4" t="s">
        <v>428</v>
      </c>
      <c r="C30" s="7">
        <v>3</v>
      </c>
      <c r="D30" s="28">
        <v>181.66666666666666</v>
      </c>
      <c r="O30" s="26" t="str">
        <f t="shared" si="0"/>
        <v/>
      </c>
      <c r="P30" s="8" t="str">
        <f t="shared" si="1"/>
        <v/>
      </c>
      <c r="Q30" s="27" t="str">
        <f t="shared" si="2"/>
        <v/>
      </c>
    </row>
    <row r="31" spans="1:17" ht="15" customHeight="1" x14ac:dyDescent="0.2">
      <c r="A31" s="4" t="s">
        <v>1001</v>
      </c>
      <c r="B31" s="4" t="s">
        <v>1002</v>
      </c>
      <c r="C31" s="7">
        <v>3</v>
      </c>
      <c r="D31" s="28">
        <v>185.8</v>
      </c>
      <c r="O31" s="26" t="str">
        <f t="shared" si="0"/>
        <v/>
      </c>
      <c r="P31" s="8" t="str">
        <f t="shared" si="1"/>
        <v/>
      </c>
      <c r="Q31" s="27" t="str">
        <f t="shared" si="2"/>
        <v/>
      </c>
    </row>
    <row r="32" spans="1:17" ht="15" customHeight="1" x14ac:dyDescent="0.2">
      <c r="A32" s="4" t="s">
        <v>1008</v>
      </c>
      <c r="B32" s="4" t="s">
        <v>1002</v>
      </c>
      <c r="C32" s="7">
        <v>3</v>
      </c>
      <c r="D32" s="28">
        <v>184.2</v>
      </c>
      <c r="O32" s="26" t="str">
        <f t="shared" si="0"/>
        <v/>
      </c>
      <c r="P32" s="8" t="str">
        <f t="shared" si="1"/>
        <v/>
      </c>
      <c r="Q32" s="27" t="str">
        <f t="shared" si="2"/>
        <v/>
      </c>
    </row>
    <row r="33" spans="1:17" ht="15" customHeight="1" x14ac:dyDescent="0.2">
      <c r="A33" s="4" t="s">
        <v>1019</v>
      </c>
      <c r="B33" s="4" t="s">
        <v>1002</v>
      </c>
      <c r="C33" s="7">
        <v>3</v>
      </c>
      <c r="D33" s="28">
        <v>182.8</v>
      </c>
      <c r="O33" s="26" t="str">
        <f t="shared" si="0"/>
        <v/>
      </c>
      <c r="P33" s="8" t="str">
        <f t="shared" si="1"/>
        <v/>
      </c>
      <c r="Q33" s="27" t="str">
        <f t="shared" si="2"/>
        <v/>
      </c>
    </row>
    <row r="34" spans="1:17" ht="15" customHeight="1" x14ac:dyDescent="0.2">
      <c r="A34" s="4" t="s">
        <v>1021</v>
      </c>
      <c r="B34" s="4" t="s">
        <v>1002</v>
      </c>
      <c r="C34" s="7">
        <v>4</v>
      </c>
      <c r="D34" s="28">
        <v>182.6</v>
      </c>
      <c r="O34" s="26" t="str">
        <f t="shared" si="0"/>
        <v/>
      </c>
      <c r="P34" s="8" t="str">
        <f t="shared" si="1"/>
        <v/>
      </c>
      <c r="Q34" s="27" t="str">
        <f t="shared" si="2"/>
        <v/>
      </c>
    </row>
    <row r="35" spans="1:17" ht="15" customHeight="1" x14ac:dyDescent="0.2">
      <c r="A35" s="4" t="s">
        <v>1039</v>
      </c>
      <c r="B35" s="4" t="s">
        <v>1002</v>
      </c>
      <c r="C35" s="7">
        <v>4</v>
      </c>
      <c r="D35" s="28">
        <v>178.6</v>
      </c>
      <c r="O35" s="26" t="str">
        <f t="shared" si="0"/>
        <v/>
      </c>
      <c r="P35" s="8" t="str">
        <f t="shared" si="1"/>
        <v/>
      </c>
      <c r="Q35" s="27" t="str">
        <f t="shared" si="2"/>
        <v/>
      </c>
    </row>
    <row r="36" spans="1:17" ht="15" customHeight="1" x14ac:dyDescent="0.2">
      <c r="A36" s="4" t="s">
        <v>1047</v>
      </c>
      <c r="B36" s="4" t="s">
        <v>1002</v>
      </c>
      <c r="C36" s="7">
        <v>4</v>
      </c>
      <c r="D36" s="28">
        <v>176.8</v>
      </c>
      <c r="O36" s="26" t="str">
        <f t="shared" si="0"/>
        <v/>
      </c>
      <c r="P36" s="8" t="str">
        <f t="shared" si="1"/>
        <v/>
      </c>
      <c r="Q36" s="27" t="str">
        <f t="shared" si="2"/>
        <v/>
      </c>
    </row>
    <row r="37" spans="1:17" ht="15" customHeight="1" x14ac:dyDescent="0.2">
      <c r="A37" s="4" t="s">
        <v>1067</v>
      </c>
      <c r="B37" s="4" t="s">
        <v>1002</v>
      </c>
      <c r="C37" s="7">
        <v>5</v>
      </c>
      <c r="D37" s="28">
        <v>168</v>
      </c>
      <c r="O37" s="26" t="str">
        <f t="shared" si="0"/>
        <v/>
      </c>
      <c r="P37" s="8" t="str">
        <f t="shared" si="1"/>
        <v/>
      </c>
      <c r="Q37" s="27" t="str">
        <f t="shared" si="2"/>
        <v/>
      </c>
    </row>
    <row r="38" spans="1:17" ht="15" customHeight="1" x14ac:dyDescent="0.2">
      <c r="A38" s="4" t="s">
        <v>1073</v>
      </c>
      <c r="B38" s="4" t="s">
        <v>1002</v>
      </c>
      <c r="C38" s="7">
        <v>5</v>
      </c>
      <c r="D38" s="28">
        <v>152.16</v>
      </c>
      <c r="O38" s="26" t="str">
        <f t="shared" si="0"/>
        <v/>
      </c>
      <c r="P38" s="8" t="str">
        <f t="shared" si="1"/>
        <v/>
      </c>
      <c r="Q38" s="27" t="str">
        <f t="shared" si="2"/>
        <v/>
      </c>
    </row>
    <row r="39" spans="1:17" ht="15" customHeight="1" x14ac:dyDescent="0.2">
      <c r="A39" s="4" t="s">
        <v>1074</v>
      </c>
      <c r="B39" s="4" t="s">
        <v>1002</v>
      </c>
      <c r="C39" s="7">
        <v>5</v>
      </c>
      <c r="D39" s="28">
        <v>150.19999999999999</v>
      </c>
      <c r="O39" s="26" t="str">
        <f t="shared" si="0"/>
        <v/>
      </c>
      <c r="P39" s="8" t="str">
        <f t="shared" si="1"/>
        <v/>
      </c>
      <c r="Q39" s="27" t="str">
        <f t="shared" si="2"/>
        <v/>
      </c>
    </row>
    <row r="40" spans="1:17" ht="15" customHeight="1" x14ac:dyDescent="0.2">
      <c r="A40" s="4" t="s">
        <v>959</v>
      </c>
      <c r="B40" s="4" t="s">
        <v>800</v>
      </c>
      <c r="C40" s="7">
        <v>1</v>
      </c>
      <c r="D40" s="28">
        <v>195</v>
      </c>
      <c r="O40" s="26" t="str">
        <f t="shared" si="0"/>
        <v/>
      </c>
      <c r="P40" s="8" t="str">
        <f t="shared" si="1"/>
        <v/>
      </c>
      <c r="Q40" s="27" t="str">
        <f t="shared" si="2"/>
        <v/>
      </c>
    </row>
    <row r="41" spans="1:17" ht="15" customHeight="1" x14ac:dyDescent="0.2">
      <c r="A41" s="4" t="s">
        <v>963</v>
      </c>
      <c r="B41" s="4" t="s">
        <v>800</v>
      </c>
      <c r="C41" s="7">
        <v>1</v>
      </c>
      <c r="D41" s="28">
        <v>193.66666666666666</v>
      </c>
      <c r="O41" s="26" t="str">
        <f t="shared" si="0"/>
        <v/>
      </c>
      <c r="P41" s="8" t="str">
        <f t="shared" si="1"/>
        <v/>
      </c>
      <c r="Q41" s="27" t="str">
        <f t="shared" si="2"/>
        <v/>
      </c>
    </row>
    <row r="42" spans="1:17" ht="15" customHeight="1" x14ac:dyDescent="0.2">
      <c r="A42" s="4" t="s">
        <v>965</v>
      </c>
      <c r="B42" s="4" t="s">
        <v>800</v>
      </c>
      <c r="C42" s="7">
        <v>1</v>
      </c>
      <c r="D42" s="28">
        <v>193</v>
      </c>
      <c r="O42" s="26" t="str">
        <f t="shared" si="0"/>
        <v/>
      </c>
      <c r="P42" s="8" t="str">
        <f t="shared" si="1"/>
        <v/>
      </c>
      <c r="Q42" s="27" t="str">
        <f t="shared" si="2"/>
        <v/>
      </c>
    </row>
    <row r="43" spans="1:17" ht="15" customHeight="1" x14ac:dyDescent="0.2">
      <c r="A43" s="4" t="s">
        <v>985</v>
      </c>
      <c r="B43" s="4" t="s">
        <v>800</v>
      </c>
      <c r="C43" s="7">
        <v>3</v>
      </c>
      <c r="D43" s="28">
        <v>189.4</v>
      </c>
      <c r="O43" s="26" t="str">
        <f t="shared" si="0"/>
        <v/>
      </c>
      <c r="P43" s="8" t="str">
        <f t="shared" si="1"/>
        <v/>
      </c>
      <c r="Q43" s="27" t="str">
        <f t="shared" si="2"/>
        <v/>
      </c>
    </row>
    <row r="44" spans="1:17" ht="15" customHeight="1" x14ac:dyDescent="0.2">
      <c r="A44" s="4" t="s">
        <v>142</v>
      </c>
      <c r="B44" s="4" t="s">
        <v>800</v>
      </c>
      <c r="C44" s="7">
        <v>3</v>
      </c>
      <c r="D44" s="28">
        <v>186.66666666666666</v>
      </c>
      <c r="O44" s="26" t="str">
        <f t="shared" si="0"/>
        <v/>
      </c>
      <c r="P44" s="8" t="str">
        <f t="shared" si="1"/>
        <v/>
      </c>
      <c r="Q44" s="27" t="str">
        <f t="shared" si="2"/>
        <v/>
      </c>
    </row>
    <row r="45" spans="1:17" ht="15" customHeight="1" x14ac:dyDescent="0.2">
      <c r="A45" s="4" t="s">
        <v>1029</v>
      </c>
      <c r="B45" s="4" t="s">
        <v>800</v>
      </c>
      <c r="C45" s="7">
        <v>3</v>
      </c>
      <c r="D45" s="28">
        <v>182</v>
      </c>
      <c r="O45" s="26" t="str">
        <f t="shared" si="0"/>
        <v/>
      </c>
      <c r="P45" s="8" t="str">
        <f t="shared" si="1"/>
        <v/>
      </c>
      <c r="Q45" s="27" t="str">
        <f t="shared" si="2"/>
        <v/>
      </c>
    </row>
    <row r="46" spans="1:17" ht="15" customHeight="1" x14ac:dyDescent="0.2">
      <c r="A46" s="4" t="s">
        <v>1037</v>
      </c>
      <c r="B46" s="4" t="s">
        <v>800</v>
      </c>
      <c r="C46" s="7">
        <v>5</v>
      </c>
      <c r="D46" s="28">
        <v>179.33333333333334</v>
      </c>
      <c r="O46" s="26" t="str">
        <f t="shared" si="0"/>
        <v/>
      </c>
      <c r="P46" s="8" t="str">
        <f t="shared" si="1"/>
        <v/>
      </c>
      <c r="Q46" s="27" t="str">
        <f t="shared" si="2"/>
        <v/>
      </c>
    </row>
    <row r="47" spans="1:17" ht="15" customHeight="1" x14ac:dyDescent="0.2">
      <c r="A47" s="4" t="s">
        <v>1054</v>
      </c>
      <c r="B47" s="4" t="s">
        <v>800</v>
      </c>
      <c r="C47" s="7">
        <v>5</v>
      </c>
      <c r="D47" s="28">
        <v>175</v>
      </c>
      <c r="O47" s="26" t="str">
        <f t="shared" si="0"/>
        <v/>
      </c>
      <c r="P47" s="8" t="str">
        <f t="shared" si="1"/>
        <v/>
      </c>
      <c r="Q47" s="27" t="str">
        <f t="shared" si="2"/>
        <v/>
      </c>
    </row>
    <row r="48" spans="1:17" ht="15" customHeight="1" x14ac:dyDescent="0.2">
      <c r="A48" s="4" t="s">
        <v>1057</v>
      </c>
      <c r="B48" s="4" t="s">
        <v>800</v>
      </c>
      <c r="C48" s="7">
        <v>5</v>
      </c>
      <c r="D48" s="28">
        <v>173.6</v>
      </c>
      <c r="O48" s="26" t="str">
        <f t="shared" si="0"/>
        <v/>
      </c>
      <c r="P48" s="8" t="str">
        <f t="shared" si="1"/>
        <v/>
      </c>
      <c r="Q48" s="27" t="str">
        <f t="shared" si="2"/>
        <v/>
      </c>
    </row>
    <row r="49" spans="1:17" ht="15" customHeight="1" x14ac:dyDescent="0.2">
      <c r="A49" s="4" t="s">
        <v>688</v>
      </c>
      <c r="B49" s="4" t="s">
        <v>121</v>
      </c>
      <c r="C49" s="7">
        <v>1</v>
      </c>
      <c r="D49" s="28">
        <v>194.66666666666666</v>
      </c>
      <c r="O49" s="26" t="str">
        <f t="shared" si="0"/>
        <v/>
      </c>
      <c r="P49" s="8" t="str">
        <f t="shared" si="1"/>
        <v/>
      </c>
      <c r="Q49" s="27" t="str">
        <f t="shared" si="2"/>
        <v/>
      </c>
    </row>
    <row r="50" spans="1:17" ht="15" customHeight="1" x14ac:dyDescent="0.2">
      <c r="A50" s="4" t="s">
        <v>966</v>
      </c>
      <c r="B50" s="4" t="s">
        <v>121</v>
      </c>
      <c r="C50" s="7">
        <v>1</v>
      </c>
      <c r="D50" s="28">
        <v>193</v>
      </c>
      <c r="O50" s="26" t="str">
        <f t="shared" si="0"/>
        <v/>
      </c>
      <c r="P50" s="8" t="str">
        <f t="shared" si="1"/>
        <v/>
      </c>
      <c r="Q50" s="27" t="str">
        <f t="shared" si="2"/>
        <v/>
      </c>
    </row>
    <row r="51" spans="1:17" ht="15" customHeight="1" x14ac:dyDescent="0.2">
      <c r="A51" s="4" t="s">
        <v>980</v>
      </c>
      <c r="B51" s="4" t="s">
        <v>121</v>
      </c>
      <c r="C51" s="7">
        <v>1</v>
      </c>
      <c r="D51" s="28">
        <v>191</v>
      </c>
      <c r="O51" s="26" t="str">
        <f t="shared" si="0"/>
        <v/>
      </c>
      <c r="P51" s="8" t="str">
        <f t="shared" si="1"/>
        <v/>
      </c>
      <c r="Q51" s="27" t="str">
        <f t="shared" si="2"/>
        <v/>
      </c>
    </row>
    <row r="52" spans="1:17" ht="15" customHeight="1" x14ac:dyDescent="0.2">
      <c r="A52" s="4" t="s">
        <v>988</v>
      </c>
      <c r="B52" s="4" t="s">
        <v>121</v>
      </c>
      <c r="C52" s="7">
        <v>3</v>
      </c>
      <c r="D52" s="28">
        <v>188.66666666666666</v>
      </c>
      <c r="O52" s="26" t="str">
        <f t="shared" si="0"/>
        <v/>
      </c>
      <c r="P52" s="8" t="str">
        <f t="shared" si="1"/>
        <v/>
      </c>
      <c r="Q52" s="27" t="str">
        <f t="shared" si="2"/>
        <v/>
      </c>
    </row>
    <row r="53" spans="1:17" ht="15" customHeight="1" x14ac:dyDescent="0.2">
      <c r="A53" s="4" t="s">
        <v>923</v>
      </c>
      <c r="B53" s="4" t="s">
        <v>121</v>
      </c>
      <c r="C53" s="7">
        <v>3</v>
      </c>
      <c r="D53" s="28">
        <v>185.66666666666666</v>
      </c>
      <c r="O53" s="26" t="str">
        <f t="shared" si="0"/>
        <v/>
      </c>
      <c r="P53" s="8" t="str">
        <f t="shared" si="1"/>
        <v/>
      </c>
      <c r="Q53" s="27" t="str">
        <f t="shared" si="2"/>
        <v/>
      </c>
    </row>
    <row r="54" spans="1:17" ht="15" customHeight="1" x14ac:dyDescent="0.2">
      <c r="A54" s="4" t="s">
        <v>423</v>
      </c>
      <c r="B54" s="4" t="s">
        <v>121</v>
      </c>
      <c r="C54" s="7">
        <v>3</v>
      </c>
      <c r="D54" s="28">
        <v>180.33333333333334</v>
      </c>
      <c r="O54" s="26" t="str">
        <f t="shared" si="0"/>
        <v/>
      </c>
      <c r="P54" s="8" t="str">
        <f t="shared" si="1"/>
        <v/>
      </c>
      <c r="Q54" s="27" t="str">
        <f t="shared" si="2"/>
        <v/>
      </c>
    </row>
    <row r="55" spans="1:17" ht="15" customHeight="1" x14ac:dyDescent="0.2">
      <c r="A55" s="4" t="s">
        <v>1077</v>
      </c>
      <c r="B55" s="4" t="s">
        <v>189</v>
      </c>
      <c r="C55" s="7">
        <v>1</v>
      </c>
      <c r="D55" s="28">
        <v>196.4</v>
      </c>
      <c r="O55" s="26" t="str">
        <f t="shared" si="0"/>
        <v/>
      </c>
      <c r="P55" s="8" t="str">
        <f t="shared" si="1"/>
        <v/>
      </c>
      <c r="Q55" s="27" t="str">
        <f t="shared" si="2"/>
        <v/>
      </c>
    </row>
    <row r="56" spans="1:17" ht="15" customHeight="1" x14ac:dyDescent="0.2">
      <c r="A56" s="4" t="s">
        <v>911</v>
      </c>
      <c r="B56" s="4" t="s">
        <v>189</v>
      </c>
      <c r="C56" s="7">
        <v>1</v>
      </c>
      <c r="D56" s="28">
        <v>195.66666666666666</v>
      </c>
      <c r="O56" s="26" t="str">
        <f t="shared" si="0"/>
        <v/>
      </c>
      <c r="P56" s="8" t="str">
        <f t="shared" si="1"/>
        <v/>
      </c>
      <c r="Q56" s="27" t="str">
        <f t="shared" si="2"/>
        <v/>
      </c>
    </row>
    <row r="57" spans="1:17" ht="15" customHeight="1" x14ac:dyDescent="0.2">
      <c r="A57" s="4" t="s">
        <v>1078</v>
      </c>
      <c r="B57" s="4" t="s">
        <v>189</v>
      </c>
      <c r="C57" s="7">
        <v>1</v>
      </c>
      <c r="D57" s="28">
        <v>192.8</v>
      </c>
      <c r="O57" s="26" t="str">
        <f t="shared" si="0"/>
        <v/>
      </c>
      <c r="P57" s="8" t="str">
        <f t="shared" si="1"/>
        <v/>
      </c>
      <c r="Q57" s="27" t="str">
        <f t="shared" si="2"/>
        <v/>
      </c>
    </row>
    <row r="58" spans="1:17" ht="15" customHeight="1" x14ac:dyDescent="0.2">
      <c r="A58" s="4" t="s">
        <v>978</v>
      </c>
      <c r="B58" s="4" t="s">
        <v>189</v>
      </c>
      <c r="C58" s="7">
        <v>2</v>
      </c>
      <c r="D58" s="28">
        <v>191.4</v>
      </c>
      <c r="O58" s="26" t="str">
        <f t="shared" si="0"/>
        <v/>
      </c>
      <c r="P58" s="8" t="str">
        <f t="shared" si="1"/>
        <v/>
      </c>
      <c r="Q58" s="27" t="str">
        <f t="shared" si="2"/>
        <v/>
      </c>
    </row>
    <row r="59" spans="1:17" ht="15" customHeight="1" x14ac:dyDescent="0.2">
      <c r="A59" s="4" t="s">
        <v>994</v>
      </c>
      <c r="B59" s="4" t="s">
        <v>189</v>
      </c>
      <c r="C59" s="7">
        <v>2</v>
      </c>
      <c r="D59" s="28">
        <v>187.33333333333334</v>
      </c>
      <c r="O59" s="26" t="str">
        <f t="shared" si="0"/>
        <v/>
      </c>
      <c r="P59" s="8" t="str">
        <f t="shared" si="1"/>
        <v/>
      </c>
      <c r="Q59" s="27" t="str">
        <f t="shared" si="2"/>
        <v/>
      </c>
    </row>
    <row r="60" spans="1:17" ht="15" customHeight="1" x14ac:dyDescent="0.2">
      <c r="A60" s="4" t="s">
        <v>1003</v>
      </c>
      <c r="B60" s="4" t="s">
        <v>189</v>
      </c>
      <c r="C60" s="7">
        <v>2</v>
      </c>
      <c r="D60" s="28">
        <v>185.33333333333334</v>
      </c>
      <c r="O60" s="26" t="str">
        <f t="shared" si="0"/>
        <v/>
      </c>
      <c r="P60" s="8" t="str">
        <f t="shared" si="1"/>
        <v/>
      </c>
      <c r="Q60" s="27" t="str">
        <f t="shared" si="2"/>
        <v/>
      </c>
    </row>
    <row r="61" spans="1:17" ht="15" customHeight="1" x14ac:dyDescent="0.2">
      <c r="A61" s="4" t="s">
        <v>1012</v>
      </c>
      <c r="B61" s="4" t="s">
        <v>189</v>
      </c>
      <c r="C61" s="7">
        <v>4</v>
      </c>
      <c r="D61" s="28">
        <v>183.66666666666666</v>
      </c>
      <c r="O61" s="26" t="str">
        <f t="shared" si="0"/>
        <v/>
      </c>
      <c r="P61" s="8" t="str">
        <f t="shared" si="1"/>
        <v/>
      </c>
      <c r="Q61" s="27" t="str">
        <f t="shared" si="2"/>
        <v/>
      </c>
    </row>
    <row r="62" spans="1:17" ht="15" customHeight="1" x14ac:dyDescent="0.2">
      <c r="A62" s="4" t="s">
        <v>1083</v>
      </c>
      <c r="B62" s="4" t="s">
        <v>189</v>
      </c>
      <c r="C62" s="7">
        <v>4</v>
      </c>
      <c r="D62" s="28">
        <v>181.2</v>
      </c>
      <c r="O62" s="26" t="str">
        <f t="shared" si="0"/>
        <v/>
      </c>
      <c r="P62" s="8" t="str">
        <f t="shared" si="1"/>
        <v/>
      </c>
      <c r="Q62" s="27" t="str">
        <f t="shared" si="2"/>
        <v/>
      </c>
    </row>
    <row r="63" spans="1:17" ht="15" customHeight="1" x14ac:dyDescent="0.2">
      <c r="A63" s="4" t="s">
        <v>1084</v>
      </c>
      <c r="B63" s="4" t="s">
        <v>189</v>
      </c>
      <c r="C63" s="7">
        <v>4</v>
      </c>
      <c r="D63" s="28">
        <v>181</v>
      </c>
      <c r="O63" s="26" t="str">
        <f t="shared" si="0"/>
        <v/>
      </c>
      <c r="P63" s="8" t="str">
        <f t="shared" si="1"/>
        <v/>
      </c>
      <c r="Q63" s="27" t="str">
        <f t="shared" si="2"/>
        <v/>
      </c>
    </row>
    <row r="64" spans="1:17" ht="15" customHeight="1" x14ac:dyDescent="0.2">
      <c r="A64" s="4" t="s">
        <v>1085</v>
      </c>
      <c r="B64" s="4" t="s">
        <v>189</v>
      </c>
      <c r="C64" s="7">
        <v>5</v>
      </c>
      <c r="D64" s="28">
        <v>179.4</v>
      </c>
      <c r="O64" s="26" t="str">
        <f t="shared" si="0"/>
        <v/>
      </c>
      <c r="P64" s="8" t="str">
        <f t="shared" si="1"/>
        <v/>
      </c>
      <c r="Q64" s="27" t="str">
        <f t="shared" si="2"/>
        <v/>
      </c>
    </row>
    <row r="65" spans="1:17" ht="15" customHeight="1" x14ac:dyDescent="0.2">
      <c r="A65" s="4" t="s">
        <v>188</v>
      </c>
      <c r="B65" s="4" t="s">
        <v>189</v>
      </c>
      <c r="C65" s="7">
        <v>5</v>
      </c>
      <c r="D65" s="28">
        <v>178.4</v>
      </c>
      <c r="O65" s="26" t="str">
        <f t="shared" si="0"/>
        <v/>
      </c>
      <c r="P65" s="8" t="str">
        <f t="shared" si="1"/>
        <v/>
      </c>
      <c r="Q65" s="27" t="str">
        <f t="shared" si="2"/>
        <v/>
      </c>
    </row>
    <row r="66" spans="1:17" ht="15" customHeight="1" x14ac:dyDescent="0.2">
      <c r="A66" s="4" t="s">
        <v>1048</v>
      </c>
      <c r="B66" s="4" t="s">
        <v>189</v>
      </c>
      <c r="C66" s="7">
        <v>5</v>
      </c>
      <c r="D66" s="28">
        <v>176.6</v>
      </c>
      <c r="O66" s="26" t="str">
        <f t="shared" si="0"/>
        <v/>
      </c>
      <c r="P66" s="8" t="str">
        <f t="shared" si="1"/>
        <v/>
      </c>
      <c r="Q66" s="27" t="str">
        <f t="shared" si="2"/>
        <v/>
      </c>
    </row>
    <row r="67" spans="1:17" ht="15" customHeight="1" x14ac:dyDescent="0.2">
      <c r="A67" s="4" t="s">
        <v>974</v>
      </c>
      <c r="B67" s="4" t="s">
        <v>386</v>
      </c>
      <c r="C67" s="7">
        <v>2</v>
      </c>
      <c r="D67" s="28">
        <v>192.4</v>
      </c>
      <c r="O67" s="26" t="str">
        <f t="shared" si="0"/>
        <v/>
      </c>
      <c r="P67" s="8" t="str">
        <f t="shared" si="1"/>
        <v/>
      </c>
      <c r="Q67" s="27" t="str">
        <f t="shared" si="2"/>
        <v/>
      </c>
    </row>
    <row r="68" spans="1:17" ht="15" customHeight="1" x14ac:dyDescent="0.2">
      <c r="A68" s="4" t="s">
        <v>990</v>
      </c>
      <c r="B68" s="4" t="s">
        <v>386</v>
      </c>
      <c r="C68" s="7">
        <v>2</v>
      </c>
      <c r="D68" s="28">
        <v>188.4</v>
      </c>
      <c r="O68" s="26" t="str">
        <f t="shared" si="0"/>
        <v/>
      </c>
      <c r="P68" s="8" t="str">
        <f t="shared" si="1"/>
        <v/>
      </c>
      <c r="Q68" s="27" t="str">
        <f t="shared" si="2"/>
        <v/>
      </c>
    </row>
    <row r="69" spans="1:17" ht="15" customHeight="1" x14ac:dyDescent="0.2">
      <c r="A69" s="4" t="s">
        <v>1006</v>
      </c>
      <c r="B69" s="4" t="s">
        <v>386</v>
      </c>
      <c r="C69" s="7">
        <v>2</v>
      </c>
      <c r="D69" s="28">
        <v>184.6</v>
      </c>
      <c r="O69" s="26" t="str">
        <f t="shared" ref="O69:O81" si="3">IF(SUM(E69:N69)&lt;&gt;0,AVERAGE(E69:N69),"")</f>
        <v/>
      </c>
      <c r="P69" s="8" t="str">
        <f t="shared" ref="P69:P81" si="4">IF(COUNT($E69:$N69)&gt;0,RANK($O69,$O$4:$O$81),"")</f>
        <v/>
      </c>
      <c r="Q69" s="27" t="str">
        <f t="shared" ref="Q69:Q81" si="5">IF(D69&gt;0,IF(O69&lt;&gt;"",O69-D69,""),"")</f>
        <v/>
      </c>
    </row>
    <row r="70" spans="1:17" ht="15" customHeight="1" x14ac:dyDescent="0.2">
      <c r="A70" s="4" t="s">
        <v>1032</v>
      </c>
      <c r="B70" s="4" t="s">
        <v>386</v>
      </c>
      <c r="C70" s="7">
        <v>5</v>
      </c>
      <c r="D70" s="28">
        <v>180.6</v>
      </c>
      <c r="O70" s="26" t="str">
        <f t="shared" si="3"/>
        <v/>
      </c>
      <c r="P70" s="8" t="str">
        <f t="shared" si="4"/>
        <v/>
      </c>
      <c r="Q70" s="27" t="str">
        <f t="shared" si="5"/>
        <v/>
      </c>
    </row>
    <row r="71" spans="1:17" ht="15" customHeight="1" x14ac:dyDescent="0.2">
      <c r="A71" s="4" t="s">
        <v>1033</v>
      </c>
      <c r="B71" s="4" t="s">
        <v>386</v>
      </c>
      <c r="C71" s="7">
        <v>5</v>
      </c>
      <c r="D71" s="28">
        <v>180.33333333333334</v>
      </c>
      <c r="O71" s="26" t="str">
        <f t="shared" si="3"/>
        <v/>
      </c>
      <c r="P71" s="8" t="str">
        <f t="shared" si="4"/>
        <v/>
      </c>
      <c r="Q71" s="27" t="str">
        <f t="shared" si="5"/>
        <v/>
      </c>
    </row>
    <row r="72" spans="1:17" ht="15" customHeight="1" x14ac:dyDescent="0.2">
      <c r="A72" s="4" t="s">
        <v>1058</v>
      </c>
      <c r="B72" s="4" t="s">
        <v>386</v>
      </c>
      <c r="C72" s="7">
        <v>5</v>
      </c>
      <c r="D72" s="28">
        <v>173</v>
      </c>
      <c r="O72" s="26" t="str">
        <f t="shared" si="3"/>
        <v/>
      </c>
      <c r="P72" s="8" t="str">
        <f t="shared" si="4"/>
        <v/>
      </c>
      <c r="Q72" s="27" t="str">
        <f t="shared" si="5"/>
        <v/>
      </c>
    </row>
    <row r="73" spans="1:17" ht="15" customHeight="1" x14ac:dyDescent="0.2">
      <c r="A73" s="4" t="s">
        <v>967</v>
      </c>
      <c r="B73" s="4" t="s">
        <v>92</v>
      </c>
      <c r="C73" s="7">
        <v>4</v>
      </c>
      <c r="D73" s="28">
        <v>193</v>
      </c>
      <c r="O73" s="26" t="str">
        <f t="shared" si="3"/>
        <v/>
      </c>
      <c r="P73" s="8" t="str">
        <f t="shared" si="4"/>
        <v/>
      </c>
      <c r="Q73" s="27" t="str">
        <f t="shared" si="5"/>
        <v/>
      </c>
    </row>
    <row r="74" spans="1:17" ht="15" customHeight="1" x14ac:dyDescent="0.2">
      <c r="A74" s="4" t="s">
        <v>1013</v>
      </c>
      <c r="B74" s="4" t="s">
        <v>92</v>
      </c>
      <c r="C74" s="7">
        <v>4</v>
      </c>
      <c r="D74" s="28">
        <v>183.2</v>
      </c>
      <c r="O74" s="26" t="str">
        <f t="shared" si="3"/>
        <v/>
      </c>
      <c r="P74" s="8" t="str">
        <f t="shared" si="4"/>
        <v/>
      </c>
      <c r="Q74" s="27" t="str">
        <f t="shared" si="5"/>
        <v/>
      </c>
    </row>
    <row r="75" spans="1:17" ht="15" customHeight="1" x14ac:dyDescent="0.2">
      <c r="A75" s="4" t="s">
        <v>1064</v>
      </c>
      <c r="B75" s="4" t="s">
        <v>92</v>
      </c>
      <c r="C75" s="7">
        <v>4</v>
      </c>
      <c r="D75" s="28">
        <v>170.33333333333334</v>
      </c>
      <c r="O75" s="26" t="str">
        <f t="shared" si="3"/>
        <v/>
      </c>
      <c r="P75" s="8" t="str">
        <f t="shared" si="4"/>
        <v/>
      </c>
      <c r="Q75" s="27" t="str">
        <f t="shared" si="5"/>
        <v/>
      </c>
    </row>
    <row r="76" spans="1:17" ht="15" customHeight="1" x14ac:dyDescent="0.2">
      <c r="A76" s="4" t="s">
        <v>960</v>
      </c>
      <c r="B76" s="4" t="s">
        <v>961</v>
      </c>
      <c r="C76" s="7">
        <v>2</v>
      </c>
      <c r="D76" s="28">
        <v>194.33333333333334</v>
      </c>
      <c r="O76" s="26" t="str">
        <f t="shared" si="3"/>
        <v/>
      </c>
      <c r="P76" s="8" t="str">
        <f t="shared" si="4"/>
        <v/>
      </c>
      <c r="Q76" s="27" t="str">
        <f t="shared" si="5"/>
        <v/>
      </c>
    </row>
    <row r="77" spans="1:17" ht="15" customHeight="1" x14ac:dyDescent="0.2">
      <c r="A77" s="4" t="s">
        <v>975</v>
      </c>
      <c r="B77" s="4" t="s">
        <v>961</v>
      </c>
      <c r="C77" s="7">
        <v>2</v>
      </c>
      <c r="D77" s="28">
        <v>192.4</v>
      </c>
      <c r="O77" s="26" t="str">
        <f t="shared" si="3"/>
        <v/>
      </c>
      <c r="P77" s="8" t="str">
        <f t="shared" si="4"/>
        <v/>
      </c>
      <c r="Q77" s="27" t="str">
        <f t="shared" si="5"/>
        <v/>
      </c>
    </row>
    <row r="78" spans="1:17" ht="15" customHeight="1" x14ac:dyDescent="0.2">
      <c r="A78" s="4" t="s">
        <v>1059</v>
      </c>
      <c r="B78" s="4" t="s">
        <v>961</v>
      </c>
      <c r="C78" s="7">
        <v>2</v>
      </c>
      <c r="D78" s="28">
        <v>172.33333333333334</v>
      </c>
      <c r="O78" s="26" t="str">
        <f t="shared" si="3"/>
        <v/>
      </c>
      <c r="P78" s="8" t="str">
        <f t="shared" si="4"/>
        <v/>
      </c>
      <c r="Q78" s="27" t="str">
        <f t="shared" si="5"/>
        <v/>
      </c>
    </row>
    <row r="79" spans="1:17" ht="15" customHeight="1" x14ac:dyDescent="0.2">
      <c r="A79" s="4" t="s">
        <v>979</v>
      </c>
      <c r="B79" s="4" t="s">
        <v>235</v>
      </c>
      <c r="C79" s="7">
        <v>4</v>
      </c>
      <c r="D79" s="28">
        <v>191.33333333333334</v>
      </c>
      <c r="O79" s="26" t="str">
        <f t="shared" si="3"/>
        <v/>
      </c>
      <c r="P79" s="8" t="str">
        <f t="shared" si="4"/>
        <v/>
      </c>
      <c r="Q79" s="27" t="str">
        <f t="shared" si="5"/>
        <v/>
      </c>
    </row>
    <row r="80" spans="1:17" ht="15" customHeight="1" x14ac:dyDescent="0.2">
      <c r="A80" s="4" t="s">
        <v>1005</v>
      </c>
      <c r="B80" s="4" t="s">
        <v>235</v>
      </c>
      <c r="C80" s="7">
        <v>4</v>
      </c>
      <c r="D80" s="28">
        <v>185.2</v>
      </c>
      <c r="O80" s="26" t="str">
        <f t="shared" si="3"/>
        <v/>
      </c>
      <c r="P80" s="8" t="str">
        <f t="shared" si="4"/>
        <v/>
      </c>
      <c r="Q80" s="27" t="str">
        <f t="shared" si="5"/>
        <v/>
      </c>
    </row>
    <row r="81" spans="1:17" ht="15" customHeight="1" x14ac:dyDescent="0.2">
      <c r="A81" s="4" t="s">
        <v>1070</v>
      </c>
      <c r="B81" s="4" t="s">
        <v>235</v>
      </c>
      <c r="C81" s="7">
        <v>4</v>
      </c>
      <c r="D81" s="28">
        <v>164.33333333333334</v>
      </c>
      <c r="O81" s="26" t="str">
        <f t="shared" si="3"/>
        <v/>
      </c>
      <c r="P81" s="8" t="str">
        <f t="shared" si="4"/>
        <v/>
      </c>
      <c r="Q81" s="27" t="str">
        <f t="shared" si="5"/>
        <v/>
      </c>
    </row>
  </sheetData>
  <sortState xmlns:xlrd2="http://schemas.microsoft.com/office/spreadsheetml/2017/richdata2" ref="A4:D81">
    <sortCondition ref="B7"/>
    <sortCondition descending="1" ref="D7"/>
    <sortCondition ref="C7"/>
  </sortState>
  <phoneticPr fontId="0" type="noConversion"/>
  <conditionalFormatting sqref="E4:I4">
    <cfRule type="cellIs" dxfId="15" priority="499" stopIfTrue="1" operator="equal">
      <formula>0</formula>
    </cfRule>
  </conditionalFormatting>
  <conditionalFormatting sqref="Q4:Q81">
    <cfRule type="cellIs" dxfId="14" priority="2" stopIfTrue="1" operator="lessThan">
      <formula>0</formula>
    </cfRule>
  </conditionalFormatting>
  <conditionalFormatting sqref="E5:I81">
    <cfRule type="cellIs" dxfId="13" priority="1" stopIfTrue="1" operator="equal">
      <formula>0</formula>
    </cfRule>
  </conditionalFormatting>
  <hyperlinks>
    <hyperlink ref="A2" location="'Index'!A2" tooltip="Go to the Index sheet" display="á" xr:uid="{9287C424-A27B-4464-95F0-9D3DD2016E4E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060E9-D626-40D9-866A-85A80ABF01C2}">
  <sheetPr>
    <tabColor rgb="FF70AD47"/>
  </sheetPr>
  <dimension ref="A1:R48"/>
  <sheetViews>
    <sheetView zoomScaleNormal="100" workbookViewId="0">
      <pane ySplit="3" topLeftCell="A4" activePane="bottomLeft" state="frozen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263</v>
      </c>
    </row>
    <row r="2" spans="1:18" ht="12" customHeight="1" x14ac:dyDescent="0.2">
      <c r="A2" s="33" t="s">
        <v>1180</v>
      </c>
      <c r="D2" s="25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22" t="s">
        <v>130</v>
      </c>
      <c r="B4" s="22" t="s">
        <v>104</v>
      </c>
      <c r="C4" s="7">
        <v>2</v>
      </c>
      <c r="D4" s="28">
        <v>169.7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IF(COUNT($E4:$N4)&gt;0,RANK($O4,$O$4:$O$48),"")</f>
        <v/>
      </c>
      <c r="Q4" s="27" t="str">
        <f>IF(D4&gt;0,IF(O4&lt;&gt;"",O4-D4,""),"")</f>
        <v/>
      </c>
    </row>
    <row r="5" spans="1:18" ht="15" customHeight="1" x14ac:dyDescent="0.2">
      <c r="A5" s="22" t="s">
        <v>135</v>
      </c>
      <c r="B5" s="22" t="s">
        <v>104</v>
      </c>
      <c r="C5" s="7">
        <v>2</v>
      </c>
      <c r="D5" s="28">
        <v>168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48" si="0">IF(SUM(E5:N5)&lt;&gt;0,AVERAGE(E5:N5),"")</f>
        <v/>
      </c>
      <c r="P5" s="8" t="str">
        <f t="shared" ref="P5:P48" si="1">IF(COUNT($E5:$N5)&gt;0,RANK($O5,$O$4:$O$48),"")</f>
        <v/>
      </c>
      <c r="Q5" s="27" t="str">
        <f t="shared" ref="Q5:Q48" si="2">IF(D5&gt;0,IF(O5&lt;&gt;"",O5-D5,""),"")</f>
        <v/>
      </c>
    </row>
    <row r="6" spans="1:18" ht="15" customHeight="1" x14ac:dyDescent="0.2">
      <c r="A6" s="22" t="s">
        <v>174</v>
      </c>
      <c r="B6" s="22" t="s">
        <v>104</v>
      </c>
      <c r="C6" s="7">
        <v>3</v>
      </c>
      <c r="D6" s="28">
        <v>162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22" t="s">
        <v>199</v>
      </c>
      <c r="B7" s="22" t="s">
        <v>104</v>
      </c>
      <c r="C7" s="7">
        <v>4</v>
      </c>
      <c r="D7" s="28">
        <v>156.69999999999999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22" t="s">
        <v>210</v>
      </c>
      <c r="B8" s="22" t="s">
        <v>104</v>
      </c>
      <c r="C8" s="7">
        <v>4</v>
      </c>
      <c r="D8" s="28">
        <v>152.80000000000001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22" t="s">
        <v>211</v>
      </c>
      <c r="B9" s="22" t="s">
        <v>104</v>
      </c>
      <c r="C9" s="7">
        <v>4</v>
      </c>
      <c r="D9" s="28">
        <v>152.5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22" t="s">
        <v>147</v>
      </c>
      <c r="B10" s="22" t="s">
        <v>58</v>
      </c>
      <c r="C10" s="7">
        <v>2</v>
      </c>
      <c r="D10" s="28">
        <v>166.3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22" t="s">
        <v>168</v>
      </c>
      <c r="B11" s="22" t="s">
        <v>58</v>
      </c>
      <c r="C11" s="7">
        <v>3</v>
      </c>
      <c r="D11" s="28">
        <v>162.69999999999999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22" t="s">
        <v>202</v>
      </c>
      <c r="B12" s="22" t="s">
        <v>90</v>
      </c>
      <c r="C12" s="7">
        <v>4</v>
      </c>
      <c r="D12" s="28">
        <v>154.30000000000001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22" t="s">
        <v>217</v>
      </c>
      <c r="B13" s="22" t="s">
        <v>90</v>
      </c>
      <c r="C13" s="7">
        <v>4</v>
      </c>
      <c r="D13" s="28">
        <v>151.5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22" t="s">
        <v>134</v>
      </c>
      <c r="B14" s="22" t="s">
        <v>71</v>
      </c>
      <c r="C14" s="7">
        <v>2</v>
      </c>
      <c r="D14" s="28">
        <v>168.2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22" t="s">
        <v>180</v>
      </c>
      <c r="B15" s="22" t="s">
        <v>71</v>
      </c>
      <c r="C15" s="7">
        <v>3</v>
      </c>
      <c r="D15" s="28">
        <v>160.69999999999999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22" t="s">
        <v>221</v>
      </c>
      <c r="B16" s="22" t="s">
        <v>71</v>
      </c>
      <c r="C16" s="7">
        <v>4</v>
      </c>
      <c r="D16" s="28">
        <v>150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22" t="s">
        <v>225</v>
      </c>
      <c r="B17" s="22" t="s">
        <v>71</v>
      </c>
      <c r="C17" s="7">
        <v>5</v>
      </c>
      <c r="D17" s="28">
        <v>148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22" t="s">
        <v>167</v>
      </c>
      <c r="B18" s="22" t="s">
        <v>100</v>
      </c>
      <c r="C18" s="7">
        <v>3</v>
      </c>
      <c r="D18" s="28">
        <v>162.9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22" t="s">
        <v>222</v>
      </c>
      <c r="B19" s="22" t="s">
        <v>100</v>
      </c>
      <c r="C19" s="7">
        <v>5</v>
      </c>
      <c r="D19" s="28">
        <v>149.30000000000001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6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22" t="s">
        <v>241</v>
      </c>
      <c r="B20" s="22" t="s">
        <v>100</v>
      </c>
      <c r="C20" s="7">
        <v>5</v>
      </c>
      <c r="D20" s="28">
        <v>137.30000000000001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22" t="s">
        <v>218</v>
      </c>
      <c r="B21" s="22" t="s">
        <v>143</v>
      </c>
      <c r="C21" s="7">
        <v>4</v>
      </c>
      <c r="D21" s="28">
        <v>151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6" t="str">
        <f t="shared" si="0"/>
        <v/>
      </c>
      <c r="P21" s="8" t="str">
        <f t="shared" si="1"/>
        <v/>
      </c>
      <c r="Q21" s="27" t="str">
        <f t="shared" si="2"/>
        <v/>
      </c>
    </row>
    <row r="22" spans="1:17" ht="15" customHeight="1" x14ac:dyDescent="0.2">
      <c r="A22" s="22" t="s">
        <v>68</v>
      </c>
      <c r="B22" s="22" t="s">
        <v>69</v>
      </c>
      <c r="C22" s="7">
        <v>1</v>
      </c>
      <c r="D22" s="28">
        <v>181.33333333333334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6" t="str">
        <f t="shared" si="0"/>
        <v/>
      </c>
      <c r="P22" s="8" t="str">
        <f t="shared" si="1"/>
        <v/>
      </c>
      <c r="Q22" s="27" t="str">
        <f t="shared" si="2"/>
        <v/>
      </c>
    </row>
    <row r="23" spans="1:17" ht="15" customHeight="1" x14ac:dyDescent="0.2">
      <c r="A23" s="22" t="s">
        <v>252</v>
      </c>
      <c r="B23" s="22" t="s">
        <v>69</v>
      </c>
      <c r="C23" s="7">
        <v>5</v>
      </c>
      <c r="D23" s="28">
        <v>130.16666666666666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6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22" t="s">
        <v>114</v>
      </c>
      <c r="B24" s="22" t="s">
        <v>115</v>
      </c>
      <c r="C24" s="7">
        <v>1</v>
      </c>
      <c r="D24" s="28">
        <v>172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6" t="str">
        <f t="shared" si="0"/>
        <v/>
      </c>
      <c r="P24" s="8" t="str">
        <f t="shared" si="1"/>
        <v/>
      </c>
      <c r="Q24" s="27" t="str">
        <f t="shared" si="2"/>
        <v/>
      </c>
    </row>
    <row r="25" spans="1:17" ht="15" customHeight="1" x14ac:dyDescent="0.2">
      <c r="A25" s="22" t="s">
        <v>122</v>
      </c>
      <c r="B25" s="22" t="s">
        <v>123</v>
      </c>
      <c r="C25" s="7">
        <v>2</v>
      </c>
      <c r="D25" s="28">
        <v>170.8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6" t="str">
        <f t="shared" si="0"/>
        <v/>
      </c>
      <c r="P25" s="8" t="str">
        <f t="shared" si="1"/>
        <v/>
      </c>
      <c r="Q25" s="27" t="str">
        <f t="shared" si="2"/>
        <v/>
      </c>
    </row>
    <row r="26" spans="1:17" ht="15" customHeight="1" x14ac:dyDescent="0.2">
      <c r="A26" s="22" t="s">
        <v>165</v>
      </c>
      <c r="B26" s="22" t="s">
        <v>166</v>
      </c>
      <c r="C26" s="7">
        <v>3</v>
      </c>
      <c r="D26" s="28">
        <v>163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6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22" t="s">
        <v>197</v>
      </c>
      <c r="B27" s="22" t="s">
        <v>166</v>
      </c>
      <c r="C27" s="7">
        <v>4</v>
      </c>
      <c r="D27" s="28">
        <v>157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6" t="str">
        <f t="shared" si="0"/>
        <v/>
      </c>
      <c r="P27" s="8" t="str">
        <f t="shared" si="1"/>
        <v/>
      </c>
      <c r="Q27" s="27" t="str">
        <f t="shared" si="2"/>
        <v/>
      </c>
    </row>
    <row r="28" spans="1:17" ht="15" customHeight="1" x14ac:dyDescent="0.2">
      <c r="A28" s="22" t="s">
        <v>223</v>
      </c>
      <c r="B28" s="22" t="s">
        <v>166</v>
      </c>
      <c r="C28" s="7">
        <v>5</v>
      </c>
      <c r="D28" s="28">
        <v>148.69999999999999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6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22" t="s">
        <v>229</v>
      </c>
      <c r="B29" s="22" t="s">
        <v>166</v>
      </c>
      <c r="C29" s="7">
        <v>5</v>
      </c>
      <c r="D29" s="28">
        <v>145.69999999999999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6" t="str">
        <f t="shared" si="0"/>
        <v/>
      </c>
      <c r="P29" s="8" t="str">
        <f t="shared" si="1"/>
        <v/>
      </c>
      <c r="Q29" s="27" t="str">
        <f t="shared" si="2"/>
        <v/>
      </c>
    </row>
    <row r="30" spans="1:17" ht="15" customHeight="1" x14ac:dyDescent="0.2">
      <c r="A30" s="22" t="s">
        <v>172</v>
      </c>
      <c r="B30" s="22" t="s">
        <v>173</v>
      </c>
      <c r="C30" s="7">
        <v>3</v>
      </c>
      <c r="D30" s="28">
        <v>162.30000000000001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6" t="str">
        <f t="shared" si="0"/>
        <v/>
      </c>
      <c r="P30" s="8" t="str">
        <f t="shared" si="1"/>
        <v/>
      </c>
      <c r="Q30" s="27" t="str">
        <f t="shared" si="2"/>
        <v/>
      </c>
    </row>
    <row r="31" spans="1:17" ht="15" customHeight="1" x14ac:dyDescent="0.2">
      <c r="A31" s="22" t="s">
        <v>84</v>
      </c>
      <c r="B31" s="22" t="s">
        <v>63</v>
      </c>
      <c r="C31" s="7">
        <v>1</v>
      </c>
      <c r="D31" s="28">
        <v>178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 t="str">
        <f t="shared" si="0"/>
        <v/>
      </c>
      <c r="P31" s="8" t="str">
        <f t="shared" si="1"/>
        <v/>
      </c>
      <c r="Q31" s="27" t="str">
        <f t="shared" si="2"/>
        <v/>
      </c>
    </row>
    <row r="32" spans="1:17" ht="15" customHeight="1" x14ac:dyDescent="0.2">
      <c r="A32" s="22" t="s">
        <v>107</v>
      </c>
      <c r="B32" s="22" t="s">
        <v>63</v>
      </c>
      <c r="C32" s="7">
        <v>1</v>
      </c>
      <c r="D32" s="28">
        <v>174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 t="str">
        <f t="shared" si="0"/>
        <v/>
      </c>
      <c r="P32" s="8" t="str">
        <f t="shared" si="1"/>
        <v/>
      </c>
      <c r="Q32" s="27" t="str">
        <f t="shared" si="2"/>
        <v/>
      </c>
    </row>
    <row r="33" spans="1:17" ht="15" customHeight="1" x14ac:dyDescent="0.2">
      <c r="A33" s="22" t="s">
        <v>138</v>
      </c>
      <c r="B33" s="22" t="s">
        <v>63</v>
      </c>
      <c r="C33" s="7">
        <v>2</v>
      </c>
      <c r="D33" s="28">
        <v>167.8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6" t="str">
        <f t="shared" si="0"/>
        <v/>
      </c>
      <c r="P33" s="8" t="str">
        <f t="shared" si="1"/>
        <v/>
      </c>
      <c r="Q33" s="27" t="str">
        <f t="shared" si="2"/>
        <v/>
      </c>
    </row>
    <row r="34" spans="1:17" ht="15" customHeight="1" x14ac:dyDescent="0.2">
      <c r="A34" s="22" t="s">
        <v>146</v>
      </c>
      <c r="B34" s="22" t="s">
        <v>63</v>
      </c>
      <c r="C34" s="7">
        <v>2</v>
      </c>
      <c r="D34" s="28">
        <v>166.5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6" t="str">
        <f t="shared" si="0"/>
        <v/>
      </c>
      <c r="P34" s="8" t="str">
        <f t="shared" si="1"/>
        <v/>
      </c>
      <c r="Q34" s="27" t="str">
        <f t="shared" si="2"/>
        <v/>
      </c>
    </row>
    <row r="35" spans="1:17" ht="15" customHeight="1" x14ac:dyDescent="0.2">
      <c r="A35" s="22" t="s">
        <v>152</v>
      </c>
      <c r="B35" s="22" t="s">
        <v>63</v>
      </c>
      <c r="C35" s="7">
        <v>2</v>
      </c>
      <c r="D35" s="28">
        <v>165.8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6" t="str">
        <f t="shared" si="0"/>
        <v/>
      </c>
      <c r="P35" s="8" t="str">
        <f t="shared" si="1"/>
        <v/>
      </c>
      <c r="Q35" s="27" t="str">
        <f t="shared" si="2"/>
        <v/>
      </c>
    </row>
    <row r="36" spans="1:17" ht="15" customHeight="1" x14ac:dyDescent="0.2">
      <c r="A36" s="22" t="s">
        <v>224</v>
      </c>
      <c r="B36" s="22" t="s">
        <v>63</v>
      </c>
      <c r="C36" s="7">
        <v>5</v>
      </c>
      <c r="D36" s="28">
        <v>148.19999999999999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6" t="str">
        <f t="shared" si="0"/>
        <v/>
      </c>
      <c r="P36" s="8" t="str">
        <f t="shared" si="1"/>
        <v/>
      </c>
      <c r="Q36" s="27" t="str">
        <f t="shared" si="2"/>
        <v/>
      </c>
    </row>
    <row r="37" spans="1:17" ht="15" customHeight="1" x14ac:dyDescent="0.2">
      <c r="A37" s="22" t="s">
        <v>261</v>
      </c>
      <c r="B37" s="22" t="s">
        <v>121</v>
      </c>
      <c r="C37" s="7">
        <v>5</v>
      </c>
      <c r="D37" s="28">
        <v>112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6" t="str">
        <f t="shared" si="0"/>
        <v/>
      </c>
      <c r="P37" s="8" t="str">
        <f t="shared" si="1"/>
        <v/>
      </c>
      <c r="Q37" s="27" t="str">
        <f t="shared" si="2"/>
        <v/>
      </c>
    </row>
    <row r="38" spans="1:17" ht="15" customHeight="1" x14ac:dyDescent="0.2">
      <c r="A38" s="22" t="s">
        <v>78</v>
      </c>
      <c r="B38" s="22" t="s">
        <v>79</v>
      </c>
      <c r="C38" s="7">
        <v>1</v>
      </c>
      <c r="D38" s="28">
        <v>180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6" t="str">
        <f t="shared" si="0"/>
        <v/>
      </c>
      <c r="P38" s="8" t="str">
        <f t="shared" si="1"/>
        <v/>
      </c>
      <c r="Q38" s="27" t="str">
        <f t="shared" si="2"/>
        <v/>
      </c>
    </row>
    <row r="39" spans="1:17" ht="15" customHeight="1" x14ac:dyDescent="0.2">
      <c r="A39" s="22" t="s">
        <v>116</v>
      </c>
      <c r="B39" s="22" t="s">
        <v>79</v>
      </c>
      <c r="C39" s="7">
        <v>1</v>
      </c>
      <c r="D39" s="28">
        <v>172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26" t="str">
        <f t="shared" si="0"/>
        <v/>
      </c>
      <c r="P39" s="8" t="str">
        <f t="shared" si="1"/>
        <v/>
      </c>
      <c r="Q39" s="27" t="str">
        <f t="shared" si="2"/>
        <v/>
      </c>
    </row>
    <row r="40" spans="1:17" ht="15" customHeight="1" x14ac:dyDescent="0.2">
      <c r="A40" s="22" t="s">
        <v>184</v>
      </c>
      <c r="B40" s="22" t="s">
        <v>88</v>
      </c>
      <c r="C40" s="7">
        <v>3</v>
      </c>
      <c r="D40" s="28">
        <v>160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6" t="str">
        <f t="shared" si="0"/>
        <v/>
      </c>
      <c r="P40" s="8" t="str">
        <f t="shared" si="1"/>
        <v/>
      </c>
      <c r="Q40" s="27" t="str">
        <f t="shared" si="2"/>
        <v/>
      </c>
    </row>
    <row r="41" spans="1:17" ht="15" customHeight="1" x14ac:dyDescent="0.2">
      <c r="A41" s="22" t="s">
        <v>80</v>
      </c>
      <c r="B41" s="22" t="s">
        <v>81</v>
      </c>
      <c r="C41" s="7">
        <v>1</v>
      </c>
      <c r="D41" s="28">
        <v>179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6" t="str">
        <f t="shared" si="0"/>
        <v/>
      </c>
      <c r="P41" s="8" t="str">
        <f t="shared" si="1"/>
        <v/>
      </c>
      <c r="Q41" s="27" t="str">
        <f t="shared" si="2"/>
        <v/>
      </c>
    </row>
    <row r="42" spans="1:17" ht="15" customHeight="1" x14ac:dyDescent="0.2">
      <c r="A42" s="22" t="s">
        <v>102</v>
      </c>
      <c r="B42" s="22" t="s">
        <v>81</v>
      </c>
      <c r="C42" s="7">
        <v>1</v>
      </c>
      <c r="D42" s="28">
        <v>174.83333333333334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6" t="str">
        <f t="shared" si="0"/>
        <v/>
      </c>
      <c r="P42" s="8" t="str">
        <f t="shared" si="1"/>
        <v/>
      </c>
      <c r="Q42" s="27" t="str">
        <f t="shared" si="2"/>
        <v/>
      </c>
    </row>
    <row r="43" spans="1:17" ht="15" customHeight="1" x14ac:dyDescent="0.2">
      <c r="A43" s="22" t="s">
        <v>118</v>
      </c>
      <c r="B43" s="22" t="s">
        <v>81</v>
      </c>
      <c r="C43" s="7">
        <v>2</v>
      </c>
      <c r="D43" s="28">
        <v>171.5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6" t="str">
        <f t="shared" si="0"/>
        <v/>
      </c>
      <c r="P43" s="8" t="str">
        <f t="shared" si="1"/>
        <v/>
      </c>
      <c r="Q43" s="27" t="str">
        <f t="shared" si="2"/>
        <v/>
      </c>
    </row>
    <row r="44" spans="1:17" ht="15" customHeight="1" x14ac:dyDescent="0.2">
      <c r="A44" s="22" t="s">
        <v>91</v>
      </c>
      <c r="B44" s="22" t="s">
        <v>92</v>
      </c>
      <c r="C44" s="7">
        <v>1</v>
      </c>
      <c r="D44" s="28">
        <v>176.66666666666666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6" t="str">
        <f t="shared" si="0"/>
        <v/>
      </c>
      <c r="P44" s="8" t="str">
        <f t="shared" si="1"/>
        <v/>
      </c>
      <c r="Q44" s="27" t="str">
        <f t="shared" si="2"/>
        <v/>
      </c>
    </row>
    <row r="45" spans="1:17" ht="15" customHeight="1" x14ac:dyDescent="0.2">
      <c r="A45" s="22" t="s">
        <v>179</v>
      </c>
      <c r="B45" s="22" t="s">
        <v>92</v>
      </c>
      <c r="C45" s="7">
        <v>3</v>
      </c>
      <c r="D45" s="28">
        <v>161.1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6" t="str">
        <f t="shared" si="0"/>
        <v/>
      </c>
      <c r="P45" s="8" t="str">
        <f t="shared" si="1"/>
        <v/>
      </c>
      <c r="Q45" s="27" t="str">
        <f t="shared" si="2"/>
        <v/>
      </c>
    </row>
    <row r="46" spans="1:17" ht="15" customHeight="1" x14ac:dyDescent="0.2">
      <c r="A46" s="22" t="s">
        <v>169</v>
      </c>
      <c r="B46" s="22" t="s">
        <v>170</v>
      </c>
      <c r="C46" s="7">
        <v>3</v>
      </c>
      <c r="D46" s="28">
        <v>162.69999999999999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26" t="str">
        <f t="shared" si="0"/>
        <v/>
      </c>
      <c r="P46" s="8" t="str">
        <f t="shared" si="1"/>
        <v/>
      </c>
      <c r="Q46" s="27" t="str">
        <f t="shared" si="2"/>
        <v/>
      </c>
    </row>
    <row r="47" spans="1:17" ht="15" customHeight="1" x14ac:dyDescent="0.2">
      <c r="A47" s="22" t="s">
        <v>187</v>
      </c>
      <c r="B47" s="22" t="s">
        <v>170</v>
      </c>
      <c r="C47" s="7">
        <v>4</v>
      </c>
      <c r="D47" s="28">
        <v>158.30000000000001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6" t="str">
        <f t="shared" si="0"/>
        <v/>
      </c>
      <c r="P47" s="8" t="str">
        <f t="shared" si="1"/>
        <v/>
      </c>
      <c r="Q47" s="27" t="str">
        <f t="shared" si="2"/>
        <v/>
      </c>
    </row>
    <row r="48" spans="1:17" ht="15" customHeight="1" x14ac:dyDescent="0.2">
      <c r="A48" s="22" t="s">
        <v>234</v>
      </c>
      <c r="B48" s="22" t="s">
        <v>235</v>
      </c>
      <c r="C48" s="7">
        <v>5</v>
      </c>
      <c r="D48" s="28">
        <v>142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6" t="str">
        <f t="shared" si="0"/>
        <v/>
      </c>
      <c r="P48" s="8" t="str">
        <f t="shared" si="1"/>
        <v/>
      </c>
      <c r="Q48" s="27" t="str">
        <f t="shared" si="2"/>
        <v/>
      </c>
    </row>
  </sheetData>
  <sortState xmlns:xlrd2="http://schemas.microsoft.com/office/spreadsheetml/2017/richdata2" ref="A4:D48">
    <sortCondition ref="B7"/>
    <sortCondition descending="1" ref="D7"/>
    <sortCondition ref="C7"/>
  </sortState>
  <conditionalFormatting sqref="Q4:Q48">
    <cfRule type="cellIs" dxfId="154" priority="1" stopIfTrue="1" operator="lessThan">
      <formula>0</formula>
    </cfRule>
  </conditionalFormatting>
  <hyperlinks>
    <hyperlink ref="A2" location="'Index'!A2" tooltip="Go to the Index sheet" display="á" xr:uid="{8FD1BFED-EA44-4ACD-98F3-FFB5610FBC98}"/>
  </hyperlinks>
  <printOptions horizontalCentered="1"/>
  <pageMargins left="0.38" right="0.51" top="0.8" bottom="0.46000000000000008" header="0.34" footer="0.24000000000000002"/>
  <pageSetup paperSize="9" scale="85" orientation="landscape" horizontalDpi="300" verticalDpi="300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3">
    <tabColor rgb="FF0070C0"/>
  </sheetPr>
  <dimension ref="A1:R169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26</v>
      </c>
    </row>
    <row r="2" spans="1:18" ht="12" customHeight="1" x14ac:dyDescent="0.2">
      <c r="A2" s="33" t="s">
        <v>1180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635</v>
      </c>
      <c r="B4" s="4" t="s">
        <v>104</v>
      </c>
      <c r="C4" s="7">
        <v>7</v>
      </c>
      <c r="D4" s="28">
        <v>87.5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IF(COUNT($E4:$N4)&gt;0,RANK($O4,$O$4:$O$169),"")</f>
        <v/>
      </c>
      <c r="Q4" s="27" t="str">
        <f>IF(D4&gt;0,IF(O4&lt;&gt;"",O4-D4,""),"")</f>
        <v/>
      </c>
    </row>
    <row r="5" spans="1:18" ht="15" customHeight="1" x14ac:dyDescent="0.2">
      <c r="A5" s="4" t="s">
        <v>1120</v>
      </c>
      <c r="B5" s="4" t="s">
        <v>104</v>
      </c>
      <c r="C5" s="7">
        <v>8</v>
      </c>
      <c r="D5" s="28">
        <v>86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68" si="0">IF(SUM(E5:N5)&lt;&gt;0,AVERAGE(E5:N5),"")</f>
        <v/>
      </c>
      <c r="P5" s="8" t="str">
        <f t="shared" ref="P5:P68" si="1">IF(COUNT($E5:$N5)&gt;0,RANK($O5,$O$4:$O$169),"")</f>
        <v/>
      </c>
      <c r="Q5" s="27" t="str">
        <f t="shared" ref="Q5:Q68" si="2">IF(D5&gt;0,IF(O5&lt;&gt;"",O5-D5,""),"")</f>
        <v/>
      </c>
    </row>
    <row r="6" spans="1:18" ht="15" customHeight="1" x14ac:dyDescent="0.2">
      <c r="A6" s="4" t="s">
        <v>1126</v>
      </c>
      <c r="B6" s="4" t="s">
        <v>104</v>
      </c>
      <c r="C6" s="7">
        <v>10</v>
      </c>
      <c r="D6" s="28">
        <v>84.5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833</v>
      </c>
      <c r="B7" s="4" t="s">
        <v>104</v>
      </c>
      <c r="C7" s="7">
        <v>10</v>
      </c>
      <c r="D7" s="28">
        <v>84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616</v>
      </c>
      <c r="B8" s="4" t="s">
        <v>104</v>
      </c>
      <c r="C8" s="7">
        <v>11</v>
      </c>
      <c r="D8" s="28">
        <v>83.3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639</v>
      </c>
      <c r="B9" s="4" t="s">
        <v>104</v>
      </c>
      <c r="C9" s="7">
        <v>13</v>
      </c>
      <c r="D9" s="28">
        <v>81.400000000000006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1139</v>
      </c>
      <c r="B10" s="4" t="s">
        <v>104</v>
      </c>
      <c r="C10" s="7">
        <v>13</v>
      </c>
      <c r="D10" s="28">
        <v>81.2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1146</v>
      </c>
      <c r="B11" s="4" t="s">
        <v>104</v>
      </c>
      <c r="C11" s="7">
        <v>14</v>
      </c>
      <c r="D11" s="28">
        <v>80.099999999999994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4" t="s">
        <v>1153</v>
      </c>
      <c r="B12" s="4" t="s">
        <v>104</v>
      </c>
      <c r="C12" s="7">
        <v>15</v>
      </c>
      <c r="D12" s="28">
        <v>78.8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1124</v>
      </c>
      <c r="B13" s="4" t="s">
        <v>191</v>
      </c>
      <c r="C13" s="7">
        <v>9</v>
      </c>
      <c r="D13" s="28">
        <v>85.3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596</v>
      </c>
      <c r="B14" s="4" t="s">
        <v>90</v>
      </c>
      <c r="C14" s="7">
        <v>9</v>
      </c>
      <c r="D14" s="28">
        <v>85.3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4" t="s">
        <v>202</v>
      </c>
      <c r="B15" s="4" t="s">
        <v>90</v>
      </c>
      <c r="C15" s="7">
        <v>16</v>
      </c>
      <c r="D15" s="28">
        <v>78.7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4" t="s">
        <v>1123</v>
      </c>
      <c r="B16" s="4" t="s">
        <v>843</v>
      </c>
      <c r="C16" s="7">
        <v>9</v>
      </c>
      <c r="D16" s="28">
        <v>85.4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883</v>
      </c>
      <c r="B17" s="4" t="s">
        <v>843</v>
      </c>
      <c r="C17" s="7">
        <v>12</v>
      </c>
      <c r="D17" s="28">
        <v>83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1162</v>
      </c>
      <c r="B18" s="4" t="s">
        <v>843</v>
      </c>
      <c r="C18" s="7">
        <v>17</v>
      </c>
      <c r="D18" s="28">
        <v>75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1093</v>
      </c>
      <c r="B19" s="4" t="s">
        <v>208</v>
      </c>
      <c r="C19" s="7">
        <v>2</v>
      </c>
      <c r="D19" s="28">
        <v>93.3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6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4" t="s">
        <v>242</v>
      </c>
      <c r="B20" s="4" t="s">
        <v>208</v>
      </c>
      <c r="C20" s="7">
        <v>7</v>
      </c>
      <c r="D20" s="28">
        <v>86.8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4" t="s">
        <v>1127</v>
      </c>
      <c r="B21" s="4" t="s">
        <v>208</v>
      </c>
      <c r="C21" s="7">
        <v>10</v>
      </c>
      <c r="D21" s="28">
        <v>84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6" t="str">
        <f t="shared" si="0"/>
        <v/>
      </c>
      <c r="P21" s="8" t="str">
        <f t="shared" si="1"/>
        <v/>
      </c>
      <c r="Q21" s="27" t="str">
        <f t="shared" si="2"/>
        <v/>
      </c>
    </row>
    <row r="22" spans="1:17" ht="15" customHeight="1" x14ac:dyDescent="0.2">
      <c r="A22" s="4" t="s">
        <v>769</v>
      </c>
      <c r="B22" s="4" t="s">
        <v>208</v>
      </c>
      <c r="C22" s="7">
        <v>15</v>
      </c>
      <c r="D22" s="28">
        <v>79.5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6" t="str">
        <f t="shared" si="0"/>
        <v/>
      </c>
      <c r="P22" s="8" t="str">
        <f t="shared" si="1"/>
        <v/>
      </c>
      <c r="Q22" s="27" t="str">
        <f t="shared" si="2"/>
        <v/>
      </c>
    </row>
    <row r="23" spans="1:17" ht="15" customHeight="1" x14ac:dyDescent="0.2">
      <c r="A23" s="4" t="s">
        <v>653</v>
      </c>
      <c r="B23" s="4" t="s">
        <v>208</v>
      </c>
      <c r="C23" s="7">
        <v>16</v>
      </c>
      <c r="D23" s="28">
        <v>78.5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6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4" t="s">
        <v>1159</v>
      </c>
      <c r="B24" s="4" t="s">
        <v>208</v>
      </c>
      <c r="C24" s="7">
        <v>17</v>
      </c>
      <c r="D24" s="28">
        <v>76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6" t="str">
        <f t="shared" si="0"/>
        <v/>
      </c>
      <c r="P24" s="8" t="str">
        <f t="shared" si="1"/>
        <v/>
      </c>
      <c r="Q24" s="27" t="str">
        <f t="shared" si="2"/>
        <v/>
      </c>
    </row>
    <row r="25" spans="1:17" ht="15" customHeight="1" x14ac:dyDescent="0.2">
      <c r="A25" s="4" t="s">
        <v>163</v>
      </c>
      <c r="B25" s="4" t="s">
        <v>164</v>
      </c>
      <c r="C25" s="7">
        <v>3</v>
      </c>
      <c r="D25" s="28">
        <v>92.166666666666671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6" t="str">
        <f t="shared" si="0"/>
        <v/>
      </c>
      <c r="P25" s="8" t="str">
        <f t="shared" si="1"/>
        <v/>
      </c>
      <c r="Q25" s="27" t="str">
        <f t="shared" si="2"/>
        <v/>
      </c>
    </row>
    <row r="26" spans="1:17" ht="15" customHeight="1" x14ac:dyDescent="0.2">
      <c r="A26" s="4" t="s">
        <v>1103</v>
      </c>
      <c r="B26" s="4" t="s">
        <v>164</v>
      </c>
      <c r="C26" s="7">
        <v>4</v>
      </c>
      <c r="D26" s="28">
        <v>90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6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4" t="s">
        <v>349</v>
      </c>
      <c r="B27" s="4" t="s">
        <v>164</v>
      </c>
      <c r="C27" s="7">
        <v>9</v>
      </c>
      <c r="D27" s="28">
        <v>85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6" t="str">
        <f t="shared" si="0"/>
        <v/>
      </c>
      <c r="P27" s="8" t="str">
        <f t="shared" si="1"/>
        <v/>
      </c>
      <c r="Q27" s="27" t="str">
        <f t="shared" si="2"/>
        <v/>
      </c>
    </row>
    <row r="28" spans="1:17" ht="15" customHeight="1" x14ac:dyDescent="0.2">
      <c r="A28" s="4" t="s">
        <v>941</v>
      </c>
      <c r="B28" s="4" t="s">
        <v>164</v>
      </c>
      <c r="C28" s="7">
        <v>14</v>
      </c>
      <c r="D28" s="28">
        <v>79.833333333333329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6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4" t="s">
        <v>618</v>
      </c>
      <c r="B29" s="4" t="s">
        <v>100</v>
      </c>
      <c r="C29" s="7">
        <v>8</v>
      </c>
      <c r="D29" s="28">
        <v>86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6" t="str">
        <f t="shared" si="0"/>
        <v/>
      </c>
      <c r="P29" s="8" t="str">
        <f t="shared" si="1"/>
        <v/>
      </c>
      <c r="Q29" s="27" t="str">
        <f t="shared" si="2"/>
        <v/>
      </c>
    </row>
    <row r="30" spans="1:17" ht="15" customHeight="1" x14ac:dyDescent="0.2">
      <c r="A30" s="4" t="s">
        <v>1161</v>
      </c>
      <c r="B30" s="4" t="s">
        <v>100</v>
      </c>
      <c r="C30" s="7">
        <v>17</v>
      </c>
      <c r="D30" s="28">
        <v>75.2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6" t="str">
        <f t="shared" si="0"/>
        <v/>
      </c>
      <c r="P30" s="8" t="str">
        <f t="shared" si="1"/>
        <v/>
      </c>
      <c r="Q30" s="27" t="str">
        <f t="shared" si="2"/>
        <v/>
      </c>
    </row>
    <row r="31" spans="1:17" ht="15" customHeight="1" x14ac:dyDescent="0.2">
      <c r="A31" s="4" t="s">
        <v>1095</v>
      </c>
      <c r="B31" s="4" t="s">
        <v>86</v>
      </c>
      <c r="C31" s="7">
        <v>2</v>
      </c>
      <c r="D31" s="28">
        <v>92.5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 t="str">
        <f t="shared" si="0"/>
        <v/>
      </c>
      <c r="P31" s="8" t="str">
        <f t="shared" si="1"/>
        <v/>
      </c>
      <c r="Q31" s="27" t="str">
        <f t="shared" si="2"/>
        <v/>
      </c>
    </row>
    <row r="32" spans="1:17" ht="15" customHeight="1" x14ac:dyDescent="0.2">
      <c r="A32" s="4" t="s">
        <v>513</v>
      </c>
      <c r="B32" s="4" t="s">
        <v>86</v>
      </c>
      <c r="C32" s="7">
        <v>4</v>
      </c>
      <c r="D32" s="28">
        <v>89.8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 t="str">
        <f t="shared" si="0"/>
        <v/>
      </c>
      <c r="P32" s="8" t="str">
        <f t="shared" si="1"/>
        <v/>
      </c>
      <c r="Q32" s="27" t="str">
        <f t="shared" si="2"/>
        <v/>
      </c>
    </row>
    <row r="33" spans="1:17" ht="15" customHeight="1" x14ac:dyDescent="0.2">
      <c r="A33" s="4" t="s">
        <v>829</v>
      </c>
      <c r="B33" s="4" t="s">
        <v>86</v>
      </c>
      <c r="C33" s="7">
        <v>5</v>
      </c>
      <c r="D33" s="28">
        <v>89.5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6" t="str">
        <f t="shared" si="0"/>
        <v/>
      </c>
      <c r="P33" s="8" t="str">
        <f t="shared" si="1"/>
        <v/>
      </c>
      <c r="Q33" s="27" t="str">
        <f t="shared" si="2"/>
        <v/>
      </c>
    </row>
    <row r="34" spans="1:17" ht="15" customHeight="1" x14ac:dyDescent="0.2">
      <c r="A34" s="4" t="s">
        <v>1113</v>
      </c>
      <c r="B34" s="4" t="s">
        <v>86</v>
      </c>
      <c r="C34" s="7">
        <v>6</v>
      </c>
      <c r="D34" s="28">
        <v>88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6" t="str">
        <f t="shared" si="0"/>
        <v/>
      </c>
      <c r="P34" s="8" t="str">
        <f t="shared" si="1"/>
        <v/>
      </c>
      <c r="Q34" s="27" t="str">
        <f t="shared" si="2"/>
        <v/>
      </c>
    </row>
    <row r="35" spans="1:17" ht="15" customHeight="1" x14ac:dyDescent="0.2">
      <c r="A35" s="4" t="s">
        <v>377</v>
      </c>
      <c r="B35" s="4" t="s">
        <v>86</v>
      </c>
      <c r="C35" s="7">
        <v>10</v>
      </c>
      <c r="D35" s="28">
        <v>85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6" t="str">
        <f t="shared" si="0"/>
        <v/>
      </c>
      <c r="P35" s="8" t="str">
        <f t="shared" si="1"/>
        <v/>
      </c>
      <c r="Q35" s="27" t="str">
        <f t="shared" si="2"/>
        <v/>
      </c>
    </row>
    <row r="36" spans="1:17" ht="15" customHeight="1" x14ac:dyDescent="0.2">
      <c r="A36" s="4" t="s">
        <v>848</v>
      </c>
      <c r="B36" s="4" t="s">
        <v>454</v>
      </c>
      <c r="C36" s="7">
        <v>2</v>
      </c>
      <c r="D36" s="28">
        <v>92.5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6" t="str">
        <f t="shared" si="0"/>
        <v/>
      </c>
      <c r="P36" s="8" t="str">
        <f t="shared" si="1"/>
        <v/>
      </c>
      <c r="Q36" s="27" t="str">
        <f t="shared" si="2"/>
        <v/>
      </c>
    </row>
    <row r="37" spans="1:17" ht="15" customHeight="1" x14ac:dyDescent="0.2">
      <c r="A37" s="4" t="s">
        <v>847</v>
      </c>
      <c r="B37" s="4" t="s">
        <v>454</v>
      </c>
      <c r="C37" s="7">
        <v>3</v>
      </c>
      <c r="D37" s="28">
        <v>92.3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6" t="str">
        <f t="shared" si="0"/>
        <v/>
      </c>
      <c r="P37" s="8" t="str">
        <f t="shared" si="1"/>
        <v/>
      </c>
      <c r="Q37" s="27" t="str">
        <f t="shared" si="2"/>
        <v/>
      </c>
    </row>
    <row r="38" spans="1:17" ht="15" customHeight="1" x14ac:dyDescent="0.2">
      <c r="A38" s="4" t="s">
        <v>856</v>
      </c>
      <c r="B38" s="4" t="s">
        <v>454</v>
      </c>
      <c r="C38" s="7">
        <v>6</v>
      </c>
      <c r="D38" s="28">
        <v>88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6" t="str">
        <f t="shared" si="0"/>
        <v/>
      </c>
      <c r="P38" s="8" t="str">
        <f t="shared" si="1"/>
        <v/>
      </c>
      <c r="Q38" s="27" t="str">
        <f t="shared" si="2"/>
        <v/>
      </c>
    </row>
    <row r="39" spans="1:17" ht="15" customHeight="1" x14ac:dyDescent="0.2">
      <c r="A39" s="4" t="s">
        <v>888</v>
      </c>
      <c r="B39" s="4" t="s">
        <v>454</v>
      </c>
      <c r="C39" s="7">
        <v>8</v>
      </c>
      <c r="D39" s="28">
        <v>86.8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26" t="str">
        <f t="shared" si="0"/>
        <v/>
      </c>
      <c r="P39" s="8" t="str">
        <f t="shared" si="1"/>
        <v/>
      </c>
      <c r="Q39" s="27" t="str">
        <f t="shared" si="2"/>
        <v/>
      </c>
    </row>
    <row r="40" spans="1:17" ht="15" customHeight="1" x14ac:dyDescent="0.2">
      <c r="A40" s="4" t="s">
        <v>892</v>
      </c>
      <c r="B40" s="4" t="s">
        <v>454</v>
      </c>
      <c r="C40" s="7">
        <v>9</v>
      </c>
      <c r="D40" s="28">
        <v>85.7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6" t="str">
        <f t="shared" si="0"/>
        <v/>
      </c>
      <c r="P40" s="8" t="str">
        <f t="shared" si="1"/>
        <v/>
      </c>
      <c r="Q40" s="27" t="str">
        <f t="shared" si="2"/>
        <v/>
      </c>
    </row>
    <row r="41" spans="1:17" ht="15" customHeight="1" x14ac:dyDescent="0.2">
      <c r="A41" s="4" t="s">
        <v>1086</v>
      </c>
      <c r="B41" s="4" t="s">
        <v>281</v>
      </c>
      <c r="C41" s="7">
        <v>1</v>
      </c>
      <c r="D41" s="28">
        <v>97.7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6" t="str">
        <f t="shared" si="0"/>
        <v/>
      </c>
      <c r="P41" s="8" t="str">
        <f t="shared" si="1"/>
        <v/>
      </c>
      <c r="Q41" s="27" t="str">
        <f t="shared" si="2"/>
        <v/>
      </c>
    </row>
    <row r="42" spans="1:17" ht="15" customHeight="1" x14ac:dyDescent="0.2">
      <c r="A42" s="4" t="s">
        <v>1137</v>
      </c>
      <c r="B42" s="4" t="s">
        <v>281</v>
      </c>
      <c r="C42" s="7">
        <v>12</v>
      </c>
      <c r="D42" s="28">
        <v>81.666666666666671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6" t="str">
        <f t="shared" si="0"/>
        <v/>
      </c>
      <c r="P42" s="8" t="str">
        <f t="shared" si="1"/>
        <v/>
      </c>
      <c r="Q42" s="27" t="str">
        <f t="shared" si="2"/>
        <v/>
      </c>
    </row>
    <row r="43" spans="1:17" ht="15" customHeight="1" x14ac:dyDescent="0.2">
      <c r="A43" s="4" t="s">
        <v>1141</v>
      </c>
      <c r="B43" s="4" t="s">
        <v>281</v>
      </c>
      <c r="C43" s="7">
        <v>13</v>
      </c>
      <c r="D43" s="28">
        <v>81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6" t="str">
        <f t="shared" si="0"/>
        <v/>
      </c>
      <c r="P43" s="8" t="str">
        <f t="shared" si="1"/>
        <v/>
      </c>
      <c r="Q43" s="27" t="str">
        <f t="shared" si="2"/>
        <v/>
      </c>
    </row>
    <row r="44" spans="1:17" ht="15" customHeight="1" x14ac:dyDescent="0.2">
      <c r="A44" s="4" t="s">
        <v>1150</v>
      </c>
      <c r="B44" s="4" t="s">
        <v>281</v>
      </c>
      <c r="C44" s="7">
        <v>15</v>
      </c>
      <c r="D44" s="28">
        <v>79.666666666666671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6" t="str">
        <f t="shared" si="0"/>
        <v/>
      </c>
      <c r="P44" s="8" t="str">
        <f t="shared" si="1"/>
        <v/>
      </c>
      <c r="Q44" s="27" t="str">
        <f t="shared" si="2"/>
        <v/>
      </c>
    </row>
    <row r="45" spans="1:17" ht="15" customHeight="1" x14ac:dyDescent="0.2">
      <c r="A45" s="4" t="s">
        <v>953</v>
      </c>
      <c r="B45" s="4" t="s">
        <v>281</v>
      </c>
      <c r="C45" s="7">
        <v>18</v>
      </c>
      <c r="D45" s="28">
        <v>73.599999999999994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6" t="str">
        <f t="shared" si="0"/>
        <v/>
      </c>
      <c r="P45" s="8" t="str">
        <f t="shared" si="1"/>
        <v/>
      </c>
      <c r="Q45" s="27" t="str">
        <f t="shared" si="2"/>
        <v/>
      </c>
    </row>
    <row r="46" spans="1:17" ht="15" customHeight="1" x14ac:dyDescent="0.2">
      <c r="A46" s="4" t="s">
        <v>1096</v>
      </c>
      <c r="B46" s="4" t="s">
        <v>428</v>
      </c>
      <c r="C46" s="7">
        <v>3</v>
      </c>
      <c r="D46" s="28">
        <v>91.833333333333329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26" t="str">
        <f t="shared" si="0"/>
        <v/>
      </c>
      <c r="P46" s="8" t="str">
        <f t="shared" si="1"/>
        <v/>
      </c>
      <c r="Q46" s="27" t="str">
        <f t="shared" si="2"/>
        <v/>
      </c>
    </row>
    <row r="47" spans="1:17" ht="15" customHeight="1" x14ac:dyDescent="0.2">
      <c r="A47" s="4" t="s">
        <v>1110</v>
      </c>
      <c r="B47" s="4" t="s">
        <v>428</v>
      </c>
      <c r="C47" s="7">
        <v>6</v>
      </c>
      <c r="D47" s="28">
        <v>88.666666666666671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6" t="str">
        <f t="shared" si="0"/>
        <v/>
      </c>
      <c r="P47" s="8" t="str">
        <f t="shared" si="1"/>
        <v/>
      </c>
      <c r="Q47" s="27" t="str">
        <f t="shared" si="2"/>
        <v/>
      </c>
    </row>
    <row r="48" spans="1:17" ht="15" customHeight="1" x14ac:dyDescent="0.2">
      <c r="A48" s="4" t="s">
        <v>862</v>
      </c>
      <c r="B48" s="4" t="s">
        <v>428</v>
      </c>
      <c r="C48" s="7">
        <v>7</v>
      </c>
      <c r="D48" s="28">
        <v>87.333333333333329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6" t="str">
        <f t="shared" si="0"/>
        <v/>
      </c>
      <c r="P48" s="8" t="str">
        <f t="shared" si="1"/>
        <v/>
      </c>
      <c r="Q48" s="27" t="str">
        <f t="shared" si="2"/>
        <v/>
      </c>
    </row>
    <row r="49" spans="1:17" ht="15" customHeight="1" x14ac:dyDescent="0.2">
      <c r="A49" s="4" t="s">
        <v>761</v>
      </c>
      <c r="B49" s="4" t="s">
        <v>428</v>
      </c>
      <c r="C49" s="7">
        <v>19</v>
      </c>
      <c r="D49" s="28">
        <v>62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26" t="str">
        <f t="shared" si="0"/>
        <v/>
      </c>
      <c r="P49" s="8" t="str">
        <f t="shared" si="1"/>
        <v/>
      </c>
      <c r="Q49" s="27" t="str">
        <f t="shared" si="2"/>
        <v/>
      </c>
    </row>
    <row r="50" spans="1:17" ht="15" customHeight="1" x14ac:dyDescent="0.2">
      <c r="A50" s="4" t="s">
        <v>814</v>
      </c>
      <c r="B50" s="4" t="s">
        <v>508</v>
      </c>
      <c r="C50" s="7">
        <v>4</v>
      </c>
      <c r="D50" s="28">
        <v>90.833333333333329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26" t="str">
        <f t="shared" si="0"/>
        <v/>
      </c>
      <c r="P50" s="8" t="str">
        <f t="shared" si="1"/>
        <v/>
      </c>
      <c r="Q50" s="27" t="str">
        <f t="shared" si="2"/>
        <v/>
      </c>
    </row>
    <row r="51" spans="1:17" ht="15" customHeight="1" x14ac:dyDescent="0.2">
      <c r="A51" s="4" t="s">
        <v>378</v>
      </c>
      <c r="B51" s="4" t="s">
        <v>508</v>
      </c>
      <c r="C51" s="7">
        <v>17</v>
      </c>
      <c r="D51" s="28">
        <v>75.666666666666671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26" t="str">
        <f t="shared" si="0"/>
        <v/>
      </c>
      <c r="P51" s="8" t="str">
        <f t="shared" si="1"/>
        <v/>
      </c>
      <c r="Q51" s="27" t="str">
        <f t="shared" si="2"/>
        <v/>
      </c>
    </row>
    <row r="52" spans="1:17" ht="15" customHeight="1" x14ac:dyDescent="0.2">
      <c r="A52" s="4" t="s">
        <v>1167</v>
      </c>
      <c r="B52" s="4" t="s">
        <v>123</v>
      </c>
      <c r="C52" s="7">
        <v>18</v>
      </c>
      <c r="D52" s="28">
        <v>72.599999999999994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26" t="str">
        <f t="shared" si="0"/>
        <v/>
      </c>
      <c r="P52" s="8" t="str">
        <f t="shared" si="1"/>
        <v/>
      </c>
      <c r="Q52" s="27" t="str">
        <f t="shared" si="2"/>
        <v/>
      </c>
    </row>
    <row r="53" spans="1:17" ht="15" customHeight="1" x14ac:dyDescent="0.2">
      <c r="A53" s="4" t="s">
        <v>1088</v>
      </c>
      <c r="B53" s="4" t="s">
        <v>800</v>
      </c>
      <c r="C53" s="7">
        <v>1</v>
      </c>
      <c r="D53" s="28">
        <v>96.2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6" t="str">
        <f t="shared" si="0"/>
        <v/>
      </c>
      <c r="P53" s="8" t="str">
        <f t="shared" si="1"/>
        <v/>
      </c>
      <c r="Q53" s="27" t="str">
        <f t="shared" si="2"/>
        <v/>
      </c>
    </row>
    <row r="54" spans="1:17" ht="15" customHeight="1" x14ac:dyDescent="0.2">
      <c r="A54" s="4" t="s">
        <v>321</v>
      </c>
      <c r="B54" s="4" t="s">
        <v>166</v>
      </c>
      <c r="C54" s="7">
        <v>1</v>
      </c>
      <c r="D54" s="28">
        <v>96.5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6" t="str">
        <f t="shared" si="0"/>
        <v/>
      </c>
      <c r="P54" s="8" t="str">
        <f t="shared" si="1"/>
        <v/>
      </c>
      <c r="Q54" s="27" t="str">
        <f t="shared" si="2"/>
        <v/>
      </c>
    </row>
    <row r="55" spans="1:17" ht="15" customHeight="1" x14ac:dyDescent="0.2">
      <c r="A55" s="4" t="s">
        <v>229</v>
      </c>
      <c r="B55" s="4" t="s">
        <v>166</v>
      </c>
      <c r="C55" s="7">
        <v>5</v>
      </c>
      <c r="D55" s="28">
        <v>89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26" t="str">
        <f t="shared" si="0"/>
        <v/>
      </c>
      <c r="P55" s="8" t="str">
        <f t="shared" si="1"/>
        <v/>
      </c>
      <c r="Q55" s="27" t="str">
        <f t="shared" si="2"/>
        <v/>
      </c>
    </row>
    <row r="56" spans="1:17" ht="15" customHeight="1" x14ac:dyDescent="0.2">
      <c r="A56" s="4" t="s">
        <v>197</v>
      </c>
      <c r="B56" s="4" t="s">
        <v>166</v>
      </c>
      <c r="C56" s="7">
        <v>6</v>
      </c>
      <c r="D56" s="28">
        <v>88.2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6" t="str">
        <f t="shared" si="0"/>
        <v/>
      </c>
      <c r="P56" s="8" t="str">
        <f t="shared" si="1"/>
        <v/>
      </c>
      <c r="Q56" s="27" t="str">
        <f t="shared" si="2"/>
        <v/>
      </c>
    </row>
    <row r="57" spans="1:17" ht="15" customHeight="1" x14ac:dyDescent="0.2">
      <c r="A57" s="4" t="s">
        <v>165</v>
      </c>
      <c r="B57" s="4" t="s">
        <v>166</v>
      </c>
      <c r="C57" s="7">
        <v>7</v>
      </c>
      <c r="D57" s="28">
        <v>87.2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26" t="str">
        <f t="shared" si="0"/>
        <v/>
      </c>
      <c r="P57" s="8" t="str">
        <f t="shared" si="1"/>
        <v/>
      </c>
      <c r="Q57" s="27" t="str">
        <f t="shared" si="2"/>
        <v/>
      </c>
    </row>
    <row r="58" spans="1:17" ht="15" customHeight="1" x14ac:dyDescent="0.2">
      <c r="A58" s="4" t="s">
        <v>223</v>
      </c>
      <c r="B58" s="4" t="s">
        <v>166</v>
      </c>
      <c r="C58" s="7">
        <v>13</v>
      </c>
      <c r="D58" s="28">
        <v>81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26" t="str">
        <f t="shared" si="0"/>
        <v/>
      </c>
      <c r="P58" s="8" t="str">
        <f t="shared" si="1"/>
        <v/>
      </c>
      <c r="Q58" s="27" t="str">
        <f t="shared" si="2"/>
        <v/>
      </c>
    </row>
    <row r="59" spans="1:17" ht="15" customHeight="1" x14ac:dyDescent="0.2">
      <c r="A59" s="4" t="s">
        <v>172</v>
      </c>
      <c r="B59" s="4" t="s">
        <v>173</v>
      </c>
      <c r="C59" s="7">
        <v>16</v>
      </c>
      <c r="D59" s="28">
        <v>77.8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26" t="str">
        <f t="shared" si="0"/>
        <v/>
      </c>
      <c r="P59" s="8" t="str">
        <f t="shared" si="1"/>
        <v/>
      </c>
      <c r="Q59" s="27" t="str">
        <f t="shared" si="2"/>
        <v/>
      </c>
    </row>
    <row r="60" spans="1:17" ht="15" customHeight="1" x14ac:dyDescent="0.2">
      <c r="A60" s="4" t="s">
        <v>1087</v>
      </c>
      <c r="B60" s="4" t="s">
        <v>384</v>
      </c>
      <c r="C60" s="7">
        <v>1</v>
      </c>
      <c r="D60" s="28">
        <v>97.166666666666671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26" t="str">
        <f t="shared" si="0"/>
        <v/>
      </c>
      <c r="P60" s="8" t="str">
        <f t="shared" si="1"/>
        <v/>
      </c>
      <c r="Q60" s="27" t="str">
        <f t="shared" si="2"/>
        <v/>
      </c>
    </row>
    <row r="61" spans="1:17" ht="15" customHeight="1" x14ac:dyDescent="0.2">
      <c r="A61" s="4" t="s">
        <v>383</v>
      </c>
      <c r="B61" s="4" t="s">
        <v>384</v>
      </c>
      <c r="C61" s="7">
        <v>2</v>
      </c>
      <c r="D61" s="28">
        <v>94.5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26" t="str">
        <f t="shared" si="0"/>
        <v/>
      </c>
      <c r="P61" s="8" t="str">
        <f t="shared" si="1"/>
        <v/>
      </c>
      <c r="Q61" s="27" t="str">
        <f t="shared" si="2"/>
        <v/>
      </c>
    </row>
    <row r="62" spans="1:17" ht="15" customHeight="1" x14ac:dyDescent="0.2">
      <c r="A62" s="4" t="s">
        <v>391</v>
      </c>
      <c r="B62" s="4" t="s">
        <v>384</v>
      </c>
      <c r="C62" s="7">
        <v>3</v>
      </c>
      <c r="D62" s="28">
        <v>91.5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26" t="str">
        <f t="shared" si="0"/>
        <v/>
      </c>
      <c r="P62" s="8" t="str">
        <f t="shared" si="1"/>
        <v/>
      </c>
      <c r="Q62" s="27" t="str">
        <f t="shared" si="2"/>
        <v/>
      </c>
    </row>
    <row r="63" spans="1:17" ht="15" customHeight="1" x14ac:dyDescent="0.2">
      <c r="A63" s="4" t="s">
        <v>1107</v>
      </c>
      <c r="B63" s="4" t="s">
        <v>384</v>
      </c>
      <c r="C63" s="7">
        <v>5</v>
      </c>
      <c r="D63" s="28">
        <v>89.333333333333329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26" t="str">
        <f t="shared" si="0"/>
        <v/>
      </c>
      <c r="P63" s="8" t="str">
        <f t="shared" si="1"/>
        <v/>
      </c>
      <c r="Q63" s="27" t="str">
        <f t="shared" si="2"/>
        <v/>
      </c>
    </row>
    <row r="64" spans="1:17" ht="15" customHeight="1" x14ac:dyDescent="0.2">
      <c r="A64" s="4" t="s">
        <v>408</v>
      </c>
      <c r="B64" s="4" t="s">
        <v>384</v>
      </c>
      <c r="C64" s="7">
        <v>7</v>
      </c>
      <c r="D64" s="28">
        <v>86.833333333333329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26" t="str">
        <f t="shared" si="0"/>
        <v/>
      </c>
      <c r="P64" s="8" t="str">
        <f t="shared" si="1"/>
        <v/>
      </c>
      <c r="Q64" s="27" t="str">
        <f t="shared" si="2"/>
        <v/>
      </c>
    </row>
    <row r="65" spans="1:17" ht="15" customHeight="1" x14ac:dyDescent="0.2">
      <c r="A65" s="4" t="s">
        <v>897</v>
      </c>
      <c r="B65" s="4" t="s">
        <v>384</v>
      </c>
      <c r="C65" s="7">
        <v>8</v>
      </c>
      <c r="D65" s="28">
        <v>86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26" t="str">
        <f t="shared" si="0"/>
        <v/>
      </c>
      <c r="P65" s="8" t="str">
        <f t="shared" si="1"/>
        <v/>
      </c>
      <c r="Q65" s="27" t="str">
        <f t="shared" si="2"/>
        <v/>
      </c>
    </row>
    <row r="66" spans="1:17" ht="15" customHeight="1" x14ac:dyDescent="0.2">
      <c r="A66" s="4" t="s">
        <v>896</v>
      </c>
      <c r="B66" s="4" t="s">
        <v>384</v>
      </c>
      <c r="C66" s="7">
        <v>9</v>
      </c>
      <c r="D66" s="28">
        <v>85.666666666666671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26" t="str">
        <f t="shared" si="0"/>
        <v/>
      </c>
      <c r="P66" s="8" t="str">
        <f t="shared" si="1"/>
        <v/>
      </c>
      <c r="Q66" s="27" t="str">
        <f t="shared" si="2"/>
        <v/>
      </c>
    </row>
    <row r="67" spans="1:17" ht="15" customHeight="1" x14ac:dyDescent="0.2">
      <c r="A67" s="4" t="s">
        <v>1125</v>
      </c>
      <c r="B67" s="4" t="s">
        <v>384</v>
      </c>
      <c r="C67" s="7">
        <v>10</v>
      </c>
      <c r="D67" s="28">
        <v>85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26" t="str">
        <f t="shared" si="0"/>
        <v/>
      </c>
      <c r="P67" s="8" t="str">
        <f t="shared" si="1"/>
        <v/>
      </c>
      <c r="Q67" s="27" t="str">
        <f t="shared" si="2"/>
        <v/>
      </c>
    </row>
    <row r="68" spans="1:17" ht="15" customHeight="1" x14ac:dyDescent="0.2">
      <c r="A68" s="4" t="s">
        <v>874</v>
      </c>
      <c r="B68" s="4" t="s">
        <v>384</v>
      </c>
      <c r="C68" s="7">
        <v>10</v>
      </c>
      <c r="D68" s="28">
        <v>84.666666666666671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26" t="str">
        <f t="shared" si="0"/>
        <v/>
      </c>
      <c r="P68" s="8" t="str">
        <f t="shared" si="1"/>
        <v/>
      </c>
      <c r="Q68" s="27" t="str">
        <f t="shared" si="2"/>
        <v/>
      </c>
    </row>
    <row r="69" spans="1:17" ht="15" customHeight="1" x14ac:dyDescent="0.2">
      <c r="A69" s="4" t="s">
        <v>96</v>
      </c>
      <c r="B69" s="4" t="s">
        <v>384</v>
      </c>
      <c r="C69" s="7">
        <v>11</v>
      </c>
      <c r="D69" s="28">
        <v>84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26" t="str">
        <f t="shared" ref="O69:O132" si="3">IF(SUM(E69:N69)&lt;&gt;0,AVERAGE(E69:N69),"")</f>
        <v/>
      </c>
      <c r="P69" s="8" t="str">
        <f t="shared" ref="P69:P132" si="4">IF(COUNT($E69:$N69)&gt;0,RANK($O69,$O$4:$O$169),"")</f>
        <v/>
      </c>
      <c r="Q69" s="27" t="str">
        <f t="shared" ref="Q69:Q132" si="5">IF(D69&gt;0,IF(O69&lt;&gt;"",O69-D69,""),"")</f>
        <v/>
      </c>
    </row>
    <row r="70" spans="1:17" ht="15" customHeight="1" x14ac:dyDescent="0.2">
      <c r="A70" s="4" t="s">
        <v>1130</v>
      </c>
      <c r="B70" s="4" t="s">
        <v>384</v>
      </c>
      <c r="C70" s="7">
        <v>11</v>
      </c>
      <c r="D70" s="28">
        <v>83.666666666666671</v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26" t="str">
        <f t="shared" si="3"/>
        <v/>
      </c>
      <c r="P70" s="8" t="str">
        <f t="shared" si="4"/>
        <v/>
      </c>
      <c r="Q70" s="27" t="str">
        <f t="shared" si="5"/>
        <v/>
      </c>
    </row>
    <row r="71" spans="1:17" ht="15" customHeight="1" x14ac:dyDescent="0.2">
      <c r="A71" s="4" t="s">
        <v>850</v>
      </c>
      <c r="B71" s="4" t="s">
        <v>384</v>
      </c>
      <c r="C71" s="7">
        <v>12</v>
      </c>
      <c r="D71" s="28">
        <v>82.666666666666671</v>
      </c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26" t="str">
        <f t="shared" si="3"/>
        <v/>
      </c>
      <c r="P71" s="8" t="str">
        <f t="shared" si="4"/>
        <v/>
      </c>
      <c r="Q71" s="27" t="str">
        <f t="shared" si="5"/>
        <v/>
      </c>
    </row>
    <row r="72" spans="1:17" ht="15" customHeight="1" x14ac:dyDescent="0.2">
      <c r="A72" s="4" t="s">
        <v>403</v>
      </c>
      <c r="B72" s="4" t="s">
        <v>384</v>
      </c>
      <c r="C72" s="7">
        <v>12</v>
      </c>
      <c r="D72" s="28">
        <v>82.333333333333329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26" t="str">
        <f t="shared" si="3"/>
        <v/>
      </c>
      <c r="P72" s="8" t="str">
        <f t="shared" si="4"/>
        <v/>
      </c>
      <c r="Q72" s="27" t="str">
        <f t="shared" si="5"/>
        <v/>
      </c>
    </row>
    <row r="73" spans="1:17" ht="15" customHeight="1" x14ac:dyDescent="0.2">
      <c r="A73" s="4" t="s">
        <v>1138</v>
      </c>
      <c r="B73" s="4" t="s">
        <v>384</v>
      </c>
      <c r="C73" s="7">
        <v>13</v>
      </c>
      <c r="D73" s="28">
        <v>81.666666666666671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26" t="str">
        <f t="shared" si="3"/>
        <v/>
      </c>
      <c r="P73" s="8" t="str">
        <f t="shared" si="4"/>
        <v/>
      </c>
      <c r="Q73" s="27" t="str">
        <f t="shared" si="5"/>
        <v/>
      </c>
    </row>
    <row r="74" spans="1:17" ht="15" customHeight="1" x14ac:dyDescent="0.2">
      <c r="A74" s="4" t="s">
        <v>1157</v>
      </c>
      <c r="B74" s="4" t="s">
        <v>384</v>
      </c>
      <c r="C74" s="7">
        <v>17</v>
      </c>
      <c r="D74" s="28">
        <v>76.666666666666671</v>
      </c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26" t="str">
        <f t="shared" si="3"/>
        <v/>
      </c>
      <c r="P74" s="8" t="str">
        <f t="shared" si="4"/>
        <v/>
      </c>
      <c r="Q74" s="27" t="str">
        <f t="shared" si="5"/>
        <v/>
      </c>
    </row>
    <row r="75" spans="1:17" ht="15" customHeight="1" x14ac:dyDescent="0.2">
      <c r="A75" s="4" t="s">
        <v>1173</v>
      </c>
      <c r="B75" s="4" t="s">
        <v>384</v>
      </c>
      <c r="C75" s="7">
        <v>19</v>
      </c>
      <c r="D75" s="28">
        <v>63.5</v>
      </c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26" t="str">
        <f t="shared" si="3"/>
        <v/>
      </c>
      <c r="P75" s="8" t="str">
        <f t="shared" si="4"/>
        <v/>
      </c>
      <c r="Q75" s="27" t="str">
        <f t="shared" si="5"/>
        <v/>
      </c>
    </row>
    <row r="76" spans="1:17" ht="15" customHeight="1" x14ac:dyDescent="0.2">
      <c r="A76" s="4" t="s">
        <v>838</v>
      </c>
      <c r="B76" s="4" t="s">
        <v>384</v>
      </c>
      <c r="C76" s="7">
        <v>19</v>
      </c>
      <c r="D76" s="28">
        <v>59.333333333333336</v>
      </c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26" t="str">
        <f t="shared" si="3"/>
        <v/>
      </c>
      <c r="P76" s="8" t="str">
        <f t="shared" si="4"/>
        <v/>
      </c>
      <c r="Q76" s="27" t="str">
        <f t="shared" si="5"/>
        <v/>
      </c>
    </row>
    <row r="77" spans="1:17" ht="15" customHeight="1" x14ac:dyDescent="0.2">
      <c r="A77" s="4" t="s">
        <v>823</v>
      </c>
      <c r="B77" s="4" t="s">
        <v>824</v>
      </c>
      <c r="C77" s="7">
        <v>18</v>
      </c>
      <c r="D77" s="28">
        <v>73.7</v>
      </c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26" t="str">
        <f t="shared" si="3"/>
        <v/>
      </c>
      <c r="P77" s="8" t="str">
        <f t="shared" si="4"/>
        <v/>
      </c>
      <c r="Q77" s="27" t="str">
        <f t="shared" si="5"/>
        <v/>
      </c>
    </row>
    <row r="78" spans="1:17" ht="15" customHeight="1" x14ac:dyDescent="0.2">
      <c r="A78" s="4" t="s">
        <v>120</v>
      </c>
      <c r="B78" s="4" t="s">
        <v>121</v>
      </c>
      <c r="C78" s="7">
        <v>2</v>
      </c>
      <c r="D78" s="28">
        <v>92.5</v>
      </c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26" t="str">
        <f t="shared" si="3"/>
        <v/>
      </c>
      <c r="P78" s="8" t="str">
        <f t="shared" si="4"/>
        <v/>
      </c>
      <c r="Q78" s="27" t="str">
        <f t="shared" si="5"/>
        <v/>
      </c>
    </row>
    <row r="79" spans="1:17" ht="15" customHeight="1" x14ac:dyDescent="0.2">
      <c r="A79" s="4" t="s">
        <v>688</v>
      </c>
      <c r="B79" s="4" t="s">
        <v>121</v>
      </c>
      <c r="C79" s="7">
        <v>9</v>
      </c>
      <c r="D79" s="28">
        <v>85.2</v>
      </c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26" t="str">
        <f t="shared" si="3"/>
        <v/>
      </c>
      <c r="P79" s="8" t="str">
        <f t="shared" si="4"/>
        <v/>
      </c>
      <c r="Q79" s="27" t="str">
        <f t="shared" si="5"/>
        <v/>
      </c>
    </row>
    <row r="80" spans="1:17" ht="15" customHeight="1" x14ac:dyDescent="0.2">
      <c r="A80" s="4" t="s">
        <v>423</v>
      </c>
      <c r="B80" s="4" t="s">
        <v>121</v>
      </c>
      <c r="C80" s="7">
        <v>11</v>
      </c>
      <c r="D80" s="28">
        <v>83.3</v>
      </c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26" t="str">
        <f t="shared" si="3"/>
        <v/>
      </c>
      <c r="P80" s="8" t="str">
        <f t="shared" si="4"/>
        <v/>
      </c>
      <c r="Q80" s="27" t="str">
        <f t="shared" si="5"/>
        <v/>
      </c>
    </row>
    <row r="81" spans="1:17" ht="15" customHeight="1" x14ac:dyDescent="0.2">
      <c r="A81" s="4" t="s">
        <v>1135</v>
      </c>
      <c r="B81" s="4" t="s">
        <v>121</v>
      </c>
      <c r="C81" s="7">
        <v>12</v>
      </c>
      <c r="D81" s="28">
        <v>82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26" t="str">
        <f t="shared" si="3"/>
        <v/>
      </c>
      <c r="P81" s="8" t="str">
        <f t="shared" si="4"/>
        <v/>
      </c>
      <c r="Q81" s="27" t="str">
        <f t="shared" si="5"/>
        <v/>
      </c>
    </row>
    <row r="82" spans="1:17" ht="15" customHeight="1" x14ac:dyDescent="0.2">
      <c r="A82" s="4" t="s">
        <v>706</v>
      </c>
      <c r="B82" s="4" t="s">
        <v>121</v>
      </c>
      <c r="C82" s="7">
        <v>15</v>
      </c>
      <c r="D82" s="28">
        <v>79</v>
      </c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26" t="str">
        <f t="shared" si="3"/>
        <v/>
      </c>
      <c r="P82" s="8" t="str">
        <f t="shared" si="4"/>
        <v/>
      </c>
      <c r="Q82" s="27" t="str">
        <f t="shared" si="5"/>
        <v/>
      </c>
    </row>
    <row r="83" spans="1:17" ht="15" customHeight="1" x14ac:dyDescent="0.2">
      <c r="A83" s="4" t="s">
        <v>1155</v>
      </c>
      <c r="B83" s="4" t="s">
        <v>121</v>
      </c>
      <c r="C83" s="7">
        <v>16</v>
      </c>
      <c r="D83" s="28">
        <v>77.5</v>
      </c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26" t="str">
        <f t="shared" si="3"/>
        <v/>
      </c>
      <c r="P83" s="8" t="str">
        <f t="shared" si="4"/>
        <v/>
      </c>
      <c r="Q83" s="27" t="str">
        <f t="shared" si="5"/>
        <v/>
      </c>
    </row>
    <row r="84" spans="1:17" ht="15" customHeight="1" x14ac:dyDescent="0.2">
      <c r="A84" s="4" t="s">
        <v>1156</v>
      </c>
      <c r="B84" s="4" t="s">
        <v>121</v>
      </c>
      <c r="C84" s="7">
        <v>16</v>
      </c>
      <c r="D84" s="28">
        <v>76.7</v>
      </c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26" t="str">
        <f t="shared" si="3"/>
        <v/>
      </c>
      <c r="P84" s="8" t="str">
        <f t="shared" si="4"/>
        <v/>
      </c>
      <c r="Q84" s="27" t="str">
        <f t="shared" si="5"/>
        <v/>
      </c>
    </row>
    <row r="85" spans="1:17" ht="15" customHeight="1" x14ac:dyDescent="0.2">
      <c r="A85" s="4" t="s">
        <v>1091</v>
      </c>
      <c r="B85" s="4" t="s">
        <v>137</v>
      </c>
      <c r="C85" s="7">
        <v>2</v>
      </c>
      <c r="D85" s="28">
        <v>94.7</v>
      </c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26" t="str">
        <f t="shared" si="3"/>
        <v/>
      </c>
      <c r="P85" s="8" t="str">
        <f t="shared" si="4"/>
        <v/>
      </c>
      <c r="Q85" s="27" t="str">
        <f t="shared" si="5"/>
        <v/>
      </c>
    </row>
    <row r="86" spans="1:17" ht="15" customHeight="1" x14ac:dyDescent="0.2">
      <c r="A86" s="4" t="s">
        <v>1092</v>
      </c>
      <c r="B86" s="4" t="s">
        <v>137</v>
      </c>
      <c r="C86" s="7">
        <v>2</v>
      </c>
      <c r="D86" s="28">
        <v>94.2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26" t="str">
        <f t="shared" si="3"/>
        <v/>
      </c>
      <c r="P86" s="8" t="str">
        <f t="shared" si="4"/>
        <v/>
      </c>
      <c r="Q86" s="27" t="str">
        <f t="shared" si="5"/>
        <v/>
      </c>
    </row>
    <row r="87" spans="1:17" ht="15" customHeight="1" x14ac:dyDescent="0.2">
      <c r="A87" s="4" t="s">
        <v>1104</v>
      </c>
      <c r="B87" s="4" t="s">
        <v>137</v>
      </c>
      <c r="C87" s="7">
        <v>4</v>
      </c>
      <c r="D87" s="28">
        <v>89.7</v>
      </c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26" t="str">
        <f t="shared" si="3"/>
        <v/>
      </c>
      <c r="P87" s="8" t="str">
        <f t="shared" si="4"/>
        <v/>
      </c>
      <c r="Q87" s="27" t="str">
        <f t="shared" si="5"/>
        <v/>
      </c>
    </row>
    <row r="88" spans="1:17" ht="15" customHeight="1" x14ac:dyDescent="0.2">
      <c r="A88" s="4" t="s">
        <v>230</v>
      </c>
      <c r="B88" s="4" t="s">
        <v>137</v>
      </c>
      <c r="C88" s="7">
        <v>12</v>
      </c>
      <c r="D88" s="28">
        <v>83</v>
      </c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26" t="str">
        <f t="shared" si="3"/>
        <v/>
      </c>
      <c r="P88" s="8" t="str">
        <f t="shared" si="4"/>
        <v/>
      </c>
      <c r="Q88" s="27" t="str">
        <f t="shared" si="5"/>
        <v/>
      </c>
    </row>
    <row r="89" spans="1:17" ht="15" customHeight="1" x14ac:dyDescent="0.2">
      <c r="A89" s="4" t="s">
        <v>1143</v>
      </c>
      <c r="B89" s="4" t="s">
        <v>137</v>
      </c>
      <c r="C89" s="7">
        <v>14</v>
      </c>
      <c r="D89" s="28">
        <v>80.7</v>
      </c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26" t="str">
        <f t="shared" si="3"/>
        <v/>
      </c>
      <c r="P89" s="8" t="str">
        <f t="shared" si="4"/>
        <v/>
      </c>
      <c r="Q89" s="27" t="str">
        <f t="shared" si="5"/>
        <v/>
      </c>
    </row>
    <row r="90" spans="1:17" ht="15" customHeight="1" x14ac:dyDescent="0.2">
      <c r="A90" s="4" t="s">
        <v>1144</v>
      </c>
      <c r="B90" s="4" t="s">
        <v>137</v>
      </c>
      <c r="C90" s="7">
        <v>14</v>
      </c>
      <c r="D90" s="28">
        <v>80.7</v>
      </c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26" t="str">
        <f t="shared" si="3"/>
        <v/>
      </c>
      <c r="P90" s="8" t="str">
        <f t="shared" si="4"/>
        <v/>
      </c>
      <c r="Q90" s="27" t="str">
        <f t="shared" si="5"/>
        <v/>
      </c>
    </row>
    <row r="91" spans="1:17" ht="15" customHeight="1" x14ac:dyDescent="0.2">
      <c r="A91" s="4" t="s">
        <v>1145</v>
      </c>
      <c r="B91" s="4" t="s">
        <v>137</v>
      </c>
      <c r="C91" s="7">
        <v>14</v>
      </c>
      <c r="D91" s="28">
        <v>80.2</v>
      </c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26" t="str">
        <f t="shared" si="3"/>
        <v/>
      </c>
      <c r="P91" s="8" t="str">
        <f t="shared" si="4"/>
        <v/>
      </c>
      <c r="Q91" s="27" t="str">
        <f t="shared" si="5"/>
        <v/>
      </c>
    </row>
    <row r="92" spans="1:17" ht="15" customHeight="1" x14ac:dyDescent="0.2">
      <c r="A92" s="4" t="s">
        <v>1108</v>
      </c>
      <c r="B92" s="4" t="s">
        <v>132</v>
      </c>
      <c r="C92" s="7">
        <v>5</v>
      </c>
      <c r="D92" s="28">
        <v>89.166666666666671</v>
      </c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26" t="str">
        <f t="shared" si="3"/>
        <v/>
      </c>
      <c r="P92" s="8" t="str">
        <f t="shared" si="4"/>
        <v/>
      </c>
      <c r="Q92" s="27" t="str">
        <f t="shared" si="5"/>
        <v/>
      </c>
    </row>
    <row r="93" spans="1:17" ht="15" customHeight="1" x14ac:dyDescent="0.2">
      <c r="A93" s="4" t="s">
        <v>161</v>
      </c>
      <c r="B93" s="4" t="s">
        <v>132</v>
      </c>
      <c r="C93" s="7">
        <v>5</v>
      </c>
      <c r="D93" s="28">
        <v>89.1</v>
      </c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26" t="str">
        <f t="shared" si="3"/>
        <v/>
      </c>
      <c r="P93" s="8" t="str">
        <f t="shared" si="4"/>
        <v/>
      </c>
      <c r="Q93" s="27" t="str">
        <f t="shared" si="5"/>
        <v/>
      </c>
    </row>
    <row r="94" spans="1:17" ht="15" customHeight="1" x14ac:dyDescent="0.2">
      <c r="A94" s="4" t="s">
        <v>812</v>
      </c>
      <c r="B94" s="4" t="s">
        <v>132</v>
      </c>
      <c r="C94" s="7">
        <v>7</v>
      </c>
      <c r="D94" s="28">
        <v>87.5</v>
      </c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26" t="str">
        <f t="shared" si="3"/>
        <v/>
      </c>
      <c r="P94" s="8" t="str">
        <f t="shared" si="4"/>
        <v/>
      </c>
      <c r="Q94" s="27" t="str">
        <f t="shared" si="5"/>
        <v/>
      </c>
    </row>
    <row r="95" spans="1:17" ht="15" customHeight="1" x14ac:dyDescent="0.2">
      <c r="A95" s="4" t="s">
        <v>1115</v>
      </c>
      <c r="B95" s="4" t="s">
        <v>132</v>
      </c>
      <c r="C95" s="7">
        <v>7</v>
      </c>
      <c r="D95" s="28">
        <v>87.3</v>
      </c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26" t="str">
        <f t="shared" si="3"/>
        <v/>
      </c>
      <c r="P95" s="8" t="str">
        <f t="shared" si="4"/>
        <v/>
      </c>
      <c r="Q95" s="27" t="str">
        <f t="shared" si="5"/>
        <v/>
      </c>
    </row>
    <row r="96" spans="1:17" ht="15" customHeight="1" x14ac:dyDescent="0.2">
      <c r="A96" s="4" t="s">
        <v>742</v>
      </c>
      <c r="B96" s="4" t="s">
        <v>132</v>
      </c>
      <c r="C96" s="7">
        <v>7</v>
      </c>
      <c r="D96" s="28">
        <v>86.833333333333329</v>
      </c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26" t="str">
        <f t="shared" si="3"/>
        <v/>
      </c>
      <c r="P96" s="8" t="str">
        <f t="shared" si="4"/>
        <v/>
      </c>
      <c r="Q96" s="27" t="str">
        <f t="shared" si="5"/>
        <v/>
      </c>
    </row>
    <row r="97" spans="1:17" ht="15" customHeight="1" x14ac:dyDescent="0.2">
      <c r="A97" s="4" t="s">
        <v>1131</v>
      </c>
      <c r="B97" s="4" t="s">
        <v>132</v>
      </c>
      <c r="C97" s="7">
        <v>11</v>
      </c>
      <c r="D97" s="28">
        <v>83.5</v>
      </c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26" t="str">
        <f t="shared" si="3"/>
        <v/>
      </c>
      <c r="P97" s="8" t="str">
        <f t="shared" si="4"/>
        <v/>
      </c>
      <c r="Q97" s="27" t="str">
        <f t="shared" si="5"/>
        <v/>
      </c>
    </row>
    <row r="98" spans="1:17" ht="15" customHeight="1" x14ac:dyDescent="0.2">
      <c r="A98" s="4" t="s">
        <v>1133</v>
      </c>
      <c r="B98" s="4" t="s">
        <v>132</v>
      </c>
      <c r="C98" s="7">
        <v>12</v>
      </c>
      <c r="D98" s="28">
        <v>83</v>
      </c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26" t="str">
        <f t="shared" si="3"/>
        <v/>
      </c>
      <c r="P98" s="8" t="str">
        <f t="shared" si="4"/>
        <v/>
      </c>
      <c r="Q98" s="27" t="str">
        <f t="shared" si="5"/>
        <v/>
      </c>
    </row>
    <row r="99" spans="1:17" ht="15" customHeight="1" x14ac:dyDescent="0.2">
      <c r="A99" s="4" t="s">
        <v>782</v>
      </c>
      <c r="B99" s="4" t="s">
        <v>132</v>
      </c>
      <c r="C99" s="7">
        <v>13</v>
      </c>
      <c r="D99" s="28">
        <v>81.5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26" t="str">
        <f t="shared" si="3"/>
        <v/>
      </c>
      <c r="P99" s="8" t="str">
        <f t="shared" si="4"/>
        <v/>
      </c>
      <c r="Q99" s="27" t="str">
        <f t="shared" si="5"/>
        <v/>
      </c>
    </row>
    <row r="100" spans="1:17" ht="15" customHeight="1" x14ac:dyDescent="0.2">
      <c r="A100" s="4" t="s">
        <v>1140</v>
      </c>
      <c r="B100" s="4" t="s">
        <v>132</v>
      </c>
      <c r="C100" s="7">
        <v>13</v>
      </c>
      <c r="D100" s="28">
        <v>81.2</v>
      </c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26" t="str">
        <f t="shared" si="3"/>
        <v/>
      </c>
      <c r="P100" s="8" t="str">
        <f t="shared" si="4"/>
        <v/>
      </c>
      <c r="Q100" s="27" t="str">
        <f t="shared" si="5"/>
        <v/>
      </c>
    </row>
    <row r="101" spans="1:17" ht="15" customHeight="1" x14ac:dyDescent="0.2">
      <c r="A101" s="4" t="s">
        <v>878</v>
      </c>
      <c r="B101" s="4" t="s">
        <v>132</v>
      </c>
      <c r="C101" s="7">
        <v>13</v>
      </c>
      <c r="D101" s="28">
        <v>80.833333333333329</v>
      </c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26" t="str">
        <f t="shared" si="3"/>
        <v/>
      </c>
      <c r="P101" s="8" t="str">
        <f t="shared" si="4"/>
        <v/>
      </c>
      <c r="Q101" s="27" t="str">
        <f t="shared" si="5"/>
        <v/>
      </c>
    </row>
    <row r="102" spans="1:17" ht="15" customHeight="1" x14ac:dyDescent="0.2">
      <c r="A102" s="4" t="s">
        <v>877</v>
      </c>
      <c r="B102" s="4" t="s">
        <v>132</v>
      </c>
      <c r="C102" s="7">
        <v>15</v>
      </c>
      <c r="D102" s="28">
        <v>79.5</v>
      </c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26" t="str">
        <f t="shared" si="3"/>
        <v/>
      </c>
      <c r="P102" s="8" t="str">
        <f t="shared" si="4"/>
        <v/>
      </c>
      <c r="Q102" s="27" t="str">
        <f t="shared" si="5"/>
        <v/>
      </c>
    </row>
    <row r="103" spans="1:17" ht="15" customHeight="1" x14ac:dyDescent="0.2">
      <c r="A103" s="4" t="s">
        <v>1042</v>
      </c>
      <c r="B103" s="4" t="s">
        <v>132</v>
      </c>
      <c r="C103" s="7">
        <v>16</v>
      </c>
      <c r="D103" s="28">
        <v>78.5</v>
      </c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26" t="str">
        <f t="shared" si="3"/>
        <v/>
      </c>
      <c r="P103" s="8" t="str">
        <f t="shared" si="4"/>
        <v/>
      </c>
      <c r="Q103" s="27" t="str">
        <f t="shared" si="5"/>
        <v/>
      </c>
    </row>
    <row r="104" spans="1:17" ht="15" customHeight="1" x14ac:dyDescent="0.2">
      <c r="A104" s="4" t="s">
        <v>684</v>
      </c>
      <c r="B104" s="4" t="s">
        <v>132</v>
      </c>
      <c r="C104" s="7">
        <v>17</v>
      </c>
      <c r="D104" s="28">
        <v>76.7</v>
      </c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26" t="str">
        <f t="shared" si="3"/>
        <v/>
      </c>
      <c r="P104" s="8" t="str">
        <f t="shared" si="4"/>
        <v/>
      </c>
      <c r="Q104" s="27" t="str">
        <f t="shared" si="5"/>
        <v/>
      </c>
    </row>
    <row r="105" spans="1:17" ht="15" customHeight="1" x14ac:dyDescent="0.2">
      <c r="A105" s="4" t="s">
        <v>1158</v>
      </c>
      <c r="B105" s="4" t="s">
        <v>132</v>
      </c>
      <c r="C105" s="7">
        <v>17</v>
      </c>
      <c r="D105" s="28">
        <v>76.099999999999994</v>
      </c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26" t="str">
        <f t="shared" si="3"/>
        <v/>
      </c>
      <c r="P105" s="8" t="str">
        <f t="shared" si="4"/>
        <v/>
      </c>
      <c r="Q105" s="27" t="str">
        <f t="shared" si="5"/>
        <v/>
      </c>
    </row>
    <row r="106" spans="1:17" ht="15" customHeight="1" x14ac:dyDescent="0.2">
      <c r="A106" s="4" t="s">
        <v>1164</v>
      </c>
      <c r="B106" s="4" t="s">
        <v>132</v>
      </c>
      <c r="C106" s="7">
        <v>18</v>
      </c>
      <c r="D106" s="28">
        <v>73.7</v>
      </c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26" t="str">
        <f t="shared" si="3"/>
        <v/>
      </c>
      <c r="P106" s="8" t="str">
        <f t="shared" si="4"/>
        <v/>
      </c>
      <c r="Q106" s="27" t="str">
        <f t="shared" si="5"/>
        <v/>
      </c>
    </row>
    <row r="107" spans="1:17" ht="15" customHeight="1" x14ac:dyDescent="0.2">
      <c r="A107" s="4" t="s">
        <v>1116</v>
      </c>
      <c r="B107" s="4" t="s">
        <v>110</v>
      </c>
      <c r="C107" s="7">
        <v>7</v>
      </c>
      <c r="D107" s="28">
        <v>87.2</v>
      </c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26" t="str">
        <f t="shared" si="3"/>
        <v/>
      </c>
      <c r="P107" s="8" t="str">
        <f t="shared" si="4"/>
        <v/>
      </c>
      <c r="Q107" s="27" t="str">
        <f t="shared" si="5"/>
        <v/>
      </c>
    </row>
    <row r="108" spans="1:17" ht="15" customHeight="1" x14ac:dyDescent="0.2">
      <c r="A108" s="4" t="s">
        <v>1105</v>
      </c>
      <c r="B108" s="4" t="s">
        <v>1106</v>
      </c>
      <c r="C108" s="7">
        <v>5</v>
      </c>
      <c r="D108" s="28">
        <v>89.4</v>
      </c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26" t="str">
        <f t="shared" si="3"/>
        <v/>
      </c>
      <c r="P108" s="8" t="str">
        <f t="shared" si="4"/>
        <v/>
      </c>
      <c r="Q108" s="27" t="str">
        <f t="shared" si="5"/>
        <v/>
      </c>
    </row>
    <row r="109" spans="1:17" ht="15" customHeight="1" x14ac:dyDescent="0.2">
      <c r="A109" s="4" t="s">
        <v>1128</v>
      </c>
      <c r="B109" s="4" t="s">
        <v>1106</v>
      </c>
      <c r="C109" s="7">
        <v>11</v>
      </c>
      <c r="D109" s="28">
        <v>84</v>
      </c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26" t="str">
        <f t="shared" si="3"/>
        <v/>
      </c>
      <c r="P109" s="8" t="str">
        <f t="shared" si="4"/>
        <v/>
      </c>
      <c r="Q109" s="27" t="str">
        <f t="shared" si="5"/>
        <v/>
      </c>
    </row>
    <row r="110" spans="1:17" ht="15" customHeight="1" x14ac:dyDescent="0.2">
      <c r="A110" s="4" t="s">
        <v>1134</v>
      </c>
      <c r="B110" s="4" t="s">
        <v>1106</v>
      </c>
      <c r="C110" s="7">
        <v>12</v>
      </c>
      <c r="D110" s="28">
        <v>82.166666666666671</v>
      </c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26" t="str">
        <f t="shared" si="3"/>
        <v/>
      </c>
      <c r="P110" s="8" t="str">
        <f t="shared" si="4"/>
        <v/>
      </c>
      <c r="Q110" s="27" t="str">
        <f t="shared" si="5"/>
        <v/>
      </c>
    </row>
    <row r="111" spans="1:17" ht="15" customHeight="1" x14ac:dyDescent="0.2">
      <c r="A111" s="4" t="s">
        <v>1136</v>
      </c>
      <c r="B111" s="4" t="s">
        <v>1106</v>
      </c>
      <c r="C111" s="7">
        <v>12</v>
      </c>
      <c r="D111" s="28">
        <v>81.7</v>
      </c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26" t="str">
        <f t="shared" si="3"/>
        <v/>
      </c>
      <c r="P111" s="8" t="str">
        <f t="shared" si="4"/>
        <v/>
      </c>
      <c r="Q111" s="27" t="str">
        <f t="shared" si="5"/>
        <v/>
      </c>
    </row>
    <row r="112" spans="1:17" ht="15" customHeight="1" x14ac:dyDescent="0.2">
      <c r="A112" s="4" t="s">
        <v>1147</v>
      </c>
      <c r="B112" s="4" t="s">
        <v>1106</v>
      </c>
      <c r="C112" s="7">
        <v>14</v>
      </c>
      <c r="D112" s="28">
        <v>80</v>
      </c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26" t="str">
        <f t="shared" si="3"/>
        <v/>
      </c>
      <c r="P112" s="8" t="str">
        <f t="shared" si="4"/>
        <v/>
      </c>
      <c r="Q112" s="27" t="str">
        <f t="shared" si="5"/>
        <v/>
      </c>
    </row>
    <row r="113" spans="1:17" ht="15" customHeight="1" x14ac:dyDescent="0.2">
      <c r="A113" s="4" t="s">
        <v>1163</v>
      </c>
      <c r="B113" s="4" t="s">
        <v>1106</v>
      </c>
      <c r="C113" s="7">
        <v>18</v>
      </c>
      <c r="D113" s="28">
        <v>74.5</v>
      </c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26" t="str">
        <f t="shared" si="3"/>
        <v/>
      </c>
      <c r="P113" s="8" t="str">
        <f t="shared" si="4"/>
        <v/>
      </c>
      <c r="Q113" s="27" t="str">
        <f t="shared" si="5"/>
        <v/>
      </c>
    </row>
    <row r="114" spans="1:17" ht="15" customHeight="1" x14ac:dyDescent="0.2">
      <c r="A114" s="4" t="s">
        <v>1166</v>
      </c>
      <c r="B114" s="4" t="s">
        <v>1106</v>
      </c>
      <c r="C114" s="7">
        <v>18</v>
      </c>
      <c r="D114" s="28">
        <v>73.2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26" t="str">
        <f t="shared" si="3"/>
        <v/>
      </c>
      <c r="P114" s="8" t="str">
        <f t="shared" si="4"/>
        <v/>
      </c>
      <c r="Q114" s="27" t="str">
        <f t="shared" si="5"/>
        <v/>
      </c>
    </row>
    <row r="115" spans="1:17" ht="15" customHeight="1" x14ac:dyDescent="0.2">
      <c r="A115" s="4" t="s">
        <v>1170</v>
      </c>
      <c r="B115" s="4" t="s">
        <v>1106</v>
      </c>
      <c r="C115" s="7">
        <v>19</v>
      </c>
      <c r="D115" s="28">
        <v>70</v>
      </c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26" t="str">
        <f t="shared" si="3"/>
        <v/>
      </c>
      <c r="P115" s="8" t="str">
        <f t="shared" si="4"/>
        <v/>
      </c>
      <c r="Q115" s="27" t="str">
        <f t="shared" si="5"/>
        <v/>
      </c>
    </row>
    <row r="116" spans="1:17" ht="15" customHeight="1" x14ac:dyDescent="0.2">
      <c r="A116" s="4" t="s">
        <v>548</v>
      </c>
      <c r="B116" s="4" t="s">
        <v>549</v>
      </c>
      <c r="C116" s="7">
        <v>8</v>
      </c>
      <c r="D116" s="28">
        <v>86.5</v>
      </c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26" t="str">
        <f t="shared" si="3"/>
        <v/>
      </c>
      <c r="P116" s="8" t="str">
        <f t="shared" si="4"/>
        <v/>
      </c>
      <c r="Q116" s="27" t="str">
        <f t="shared" si="5"/>
        <v/>
      </c>
    </row>
    <row r="117" spans="1:17" ht="15" customHeight="1" x14ac:dyDescent="0.2">
      <c r="A117" s="4" t="s">
        <v>266</v>
      </c>
      <c r="B117" s="4" t="s">
        <v>88</v>
      </c>
      <c r="C117" s="7">
        <v>1</v>
      </c>
      <c r="D117" s="28">
        <v>98.833333333333329</v>
      </c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26" t="str">
        <f t="shared" si="3"/>
        <v/>
      </c>
      <c r="P117" s="8" t="str">
        <f t="shared" si="4"/>
        <v/>
      </c>
      <c r="Q117" s="27" t="str">
        <f t="shared" si="5"/>
        <v/>
      </c>
    </row>
    <row r="118" spans="1:17" ht="15" customHeight="1" x14ac:dyDescent="0.2">
      <c r="A118" s="4" t="s">
        <v>1089</v>
      </c>
      <c r="B118" s="4" t="s">
        <v>386</v>
      </c>
      <c r="C118" s="7">
        <v>1</v>
      </c>
      <c r="D118" s="28">
        <v>95.3</v>
      </c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26" t="str">
        <f t="shared" si="3"/>
        <v/>
      </c>
      <c r="P118" s="8" t="str">
        <f t="shared" si="4"/>
        <v/>
      </c>
      <c r="Q118" s="27" t="str">
        <f t="shared" si="5"/>
        <v/>
      </c>
    </row>
    <row r="119" spans="1:17" ht="15" customHeight="1" x14ac:dyDescent="0.2">
      <c r="A119" s="4" t="s">
        <v>1090</v>
      </c>
      <c r="B119" s="4" t="s">
        <v>386</v>
      </c>
      <c r="C119" s="7">
        <v>1</v>
      </c>
      <c r="D119" s="28">
        <v>94.8</v>
      </c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26" t="str">
        <f t="shared" si="3"/>
        <v/>
      </c>
      <c r="P119" s="8" t="str">
        <f t="shared" si="4"/>
        <v/>
      </c>
      <c r="Q119" s="27" t="str">
        <f t="shared" si="5"/>
        <v/>
      </c>
    </row>
    <row r="120" spans="1:17" ht="15" customHeight="1" x14ac:dyDescent="0.2">
      <c r="A120" s="4" t="s">
        <v>419</v>
      </c>
      <c r="B120" s="4" t="s">
        <v>386</v>
      </c>
      <c r="C120" s="7">
        <v>2</v>
      </c>
      <c r="D120" s="28">
        <v>93.7</v>
      </c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26" t="str">
        <f t="shared" si="3"/>
        <v/>
      </c>
      <c r="P120" s="8" t="str">
        <f t="shared" si="4"/>
        <v/>
      </c>
      <c r="Q120" s="27" t="str">
        <f t="shared" si="5"/>
        <v/>
      </c>
    </row>
    <row r="121" spans="1:17" ht="15" customHeight="1" x14ac:dyDescent="0.2">
      <c r="A121" s="4" t="s">
        <v>393</v>
      </c>
      <c r="B121" s="4" t="s">
        <v>386</v>
      </c>
      <c r="C121" s="7">
        <v>4</v>
      </c>
      <c r="D121" s="28">
        <v>90.8</v>
      </c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26" t="str">
        <f t="shared" si="3"/>
        <v/>
      </c>
      <c r="P121" s="8" t="str">
        <f t="shared" si="4"/>
        <v/>
      </c>
      <c r="Q121" s="27" t="str">
        <f t="shared" si="5"/>
        <v/>
      </c>
    </row>
    <row r="122" spans="1:17" ht="15" customHeight="1" x14ac:dyDescent="0.2">
      <c r="A122" s="4" t="s">
        <v>811</v>
      </c>
      <c r="B122" s="4" t="s">
        <v>386</v>
      </c>
      <c r="C122" s="7">
        <v>5</v>
      </c>
      <c r="D122" s="28">
        <v>89.3</v>
      </c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26" t="str">
        <f t="shared" si="3"/>
        <v/>
      </c>
      <c r="P122" s="8" t="str">
        <f t="shared" si="4"/>
        <v/>
      </c>
      <c r="Q122" s="27" t="str">
        <f t="shared" si="5"/>
        <v/>
      </c>
    </row>
    <row r="123" spans="1:17" ht="15" customHeight="1" x14ac:dyDescent="0.2">
      <c r="A123" s="4" t="s">
        <v>1111</v>
      </c>
      <c r="B123" s="4" t="s">
        <v>386</v>
      </c>
      <c r="C123" s="7">
        <v>6</v>
      </c>
      <c r="D123" s="28">
        <v>88.5</v>
      </c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26" t="str">
        <f t="shared" si="3"/>
        <v/>
      </c>
      <c r="P123" s="8" t="str">
        <f t="shared" si="4"/>
        <v/>
      </c>
      <c r="Q123" s="27" t="str">
        <f t="shared" si="5"/>
        <v/>
      </c>
    </row>
    <row r="124" spans="1:17" ht="15" customHeight="1" x14ac:dyDescent="0.2">
      <c r="A124" s="4" t="s">
        <v>407</v>
      </c>
      <c r="B124" s="4" t="s">
        <v>386</v>
      </c>
      <c r="C124" s="7">
        <v>6</v>
      </c>
      <c r="D124" s="28">
        <v>87.8</v>
      </c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26" t="str">
        <f t="shared" si="3"/>
        <v/>
      </c>
      <c r="P124" s="8" t="str">
        <f t="shared" si="4"/>
        <v/>
      </c>
      <c r="Q124" s="27" t="str">
        <f t="shared" si="5"/>
        <v/>
      </c>
    </row>
    <row r="125" spans="1:17" ht="15" customHeight="1" x14ac:dyDescent="0.2">
      <c r="A125" s="4" t="s">
        <v>1117</v>
      </c>
      <c r="B125" s="4" t="s">
        <v>386</v>
      </c>
      <c r="C125" s="7">
        <v>8</v>
      </c>
      <c r="D125" s="28">
        <v>86.8</v>
      </c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26" t="str">
        <f t="shared" si="3"/>
        <v/>
      </c>
      <c r="P125" s="8" t="str">
        <f t="shared" si="4"/>
        <v/>
      </c>
      <c r="Q125" s="27" t="str">
        <f t="shared" si="5"/>
        <v/>
      </c>
    </row>
    <row r="126" spans="1:17" ht="15" customHeight="1" x14ac:dyDescent="0.2">
      <c r="A126" s="4" t="s">
        <v>1121</v>
      </c>
      <c r="B126" s="4" t="s">
        <v>386</v>
      </c>
      <c r="C126" s="7">
        <v>9</v>
      </c>
      <c r="D126" s="28">
        <v>85.7</v>
      </c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26" t="str">
        <f t="shared" si="3"/>
        <v/>
      </c>
      <c r="P126" s="8" t="str">
        <f t="shared" si="4"/>
        <v/>
      </c>
      <c r="Q126" s="27" t="str">
        <f t="shared" si="5"/>
        <v/>
      </c>
    </row>
    <row r="127" spans="1:17" ht="15" customHeight="1" x14ac:dyDescent="0.2">
      <c r="A127" s="4" t="s">
        <v>757</v>
      </c>
      <c r="B127" s="4" t="s">
        <v>386</v>
      </c>
      <c r="C127" s="7">
        <v>10</v>
      </c>
      <c r="D127" s="28">
        <v>84.3</v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26" t="str">
        <f t="shared" si="3"/>
        <v/>
      </c>
      <c r="P127" s="8" t="str">
        <f t="shared" si="4"/>
        <v/>
      </c>
      <c r="Q127" s="27" t="str">
        <f t="shared" si="5"/>
        <v/>
      </c>
    </row>
    <row r="128" spans="1:17" ht="15" customHeight="1" x14ac:dyDescent="0.2">
      <c r="A128" s="4" t="s">
        <v>1129</v>
      </c>
      <c r="B128" s="4" t="s">
        <v>386</v>
      </c>
      <c r="C128" s="7">
        <v>11</v>
      </c>
      <c r="D128" s="28">
        <v>83.8</v>
      </c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26" t="str">
        <f t="shared" si="3"/>
        <v/>
      </c>
      <c r="P128" s="8" t="str">
        <f t="shared" si="4"/>
        <v/>
      </c>
      <c r="Q128" s="27" t="str">
        <f t="shared" si="5"/>
        <v/>
      </c>
    </row>
    <row r="129" spans="1:17" ht="15" customHeight="1" x14ac:dyDescent="0.2">
      <c r="A129" s="4" t="s">
        <v>780</v>
      </c>
      <c r="B129" s="4" t="s">
        <v>386</v>
      </c>
      <c r="C129" s="7">
        <v>15</v>
      </c>
      <c r="D129" s="28">
        <v>79.833333333333329</v>
      </c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26" t="str">
        <f t="shared" si="3"/>
        <v/>
      </c>
      <c r="P129" s="8" t="str">
        <f t="shared" si="4"/>
        <v/>
      </c>
      <c r="Q129" s="27" t="str">
        <f t="shared" si="5"/>
        <v/>
      </c>
    </row>
    <row r="130" spans="1:17" ht="15" customHeight="1" x14ac:dyDescent="0.2">
      <c r="A130" s="4" t="s">
        <v>1171</v>
      </c>
      <c r="B130" s="4" t="s">
        <v>386</v>
      </c>
      <c r="C130" s="7">
        <v>19</v>
      </c>
      <c r="D130" s="28">
        <v>68.400000000000006</v>
      </c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26" t="str">
        <f t="shared" si="3"/>
        <v/>
      </c>
      <c r="P130" s="8" t="str">
        <f t="shared" si="4"/>
        <v/>
      </c>
      <c r="Q130" s="27" t="str">
        <f t="shared" si="5"/>
        <v/>
      </c>
    </row>
    <row r="131" spans="1:17" ht="15" customHeight="1" x14ac:dyDescent="0.2">
      <c r="A131" s="4" t="s">
        <v>102</v>
      </c>
      <c r="B131" s="4" t="s">
        <v>81</v>
      </c>
      <c r="C131" s="7">
        <v>1</v>
      </c>
      <c r="D131" s="28">
        <v>96.7</v>
      </c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26" t="str">
        <f t="shared" si="3"/>
        <v/>
      </c>
      <c r="P131" s="8" t="str">
        <f t="shared" si="4"/>
        <v/>
      </c>
      <c r="Q131" s="27" t="str">
        <f t="shared" si="5"/>
        <v/>
      </c>
    </row>
    <row r="132" spans="1:17" ht="15" customHeight="1" x14ac:dyDescent="0.2">
      <c r="A132" s="4" t="s">
        <v>80</v>
      </c>
      <c r="B132" s="4" t="s">
        <v>81</v>
      </c>
      <c r="C132" s="7">
        <v>5</v>
      </c>
      <c r="D132" s="28">
        <v>89.3</v>
      </c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26" t="str">
        <f t="shared" si="3"/>
        <v/>
      </c>
      <c r="P132" s="8" t="str">
        <f t="shared" si="4"/>
        <v/>
      </c>
      <c r="Q132" s="27" t="str">
        <f t="shared" si="5"/>
        <v/>
      </c>
    </row>
    <row r="133" spans="1:17" ht="15" customHeight="1" x14ac:dyDescent="0.2">
      <c r="A133" s="4" t="s">
        <v>1094</v>
      </c>
      <c r="B133" s="4" t="s">
        <v>92</v>
      </c>
      <c r="C133" s="7">
        <v>2</v>
      </c>
      <c r="D133" s="28">
        <v>93</v>
      </c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26" t="str">
        <f t="shared" ref="O133:O169" si="6">IF(SUM(E133:N133)&lt;&gt;0,AVERAGE(E133:N133),"")</f>
        <v/>
      </c>
      <c r="P133" s="8" t="str">
        <f t="shared" ref="P133:P169" si="7">IF(COUNT($E133:$N133)&gt;0,RANK($O133,$O$4:$O$169),"")</f>
        <v/>
      </c>
      <c r="Q133" s="27" t="str">
        <f t="shared" ref="Q133:Q169" si="8">IF(D133&gt;0,IF(O133&lt;&gt;"",O133-D133,""),"")</f>
        <v/>
      </c>
    </row>
    <row r="134" spans="1:17" ht="15" customHeight="1" x14ac:dyDescent="0.2">
      <c r="A134" s="4" t="s">
        <v>1097</v>
      </c>
      <c r="B134" s="4" t="s">
        <v>92</v>
      </c>
      <c r="C134" s="7">
        <v>3</v>
      </c>
      <c r="D134" s="28">
        <v>91.666666666666671</v>
      </c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26" t="str">
        <f t="shared" si="6"/>
        <v/>
      </c>
      <c r="P134" s="8" t="str">
        <f t="shared" si="7"/>
        <v/>
      </c>
      <c r="Q134" s="27" t="str">
        <f t="shared" si="8"/>
        <v/>
      </c>
    </row>
    <row r="135" spans="1:17" ht="15" customHeight="1" x14ac:dyDescent="0.2">
      <c r="A135" s="4" t="s">
        <v>935</v>
      </c>
      <c r="B135" s="4" t="s">
        <v>92</v>
      </c>
      <c r="C135" s="7">
        <v>4</v>
      </c>
      <c r="D135" s="28">
        <v>90.833333333333329</v>
      </c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26" t="str">
        <f t="shared" si="6"/>
        <v/>
      </c>
      <c r="P135" s="8" t="str">
        <f t="shared" si="7"/>
        <v/>
      </c>
      <c r="Q135" s="27" t="str">
        <f t="shared" si="8"/>
        <v/>
      </c>
    </row>
    <row r="136" spans="1:17" ht="15" customHeight="1" x14ac:dyDescent="0.2">
      <c r="A136" s="4" t="s">
        <v>749</v>
      </c>
      <c r="B136" s="4" t="s">
        <v>92</v>
      </c>
      <c r="C136" s="7">
        <v>5</v>
      </c>
      <c r="D136" s="28">
        <v>88.833333333333329</v>
      </c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26" t="str">
        <f t="shared" si="6"/>
        <v/>
      </c>
      <c r="P136" s="8" t="str">
        <f t="shared" si="7"/>
        <v/>
      </c>
      <c r="Q136" s="27" t="str">
        <f t="shared" si="8"/>
        <v/>
      </c>
    </row>
    <row r="137" spans="1:17" ht="15" customHeight="1" x14ac:dyDescent="0.2">
      <c r="A137" s="4" t="s">
        <v>1122</v>
      </c>
      <c r="B137" s="4" t="s">
        <v>92</v>
      </c>
      <c r="C137" s="7">
        <v>9</v>
      </c>
      <c r="D137" s="28">
        <v>85.666666666666671</v>
      </c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26" t="str">
        <f t="shared" si="6"/>
        <v/>
      </c>
      <c r="P137" s="8" t="str">
        <f t="shared" si="7"/>
        <v/>
      </c>
      <c r="Q137" s="27" t="str">
        <f t="shared" si="8"/>
        <v/>
      </c>
    </row>
    <row r="138" spans="1:17" ht="15" customHeight="1" x14ac:dyDescent="0.2">
      <c r="A138" s="4" t="s">
        <v>950</v>
      </c>
      <c r="B138" s="4" t="s">
        <v>92</v>
      </c>
      <c r="C138" s="7">
        <v>14</v>
      </c>
      <c r="D138" s="28">
        <v>80.400000000000006</v>
      </c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26" t="str">
        <f t="shared" si="6"/>
        <v/>
      </c>
      <c r="P138" s="8" t="str">
        <f t="shared" si="7"/>
        <v/>
      </c>
      <c r="Q138" s="27" t="str">
        <f t="shared" si="8"/>
        <v/>
      </c>
    </row>
    <row r="139" spans="1:17" ht="15" customHeight="1" x14ac:dyDescent="0.2">
      <c r="A139" s="4" t="s">
        <v>948</v>
      </c>
      <c r="B139" s="4" t="s">
        <v>92</v>
      </c>
      <c r="C139" s="7">
        <v>19</v>
      </c>
      <c r="D139" s="28">
        <v>71.833333333333329</v>
      </c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26" t="str">
        <f t="shared" si="6"/>
        <v/>
      </c>
      <c r="P139" s="8" t="str">
        <f t="shared" si="7"/>
        <v/>
      </c>
      <c r="Q139" s="27" t="str">
        <f t="shared" si="8"/>
        <v/>
      </c>
    </row>
    <row r="140" spans="1:17" ht="15" customHeight="1" x14ac:dyDescent="0.2">
      <c r="A140" s="4" t="s">
        <v>1098</v>
      </c>
      <c r="B140" s="4" t="s">
        <v>256</v>
      </c>
      <c r="C140" s="7">
        <v>3</v>
      </c>
      <c r="D140" s="28">
        <v>91.5</v>
      </c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26" t="str">
        <f t="shared" si="6"/>
        <v/>
      </c>
      <c r="P140" s="8" t="str">
        <f t="shared" si="7"/>
        <v/>
      </c>
      <c r="Q140" s="27" t="str">
        <f t="shared" si="8"/>
        <v/>
      </c>
    </row>
    <row r="141" spans="1:17" ht="15" customHeight="1" x14ac:dyDescent="0.2">
      <c r="A141" s="4" t="s">
        <v>818</v>
      </c>
      <c r="B141" s="4" t="s">
        <v>256</v>
      </c>
      <c r="C141" s="7">
        <v>3</v>
      </c>
      <c r="D141" s="28">
        <v>91</v>
      </c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26" t="str">
        <f t="shared" si="6"/>
        <v/>
      </c>
      <c r="P141" s="8" t="str">
        <f t="shared" si="7"/>
        <v/>
      </c>
      <c r="Q141" s="27" t="str">
        <f t="shared" si="8"/>
        <v/>
      </c>
    </row>
    <row r="142" spans="1:17" ht="15" customHeight="1" x14ac:dyDescent="0.2">
      <c r="A142" s="4" t="s">
        <v>1102</v>
      </c>
      <c r="B142" s="4" t="s">
        <v>256</v>
      </c>
      <c r="C142" s="7">
        <v>4</v>
      </c>
      <c r="D142" s="28">
        <v>90.2</v>
      </c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26" t="str">
        <f t="shared" si="6"/>
        <v/>
      </c>
      <c r="P142" s="8" t="str">
        <f t="shared" si="7"/>
        <v/>
      </c>
      <c r="Q142" s="27" t="str">
        <f t="shared" si="8"/>
        <v/>
      </c>
    </row>
    <row r="143" spans="1:17" ht="15" customHeight="1" x14ac:dyDescent="0.2">
      <c r="A143" s="4" t="s">
        <v>831</v>
      </c>
      <c r="B143" s="4" t="s">
        <v>256</v>
      </c>
      <c r="C143" s="7">
        <v>10</v>
      </c>
      <c r="D143" s="28">
        <v>84.3</v>
      </c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26" t="str">
        <f t="shared" si="6"/>
        <v/>
      </c>
      <c r="P143" s="8" t="str">
        <f t="shared" si="7"/>
        <v/>
      </c>
      <c r="Q143" s="27" t="str">
        <f t="shared" si="8"/>
        <v/>
      </c>
    </row>
    <row r="144" spans="1:17" ht="15" customHeight="1" x14ac:dyDescent="0.2">
      <c r="A144" s="4" t="s">
        <v>1148</v>
      </c>
      <c r="B144" s="4" t="s">
        <v>256</v>
      </c>
      <c r="C144" s="7">
        <v>14</v>
      </c>
      <c r="D144" s="28">
        <v>80</v>
      </c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26" t="str">
        <f t="shared" si="6"/>
        <v/>
      </c>
      <c r="P144" s="8" t="str">
        <f t="shared" si="7"/>
        <v/>
      </c>
      <c r="Q144" s="27" t="str">
        <f t="shared" si="8"/>
        <v/>
      </c>
    </row>
    <row r="145" spans="1:17" ht="15" customHeight="1" x14ac:dyDescent="0.2">
      <c r="A145" s="4" t="s">
        <v>1152</v>
      </c>
      <c r="B145" s="4" t="s">
        <v>256</v>
      </c>
      <c r="C145" s="7">
        <v>15</v>
      </c>
      <c r="D145" s="28">
        <v>79</v>
      </c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26" t="str">
        <f t="shared" si="6"/>
        <v/>
      </c>
      <c r="P145" s="8" t="str">
        <f t="shared" si="7"/>
        <v/>
      </c>
      <c r="Q145" s="27" t="str">
        <f t="shared" si="8"/>
        <v/>
      </c>
    </row>
    <row r="146" spans="1:17" ht="15" customHeight="1" x14ac:dyDescent="0.2">
      <c r="A146" s="4" t="s">
        <v>870</v>
      </c>
      <c r="B146" s="4" t="s">
        <v>853</v>
      </c>
      <c r="C146" s="7">
        <v>1</v>
      </c>
      <c r="D146" s="28">
        <v>94.833333333333329</v>
      </c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26" t="str">
        <f t="shared" si="6"/>
        <v/>
      </c>
      <c r="P146" s="8" t="str">
        <f t="shared" si="7"/>
        <v/>
      </c>
      <c r="Q146" s="27" t="str">
        <f t="shared" si="8"/>
        <v/>
      </c>
    </row>
    <row r="147" spans="1:17" ht="15" customHeight="1" x14ac:dyDescent="0.2">
      <c r="A147" s="4" t="s">
        <v>1099</v>
      </c>
      <c r="B147" s="4" t="s">
        <v>853</v>
      </c>
      <c r="C147" s="7">
        <v>3</v>
      </c>
      <c r="D147" s="28">
        <v>91.333333333333329</v>
      </c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26" t="str">
        <f t="shared" si="6"/>
        <v/>
      </c>
      <c r="P147" s="8" t="str">
        <f t="shared" si="7"/>
        <v/>
      </c>
      <c r="Q147" s="27" t="str">
        <f t="shared" si="8"/>
        <v/>
      </c>
    </row>
    <row r="148" spans="1:17" ht="15" customHeight="1" x14ac:dyDescent="0.2">
      <c r="A148" s="4" t="s">
        <v>1100</v>
      </c>
      <c r="B148" s="4" t="s">
        <v>853</v>
      </c>
      <c r="C148" s="7">
        <v>3</v>
      </c>
      <c r="D148" s="28">
        <v>91.333333333333329</v>
      </c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26" t="str">
        <f t="shared" si="6"/>
        <v/>
      </c>
      <c r="P148" s="8" t="str">
        <f t="shared" si="7"/>
        <v/>
      </c>
      <c r="Q148" s="27" t="str">
        <f t="shared" si="8"/>
        <v/>
      </c>
    </row>
    <row r="149" spans="1:17" ht="15" customHeight="1" x14ac:dyDescent="0.2">
      <c r="A149" s="4" t="s">
        <v>852</v>
      </c>
      <c r="B149" s="4" t="s">
        <v>853</v>
      </c>
      <c r="C149" s="7">
        <v>8</v>
      </c>
      <c r="D149" s="28">
        <v>86.666666666666671</v>
      </c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26" t="str">
        <f t="shared" si="6"/>
        <v/>
      </c>
      <c r="P149" s="8" t="str">
        <f t="shared" si="7"/>
        <v/>
      </c>
      <c r="Q149" s="27" t="str">
        <f t="shared" si="8"/>
        <v/>
      </c>
    </row>
    <row r="150" spans="1:17" ht="15" customHeight="1" x14ac:dyDescent="0.2">
      <c r="A150" s="4" t="s">
        <v>1101</v>
      </c>
      <c r="B150" s="4" t="s">
        <v>170</v>
      </c>
      <c r="C150" s="7">
        <v>4</v>
      </c>
      <c r="D150" s="28">
        <v>90.5</v>
      </c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26" t="str">
        <f t="shared" si="6"/>
        <v/>
      </c>
      <c r="P150" s="8" t="str">
        <f t="shared" si="7"/>
        <v/>
      </c>
      <c r="Q150" s="27" t="str">
        <f t="shared" si="8"/>
        <v/>
      </c>
    </row>
    <row r="151" spans="1:17" ht="15" customHeight="1" x14ac:dyDescent="0.2">
      <c r="A151" s="4" t="s">
        <v>169</v>
      </c>
      <c r="B151" s="4" t="s">
        <v>170</v>
      </c>
      <c r="C151" s="7">
        <v>4</v>
      </c>
      <c r="D151" s="28">
        <v>90.3</v>
      </c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26" t="str">
        <f t="shared" si="6"/>
        <v/>
      </c>
      <c r="P151" s="8" t="str">
        <f t="shared" si="7"/>
        <v/>
      </c>
      <c r="Q151" s="27" t="str">
        <f t="shared" si="8"/>
        <v/>
      </c>
    </row>
    <row r="152" spans="1:17" ht="15" customHeight="1" x14ac:dyDescent="0.2">
      <c r="A152" s="4" t="s">
        <v>1114</v>
      </c>
      <c r="B152" s="4" t="s">
        <v>170</v>
      </c>
      <c r="C152" s="7">
        <v>6</v>
      </c>
      <c r="D152" s="28">
        <v>87.7</v>
      </c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26" t="str">
        <f t="shared" si="6"/>
        <v/>
      </c>
      <c r="P152" s="8" t="str">
        <f t="shared" si="7"/>
        <v/>
      </c>
      <c r="Q152" s="27" t="str">
        <f t="shared" si="8"/>
        <v/>
      </c>
    </row>
    <row r="153" spans="1:17" ht="15" customHeight="1" x14ac:dyDescent="0.2">
      <c r="A153" s="4" t="s">
        <v>1118</v>
      </c>
      <c r="B153" s="4" t="s">
        <v>170</v>
      </c>
      <c r="C153" s="7">
        <v>8</v>
      </c>
      <c r="D153" s="28">
        <v>86.7</v>
      </c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26" t="str">
        <f t="shared" si="6"/>
        <v/>
      </c>
      <c r="P153" s="8" t="str">
        <f t="shared" si="7"/>
        <v/>
      </c>
      <c r="Q153" s="27" t="str">
        <f t="shared" si="8"/>
        <v/>
      </c>
    </row>
    <row r="154" spans="1:17" ht="15" customHeight="1" x14ac:dyDescent="0.2">
      <c r="A154" s="4" t="s">
        <v>1119</v>
      </c>
      <c r="B154" s="4" t="s">
        <v>170</v>
      </c>
      <c r="C154" s="7">
        <v>8</v>
      </c>
      <c r="D154" s="28">
        <v>86.3</v>
      </c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26" t="str">
        <f t="shared" si="6"/>
        <v/>
      </c>
      <c r="P154" s="8" t="str">
        <f t="shared" si="7"/>
        <v/>
      </c>
      <c r="Q154" s="27" t="str">
        <f t="shared" si="8"/>
        <v/>
      </c>
    </row>
    <row r="155" spans="1:17" ht="15" customHeight="1" x14ac:dyDescent="0.2">
      <c r="A155" s="4" t="s">
        <v>930</v>
      </c>
      <c r="B155" s="4" t="s">
        <v>170</v>
      </c>
      <c r="C155" s="7">
        <v>10</v>
      </c>
      <c r="D155" s="28">
        <v>84.166666666666671</v>
      </c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26" t="str">
        <f t="shared" si="6"/>
        <v/>
      </c>
      <c r="P155" s="8" t="str">
        <f t="shared" si="7"/>
        <v/>
      </c>
      <c r="Q155" s="27" t="str">
        <f t="shared" si="8"/>
        <v/>
      </c>
    </row>
    <row r="156" spans="1:17" ht="15" customHeight="1" x14ac:dyDescent="0.2">
      <c r="A156" s="4" t="s">
        <v>873</v>
      </c>
      <c r="B156" s="4" t="s">
        <v>170</v>
      </c>
      <c r="C156" s="7">
        <v>11</v>
      </c>
      <c r="D156" s="28">
        <v>83.8</v>
      </c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26" t="str">
        <f t="shared" si="6"/>
        <v/>
      </c>
      <c r="P156" s="8" t="str">
        <f t="shared" si="7"/>
        <v/>
      </c>
      <c r="Q156" s="27" t="str">
        <f t="shared" si="8"/>
        <v/>
      </c>
    </row>
    <row r="157" spans="1:17" ht="15" customHeight="1" x14ac:dyDescent="0.2">
      <c r="A157" s="4" t="s">
        <v>1132</v>
      </c>
      <c r="B157" s="4" t="s">
        <v>170</v>
      </c>
      <c r="C157" s="7">
        <v>11</v>
      </c>
      <c r="D157" s="28">
        <v>83.2</v>
      </c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26" t="str">
        <f t="shared" si="6"/>
        <v/>
      </c>
      <c r="P157" s="8" t="str">
        <f t="shared" si="7"/>
        <v/>
      </c>
      <c r="Q157" s="27" t="str">
        <f t="shared" si="8"/>
        <v/>
      </c>
    </row>
    <row r="158" spans="1:17" ht="15" customHeight="1" x14ac:dyDescent="0.2">
      <c r="A158" s="4" t="s">
        <v>1142</v>
      </c>
      <c r="B158" s="4" t="s">
        <v>170</v>
      </c>
      <c r="C158" s="7">
        <v>13</v>
      </c>
      <c r="D158" s="28">
        <v>80.8</v>
      </c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26" t="str">
        <f t="shared" si="6"/>
        <v/>
      </c>
      <c r="P158" s="8" t="str">
        <f t="shared" si="7"/>
        <v/>
      </c>
      <c r="Q158" s="27" t="str">
        <f t="shared" si="8"/>
        <v/>
      </c>
    </row>
    <row r="159" spans="1:17" ht="15" customHeight="1" x14ac:dyDescent="0.2">
      <c r="A159" s="4" t="s">
        <v>1149</v>
      </c>
      <c r="B159" s="4" t="s">
        <v>170</v>
      </c>
      <c r="C159" s="7">
        <v>14</v>
      </c>
      <c r="D159" s="28">
        <v>80</v>
      </c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26" t="str">
        <f t="shared" si="6"/>
        <v/>
      </c>
      <c r="P159" s="8" t="str">
        <f t="shared" si="7"/>
        <v/>
      </c>
      <c r="Q159" s="27" t="str">
        <f t="shared" si="8"/>
        <v/>
      </c>
    </row>
    <row r="160" spans="1:17" ht="15" customHeight="1" x14ac:dyDescent="0.2">
      <c r="A160" s="4" t="s">
        <v>1151</v>
      </c>
      <c r="B160" s="4" t="s">
        <v>170</v>
      </c>
      <c r="C160" s="7">
        <v>15</v>
      </c>
      <c r="D160" s="28">
        <v>79.3</v>
      </c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26" t="str">
        <f t="shared" si="6"/>
        <v/>
      </c>
      <c r="P160" s="8" t="str">
        <f t="shared" si="7"/>
        <v/>
      </c>
      <c r="Q160" s="27" t="str">
        <f t="shared" si="8"/>
        <v/>
      </c>
    </row>
    <row r="161" spans="1:17" ht="15" customHeight="1" x14ac:dyDescent="0.2">
      <c r="A161" s="4" t="s">
        <v>1154</v>
      </c>
      <c r="B161" s="4" t="s">
        <v>170</v>
      </c>
      <c r="C161" s="7">
        <v>16</v>
      </c>
      <c r="D161" s="28">
        <v>78.7</v>
      </c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26" t="str">
        <f t="shared" si="6"/>
        <v/>
      </c>
      <c r="P161" s="8" t="str">
        <f t="shared" si="7"/>
        <v/>
      </c>
      <c r="Q161" s="27" t="str">
        <f t="shared" si="8"/>
        <v/>
      </c>
    </row>
    <row r="162" spans="1:17" ht="15" customHeight="1" x14ac:dyDescent="0.2">
      <c r="A162" s="4" t="s">
        <v>1160</v>
      </c>
      <c r="B162" s="4" t="s">
        <v>170</v>
      </c>
      <c r="C162" s="7">
        <v>17</v>
      </c>
      <c r="D162" s="28">
        <v>75.5</v>
      </c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26" t="str">
        <f t="shared" si="6"/>
        <v/>
      </c>
      <c r="P162" s="8" t="str">
        <f t="shared" si="7"/>
        <v/>
      </c>
      <c r="Q162" s="27" t="str">
        <f t="shared" si="8"/>
        <v/>
      </c>
    </row>
    <row r="163" spans="1:17" ht="15" customHeight="1" x14ac:dyDescent="0.2">
      <c r="A163" s="4" t="s">
        <v>1165</v>
      </c>
      <c r="B163" s="4" t="s">
        <v>170</v>
      </c>
      <c r="C163" s="7">
        <v>18</v>
      </c>
      <c r="D163" s="28">
        <v>73.3</v>
      </c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26" t="str">
        <f t="shared" si="6"/>
        <v/>
      </c>
      <c r="P163" s="8" t="str">
        <f t="shared" si="7"/>
        <v/>
      </c>
      <c r="Q163" s="27" t="str">
        <f t="shared" si="8"/>
        <v/>
      </c>
    </row>
    <row r="164" spans="1:17" ht="15" customHeight="1" x14ac:dyDescent="0.2">
      <c r="A164" s="4" t="s">
        <v>1168</v>
      </c>
      <c r="B164" s="4" t="s">
        <v>170</v>
      </c>
      <c r="C164" s="7">
        <v>18</v>
      </c>
      <c r="D164" s="28">
        <v>72.2</v>
      </c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26" t="str">
        <f t="shared" si="6"/>
        <v/>
      </c>
      <c r="P164" s="8" t="str">
        <f t="shared" si="7"/>
        <v/>
      </c>
      <c r="Q164" s="27" t="str">
        <f t="shared" si="8"/>
        <v/>
      </c>
    </row>
    <row r="165" spans="1:17" ht="15" customHeight="1" x14ac:dyDescent="0.2">
      <c r="A165" s="4" t="s">
        <v>1169</v>
      </c>
      <c r="B165" s="4" t="s">
        <v>170</v>
      </c>
      <c r="C165" s="7">
        <v>19</v>
      </c>
      <c r="D165" s="28">
        <v>70.5</v>
      </c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26" t="str">
        <f t="shared" si="6"/>
        <v/>
      </c>
      <c r="P165" s="8" t="str">
        <f t="shared" si="7"/>
        <v/>
      </c>
      <c r="Q165" s="27" t="str">
        <f t="shared" si="8"/>
        <v/>
      </c>
    </row>
    <row r="166" spans="1:17" ht="15" customHeight="1" x14ac:dyDescent="0.2">
      <c r="A166" s="4" t="s">
        <v>1172</v>
      </c>
      <c r="B166" s="4" t="s">
        <v>170</v>
      </c>
      <c r="C166" s="7">
        <v>19</v>
      </c>
      <c r="D166" s="28">
        <v>67.3</v>
      </c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26" t="str">
        <f t="shared" si="6"/>
        <v/>
      </c>
      <c r="P166" s="8" t="str">
        <f t="shared" si="7"/>
        <v/>
      </c>
      <c r="Q166" s="27" t="str">
        <f t="shared" si="8"/>
        <v/>
      </c>
    </row>
    <row r="167" spans="1:17" ht="15" customHeight="1" x14ac:dyDescent="0.2">
      <c r="A167" s="4" t="s">
        <v>1109</v>
      </c>
      <c r="B167" s="4" t="s">
        <v>472</v>
      </c>
      <c r="C167" s="7">
        <v>6</v>
      </c>
      <c r="D167" s="28">
        <v>88.8</v>
      </c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26" t="str">
        <f t="shared" si="6"/>
        <v/>
      </c>
      <c r="P167" s="8" t="str">
        <f t="shared" si="7"/>
        <v/>
      </c>
      <c r="Q167" s="27" t="str">
        <f t="shared" si="8"/>
        <v/>
      </c>
    </row>
    <row r="168" spans="1:17" ht="15" customHeight="1" x14ac:dyDescent="0.2">
      <c r="A168" s="4" t="s">
        <v>1112</v>
      </c>
      <c r="B168" s="4" t="s">
        <v>472</v>
      </c>
      <c r="C168" s="7">
        <v>6</v>
      </c>
      <c r="D168" s="28">
        <v>88.2</v>
      </c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26" t="str">
        <f t="shared" si="6"/>
        <v/>
      </c>
      <c r="P168" s="8" t="str">
        <f t="shared" si="7"/>
        <v/>
      </c>
      <c r="Q168" s="27" t="str">
        <f t="shared" si="8"/>
        <v/>
      </c>
    </row>
    <row r="169" spans="1:17" ht="15" customHeight="1" x14ac:dyDescent="0.2">
      <c r="A169" s="4" t="s">
        <v>436</v>
      </c>
      <c r="B169" s="4" t="s">
        <v>472</v>
      </c>
      <c r="C169" s="7">
        <v>16</v>
      </c>
      <c r="D169" s="28">
        <v>76.8</v>
      </c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26" t="str">
        <f t="shared" si="6"/>
        <v/>
      </c>
      <c r="P169" s="8" t="str">
        <f t="shared" si="7"/>
        <v/>
      </c>
      <c r="Q169" s="27" t="str">
        <f t="shared" si="8"/>
        <v/>
      </c>
    </row>
  </sheetData>
  <sortState xmlns:xlrd2="http://schemas.microsoft.com/office/spreadsheetml/2017/richdata2" ref="A4:D169">
    <sortCondition ref="B7"/>
    <sortCondition descending="1" ref="D7"/>
    <sortCondition ref="C7"/>
  </sortState>
  <phoneticPr fontId="0" type="noConversion"/>
  <conditionalFormatting sqref="E4:N4">
    <cfRule type="cellIs" dxfId="12" priority="304" stopIfTrue="1" operator="equal">
      <formula>0</formula>
    </cfRule>
  </conditionalFormatting>
  <conditionalFormatting sqref="Q4:Q169">
    <cfRule type="cellIs" dxfId="11" priority="2" stopIfTrue="1" operator="lessThan">
      <formula>0</formula>
    </cfRule>
  </conditionalFormatting>
  <conditionalFormatting sqref="E5:N169">
    <cfRule type="cellIs" dxfId="10" priority="1" stopIfTrue="1" operator="equal">
      <formula>0</formula>
    </cfRule>
  </conditionalFormatting>
  <hyperlinks>
    <hyperlink ref="A2" location="'Index'!A2" tooltip="Go to the Index sheet" display="á" xr:uid="{2C7ED8DB-E42E-4D7B-96EB-0BAC31883C3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B714E-2718-440D-BFD3-1E2757AD4B39}">
  <sheetPr>
    <tabColor rgb="FF0070C0"/>
  </sheetPr>
  <dimension ref="A1:R45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1174</v>
      </c>
    </row>
    <row r="2" spans="1:18" ht="12" customHeight="1" x14ac:dyDescent="0.2">
      <c r="A2" s="33" t="s">
        <v>1180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596</v>
      </c>
      <c r="B4" s="4" t="s">
        <v>90</v>
      </c>
      <c r="C4" s="7">
        <v>3</v>
      </c>
      <c r="D4" s="28">
        <v>85.3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IF(COUNT($E4:$N4)&gt;0,RANK($O4,$O$4:$O$45),"")</f>
        <v/>
      </c>
      <c r="Q4" s="27" t="str">
        <f>IF(D4&gt;0,IF(O4&lt;&gt;"",O4-D4,""),"")</f>
        <v/>
      </c>
    </row>
    <row r="5" spans="1:18" ht="15" customHeight="1" x14ac:dyDescent="0.2">
      <c r="A5" s="4" t="s">
        <v>202</v>
      </c>
      <c r="B5" s="4" t="s">
        <v>90</v>
      </c>
      <c r="C5" s="7">
        <v>5</v>
      </c>
      <c r="D5" s="28">
        <v>78.7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45" si="0">IF(SUM(E5:N5)&lt;&gt;0,AVERAGE(E5:N5),"")</f>
        <v/>
      </c>
      <c r="P5" s="8" t="str">
        <f t="shared" ref="P5:P45" si="1">IF(COUNT($E5:$N5)&gt;0,RANK($O5,$O$4:$O$45),"")</f>
        <v/>
      </c>
      <c r="Q5" s="27" t="str">
        <f t="shared" ref="Q5:Q45" si="2">IF(D5&gt;0,IF(O5&lt;&gt;"",O5-D5,""),"")</f>
        <v/>
      </c>
    </row>
    <row r="6" spans="1:18" ht="15" customHeight="1" x14ac:dyDescent="0.2">
      <c r="A6" s="4" t="s">
        <v>513</v>
      </c>
      <c r="B6" s="4" t="s">
        <v>86</v>
      </c>
      <c r="C6" s="7">
        <v>1</v>
      </c>
      <c r="D6" s="28">
        <v>89.8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848</v>
      </c>
      <c r="B7" s="4" t="s">
        <v>454</v>
      </c>
      <c r="C7" s="7">
        <v>1</v>
      </c>
      <c r="D7" s="28">
        <v>92.5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847</v>
      </c>
      <c r="B8" s="4" t="s">
        <v>454</v>
      </c>
      <c r="C8" s="7">
        <v>1</v>
      </c>
      <c r="D8" s="28">
        <v>92.3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856</v>
      </c>
      <c r="B9" s="4" t="s">
        <v>454</v>
      </c>
      <c r="C9" s="7">
        <v>2</v>
      </c>
      <c r="D9" s="28">
        <v>88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1110</v>
      </c>
      <c r="B10" s="4" t="s">
        <v>428</v>
      </c>
      <c r="C10" s="7">
        <v>2</v>
      </c>
      <c r="D10" s="28">
        <v>88.666666666666671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862</v>
      </c>
      <c r="B11" s="4" t="s">
        <v>428</v>
      </c>
      <c r="C11" s="7">
        <v>3</v>
      </c>
      <c r="D11" s="28">
        <v>87.333333333333329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4" t="s">
        <v>761</v>
      </c>
      <c r="B12" s="4" t="s">
        <v>428</v>
      </c>
      <c r="C12" s="7">
        <v>6</v>
      </c>
      <c r="D12" s="28">
        <v>62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1167</v>
      </c>
      <c r="B13" s="4" t="s">
        <v>123</v>
      </c>
      <c r="C13" s="7">
        <v>6</v>
      </c>
      <c r="D13" s="28">
        <v>72.599999999999994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321</v>
      </c>
      <c r="B14" s="4" t="s">
        <v>166</v>
      </c>
      <c r="C14" s="7">
        <v>1</v>
      </c>
      <c r="D14" s="28">
        <v>96.5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4" t="s">
        <v>229</v>
      </c>
      <c r="B15" s="4" t="s">
        <v>166</v>
      </c>
      <c r="C15" s="7">
        <v>2</v>
      </c>
      <c r="D15" s="28">
        <v>89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4" t="s">
        <v>197</v>
      </c>
      <c r="B16" s="4" t="s">
        <v>166</v>
      </c>
      <c r="C16" s="7">
        <v>2</v>
      </c>
      <c r="D16" s="28">
        <v>88.2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165</v>
      </c>
      <c r="B17" s="4" t="s">
        <v>166</v>
      </c>
      <c r="C17" s="7">
        <v>3</v>
      </c>
      <c r="D17" s="28">
        <v>87.2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223</v>
      </c>
      <c r="B18" s="4" t="s">
        <v>166</v>
      </c>
      <c r="C18" s="7">
        <v>4</v>
      </c>
      <c r="D18" s="28">
        <v>81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172</v>
      </c>
      <c r="B19" s="4" t="s">
        <v>173</v>
      </c>
      <c r="C19" s="7">
        <v>5</v>
      </c>
      <c r="D19" s="28">
        <v>77.8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6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4" t="s">
        <v>423</v>
      </c>
      <c r="B20" s="4" t="s">
        <v>121</v>
      </c>
      <c r="C20" s="7">
        <v>4</v>
      </c>
      <c r="D20" s="28">
        <v>83.3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4" t="s">
        <v>1135</v>
      </c>
      <c r="B21" s="4" t="s">
        <v>121</v>
      </c>
      <c r="C21" s="7">
        <v>4</v>
      </c>
      <c r="D21" s="28">
        <v>82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6" t="str">
        <f t="shared" si="0"/>
        <v/>
      </c>
      <c r="P21" s="8" t="str">
        <f t="shared" si="1"/>
        <v/>
      </c>
      <c r="Q21" s="27" t="str">
        <f t="shared" si="2"/>
        <v/>
      </c>
    </row>
    <row r="22" spans="1:17" ht="15" customHeight="1" x14ac:dyDescent="0.2">
      <c r="A22" s="4" t="s">
        <v>1155</v>
      </c>
      <c r="B22" s="4" t="s">
        <v>121</v>
      </c>
      <c r="C22" s="7">
        <v>5</v>
      </c>
      <c r="D22" s="28">
        <v>77.5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6" t="str">
        <f t="shared" si="0"/>
        <v/>
      </c>
      <c r="P22" s="8" t="str">
        <f t="shared" si="1"/>
        <v/>
      </c>
      <c r="Q22" s="27" t="str">
        <f t="shared" si="2"/>
        <v/>
      </c>
    </row>
    <row r="23" spans="1:17" ht="15" customHeight="1" x14ac:dyDescent="0.2">
      <c r="A23" s="4" t="s">
        <v>1156</v>
      </c>
      <c r="B23" s="4" t="s">
        <v>121</v>
      </c>
      <c r="C23" s="7">
        <v>5</v>
      </c>
      <c r="D23" s="28">
        <v>76.7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6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4" t="s">
        <v>1105</v>
      </c>
      <c r="B24" s="4" t="s">
        <v>1106</v>
      </c>
      <c r="C24" s="7">
        <v>2</v>
      </c>
      <c r="D24" s="28">
        <v>89.4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6" t="str">
        <f t="shared" si="0"/>
        <v/>
      </c>
      <c r="P24" s="8" t="str">
        <f t="shared" si="1"/>
        <v/>
      </c>
      <c r="Q24" s="27" t="str">
        <f t="shared" si="2"/>
        <v/>
      </c>
    </row>
    <row r="25" spans="1:17" ht="15" customHeight="1" x14ac:dyDescent="0.2">
      <c r="A25" s="4" t="s">
        <v>1147</v>
      </c>
      <c r="B25" s="4" t="s">
        <v>1106</v>
      </c>
      <c r="C25" s="7">
        <v>4</v>
      </c>
      <c r="D25" s="28">
        <v>80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6" t="str">
        <f t="shared" si="0"/>
        <v/>
      </c>
      <c r="P25" s="8" t="str">
        <f t="shared" si="1"/>
        <v/>
      </c>
      <c r="Q25" s="27" t="str">
        <f t="shared" si="2"/>
        <v/>
      </c>
    </row>
    <row r="26" spans="1:17" ht="15" customHeight="1" x14ac:dyDescent="0.2">
      <c r="A26" s="4" t="s">
        <v>548</v>
      </c>
      <c r="B26" s="4" t="s">
        <v>549</v>
      </c>
      <c r="C26" s="7">
        <v>3</v>
      </c>
      <c r="D26" s="28">
        <v>86.5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6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4" t="s">
        <v>419</v>
      </c>
      <c r="B27" s="4" t="s">
        <v>386</v>
      </c>
      <c r="C27" s="7">
        <v>1</v>
      </c>
      <c r="D27" s="28">
        <v>93.7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6" t="str">
        <f t="shared" si="0"/>
        <v/>
      </c>
      <c r="P27" s="8" t="str">
        <f t="shared" si="1"/>
        <v/>
      </c>
      <c r="Q27" s="27" t="str">
        <f t="shared" si="2"/>
        <v/>
      </c>
    </row>
    <row r="28" spans="1:17" ht="15" customHeight="1" x14ac:dyDescent="0.2">
      <c r="A28" s="4" t="s">
        <v>811</v>
      </c>
      <c r="B28" s="4" t="s">
        <v>386</v>
      </c>
      <c r="C28" s="7">
        <v>2</v>
      </c>
      <c r="D28" s="28">
        <v>89.3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6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4" t="s">
        <v>757</v>
      </c>
      <c r="B29" s="4" t="s">
        <v>386</v>
      </c>
      <c r="C29" s="7">
        <v>3</v>
      </c>
      <c r="D29" s="28">
        <v>84.3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6" t="str">
        <f t="shared" si="0"/>
        <v/>
      </c>
      <c r="P29" s="8" t="str">
        <f t="shared" si="1"/>
        <v/>
      </c>
      <c r="Q29" s="27" t="str">
        <f t="shared" si="2"/>
        <v/>
      </c>
    </row>
    <row r="30" spans="1:17" ht="15" customHeight="1" x14ac:dyDescent="0.2">
      <c r="A30" s="4" t="s">
        <v>1129</v>
      </c>
      <c r="B30" s="4" t="s">
        <v>386</v>
      </c>
      <c r="C30" s="7">
        <v>3</v>
      </c>
      <c r="D30" s="28">
        <v>83.8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6" t="str">
        <f t="shared" si="0"/>
        <v/>
      </c>
      <c r="P30" s="8" t="str">
        <f t="shared" si="1"/>
        <v/>
      </c>
      <c r="Q30" s="27" t="str">
        <f t="shared" si="2"/>
        <v/>
      </c>
    </row>
    <row r="31" spans="1:17" ht="15" customHeight="1" x14ac:dyDescent="0.2">
      <c r="A31" s="4" t="s">
        <v>780</v>
      </c>
      <c r="B31" s="4" t="s">
        <v>386</v>
      </c>
      <c r="C31" s="7">
        <v>5</v>
      </c>
      <c r="D31" s="28">
        <v>79.833333333333329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 t="str">
        <f t="shared" si="0"/>
        <v/>
      </c>
      <c r="P31" s="8" t="str">
        <f t="shared" si="1"/>
        <v/>
      </c>
      <c r="Q31" s="27" t="str">
        <f t="shared" si="2"/>
        <v/>
      </c>
    </row>
    <row r="32" spans="1:17" ht="15" customHeight="1" x14ac:dyDescent="0.2">
      <c r="A32" s="4" t="s">
        <v>1171</v>
      </c>
      <c r="B32" s="4" t="s">
        <v>386</v>
      </c>
      <c r="C32" s="7">
        <v>6</v>
      </c>
      <c r="D32" s="28">
        <v>68.400000000000006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 t="str">
        <f t="shared" si="0"/>
        <v/>
      </c>
      <c r="P32" s="8" t="str">
        <f t="shared" si="1"/>
        <v/>
      </c>
      <c r="Q32" s="27" t="str">
        <f t="shared" si="2"/>
        <v/>
      </c>
    </row>
    <row r="33" spans="1:17" ht="15" customHeight="1" x14ac:dyDescent="0.2">
      <c r="A33" s="4" t="s">
        <v>102</v>
      </c>
      <c r="B33" s="4" t="s">
        <v>81</v>
      </c>
      <c r="C33" s="7">
        <v>1</v>
      </c>
      <c r="D33" s="28">
        <v>96.7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6" t="str">
        <f t="shared" si="0"/>
        <v/>
      </c>
      <c r="P33" s="8" t="str">
        <f t="shared" si="1"/>
        <v/>
      </c>
      <c r="Q33" s="27" t="str">
        <f t="shared" si="2"/>
        <v/>
      </c>
    </row>
    <row r="34" spans="1:17" ht="15" customHeight="1" x14ac:dyDescent="0.2">
      <c r="A34" s="4" t="s">
        <v>80</v>
      </c>
      <c r="B34" s="4" t="s">
        <v>81</v>
      </c>
      <c r="C34" s="7">
        <v>2</v>
      </c>
      <c r="D34" s="28">
        <v>89.3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6" t="str">
        <f t="shared" si="0"/>
        <v/>
      </c>
      <c r="P34" s="8" t="str">
        <f t="shared" si="1"/>
        <v/>
      </c>
      <c r="Q34" s="27" t="str">
        <f t="shared" si="2"/>
        <v/>
      </c>
    </row>
    <row r="35" spans="1:17" ht="15" customHeight="1" x14ac:dyDescent="0.2">
      <c r="A35" s="4" t="s">
        <v>950</v>
      </c>
      <c r="B35" s="4" t="s">
        <v>92</v>
      </c>
      <c r="C35" s="7">
        <v>4</v>
      </c>
      <c r="D35" s="28">
        <v>80.400000000000006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6" t="str">
        <f t="shared" si="0"/>
        <v/>
      </c>
      <c r="P35" s="8" t="str">
        <f t="shared" si="1"/>
        <v/>
      </c>
      <c r="Q35" s="27" t="str">
        <f t="shared" si="2"/>
        <v/>
      </c>
    </row>
    <row r="36" spans="1:17" ht="15" customHeight="1" x14ac:dyDescent="0.2">
      <c r="A36" s="4" t="s">
        <v>948</v>
      </c>
      <c r="B36" s="4" t="s">
        <v>92</v>
      </c>
      <c r="C36" s="7">
        <v>6</v>
      </c>
      <c r="D36" s="28">
        <v>71.833333333333329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6" t="str">
        <f t="shared" si="0"/>
        <v/>
      </c>
      <c r="P36" s="8" t="str">
        <f t="shared" si="1"/>
        <v/>
      </c>
      <c r="Q36" s="27" t="str">
        <f t="shared" si="2"/>
        <v/>
      </c>
    </row>
    <row r="37" spans="1:17" ht="15" customHeight="1" x14ac:dyDescent="0.2">
      <c r="A37" s="4" t="s">
        <v>169</v>
      </c>
      <c r="B37" s="4" t="s">
        <v>170</v>
      </c>
      <c r="C37" s="7">
        <v>1</v>
      </c>
      <c r="D37" s="28">
        <v>90.3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6" t="str">
        <f t="shared" si="0"/>
        <v/>
      </c>
      <c r="P37" s="8" t="str">
        <f t="shared" si="1"/>
        <v/>
      </c>
      <c r="Q37" s="27" t="str">
        <f t="shared" si="2"/>
        <v/>
      </c>
    </row>
    <row r="38" spans="1:17" ht="15" customHeight="1" x14ac:dyDescent="0.2">
      <c r="A38" s="4" t="s">
        <v>930</v>
      </c>
      <c r="B38" s="4" t="s">
        <v>170</v>
      </c>
      <c r="C38" s="7">
        <v>3</v>
      </c>
      <c r="D38" s="28">
        <v>84.166666666666671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6" t="str">
        <f t="shared" si="0"/>
        <v/>
      </c>
      <c r="P38" s="8" t="str">
        <f t="shared" si="1"/>
        <v/>
      </c>
      <c r="Q38" s="27" t="str">
        <f t="shared" si="2"/>
        <v/>
      </c>
    </row>
    <row r="39" spans="1:17" ht="15" customHeight="1" x14ac:dyDescent="0.2">
      <c r="A39" s="4" t="s">
        <v>1132</v>
      </c>
      <c r="B39" s="4" t="s">
        <v>170</v>
      </c>
      <c r="C39" s="7">
        <v>4</v>
      </c>
      <c r="D39" s="28">
        <v>83.2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26" t="str">
        <f t="shared" si="0"/>
        <v/>
      </c>
      <c r="P39" s="8" t="str">
        <f t="shared" si="1"/>
        <v/>
      </c>
      <c r="Q39" s="27" t="str">
        <f t="shared" si="2"/>
        <v/>
      </c>
    </row>
    <row r="40" spans="1:17" ht="15" customHeight="1" x14ac:dyDescent="0.2">
      <c r="A40" s="4" t="s">
        <v>1142</v>
      </c>
      <c r="B40" s="4" t="s">
        <v>170</v>
      </c>
      <c r="C40" s="7">
        <v>4</v>
      </c>
      <c r="D40" s="28">
        <v>80.8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6" t="str">
        <f t="shared" si="0"/>
        <v/>
      </c>
      <c r="P40" s="8" t="str">
        <f t="shared" si="1"/>
        <v/>
      </c>
      <c r="Q40" s="27" t="str">
        <f t="shared" si="2"/>
        <v/>
      </c>
    </row>
    <row r="41" spans="1:17" ht="15" customHeight="1" x14ac:dyDescent="0.2">
      <c r="A41" s="4" t="s">
        <v>1154</v>
      </c>
      <c r="B41" s="4" t="s">
        <v>170</v>
      </c>
      <c r="C41" s="7">
        <v>5</v>
      </c>
      <c r="D41" s="28">
        <v>78.7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6" t="str">
        <f t="shared" si="0"/>
        <v/>
      </c>
      <c r="P41" s="8" t="str">
        <f t="shared" si="1"/>
        <v/>
      </c>
      <c r="Q41" s="27" t="str">
        <f t="shared" si="2"/>
        <v/>
      </c>
    </row>
    <row r="42" spans="1:17" ht="15" customHeight="1" x14ac:dyDescent="0.2">
      <c r="A42" s="4" t="s">
        <v>1160</v>
      </c>
      <c r="B42" s="4" t="s">
        <v>170</v>
      </c>
      <c r="C42" s="7">
        <v>6</v>
      </c>
      <c r="D42" s="28">
        <v>75.5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6" t="str">
        <f t="shared" si="0"/>
        <v/>
      </c>
      <c r="P42" s="8" t="str">
        <f t="shared" si="1"/>
        <v/>
      </c>
      <c r="Q42" s="27" t="str">
        <f t="shared" si="2"/>
        <v/>
      </c>
    </row>
    <row r="43" spans="1:17" ht="15" customHeight="1" x14ac:dyDescent="0.2">
      <c r="A43" s="4" t="s">
        <v>1169</v>
      </c>
      <c r="B43" s="4" t="s">
        <v>170</v>
      </c>
      <c r="C43" s="7">
        <v>6</v>
      </c>
      <c r="D43" s="28">
        <v>70.5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6" t="str">
        <f t="shared" si="0"/>
        <v/>
      </c>
      <c r="P43" s="8" t="str">
        <f t="shared" si="1"/>
        <v/>
      </c>
      <c r="Q43" s="27" t="str">
        <f t="shared" si="2"/>
        <v/>
      </c>
    </row>
    <row r="44" spans="1:17" ht="15" customHeight="1" x14ac:dyDescent="0.2">
      <c r="A44" s="4" t="s">
        <v>1172</v>
      </c>
      <c r="B44" s="4" t="s">
        <v>170</v>
      </c>
      <c r="C44" s="7">
        <v>6</v>
      </c>
      <c r="D44" s="28">
        <v>67.3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6" t="str">
        <f t="shared" si="0"/>
        <v/>
      </c>
      <c r="P44" s="8" t="str">
        <f t="shared" si="1"/>
        <v/>
      </c>
      <c r="Q44" s="27" t="str">
        <f t="shared" si="2"/>
        <v/>
      </c>
    </row>
    <row r="45" spans="1:17" ht="15" customHeight="1" x14ac:dyDescent="0.2">
      <c r="A45" s="4" t="s">
        <v>436</v>
      </c>
      <c r="B45" s="4" t="s">
        <v>472</v>
      </c>
      <c r="C45" s="7">
        <v>5</v>
      </c>
      <c r="D45" s="28">
        <v>76.8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6" t="str">
        <f t="shared" si="0"/>
        <v/>
      </c>
      <c r="P45" s="8" t="str">
        <f t="shared" si="1"/>
        <v/>
      </c>
      <c r="Q45" s="27" t="str">
        <f t="shared" si="2"/>
        <v/>
      </c>
    </row>
  </sheetData>
  <sortState xmlns:xlrd2="http://schemas.microsoft.com/office/spreadsheetml/2017/richdata2" ref="A4:D45">
    <sortCondition ref="B7"/>
    <sortCondition descending="1" ref="D7"/>
    <sortCondition ref="C7"/>
  </sortState>
  <conditionalFormatting sqref="E4:N4">
    <cfRule type="cellIs" dxfId="9" priority="4" stopIfTrue="1" operator="equal">
      <formula>0</formula>
    </cfRule>
  </conditionalFormatting>
  <conditionalFormatting sqref="Q4:Q45">
    <cfRule type="cellIs" dxfId="8" priority="3" stopIfTrue="1" operator="lessThan">
      <formula>0</formula>
    </cfRule>
  </conditionalFormatting>
  <conditionalFormatting sqref="E5:N45">
    <cfRule type="cellIs" dxfId="6" priority="1" stopIfTrue="1" operator="equal">
      <formula>0</formula>
    </cfRule>
  </conditionalFormatting>
  <hyperlinks>
    <hyperlink ref="A2" location="'Index'!A2" tooltip="Go to the Index sheet" display="á" xr:uid="{6D16A4F4-E2C1-442F-AA07-5FE500F911FF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14">
    <tabColor rgb="FF0070C0"/>
  </sheetPr>
  <dimension ref="A1:R5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7" customWidth="1"/>
    <col min="6" max="6" width="6.5" style="18" customWidth="1"/>
    <col min="7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31</v>
      </c>
      <c r="F1" s="7"/>
    </row>
    <row r="2" spans="1:18" ht="12" customHeight="1" x14ac:dyDescent="0.2">
      <c r="A2" s="33" t="s">
        <v>1180</v>
      </c>
      <c r="F2" s="7"/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848</v>
      </c>
      <c r="B4" s="4" t="s">
        <v>454</v>
      </c>
      <c r="C4" s="7">
        <v>1</v>
      </c>
      <c r="D4" s="28">
        <v>185</v>
      </c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IF(COUNT($E4:$N4)&gt;0,RANK($O4,$O$4:$O$57),"")</f>
        <v/>
      </c>
      <c r="Q4" s="27" t="str">
        <f>IF(D4&gt;0,IF(O4&lt;&gt;"",O4-D4,""),"")</f>
        <v/>
      </c>
    </row>
    <row r="5" spans="1:18" ht="15" customHeight="1" x14ac:dyDescent="0.2">
      <c r="A5" s="4" t="s">
        <v>847</v>
      </c>
      <c r="B5" s="4" t="s">
        <v>454</v>
      </c>
      <c r="C5" s="7">
        <v>1</v>
      </c>
      <c r="D5" s="28">
        <v>184.66666666666666</v>
      </c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57" si="0">IF(SUM(E5:N5)&lt;&gt;0,AVERAGE(E5:N5),"")</f>
        <v/>
      </c>
      <c r="P5" s="8" t="str">
        <f t="shared" ref="P5:P57" si="1">IF(COUNT($E5:$N5)&gt;0,RANK($O5,$O$4:$O$57),"")</f>
        <v/>
      </c>
      <c r="Q5" s="27" t="str">
        <f t="shared" ref="Q5:Q57" si="2">IF(D5&gt;0,IF(O5&lt;&gt;"",O5-D5,""),"")</f>
        <v/>
      </c>
    </row>
    <row r="6" spans="1:18" ht="15" customHeight="1" x14ac:dyDescent="0.2">
      <c r="A6" s="4" t="s">
        <v>856</v>
      </c>
      <c r="B6" s="4" t="s">
        <v>454</v>
      </c>
      <c r="C6" s="7">
        <v>1</v>
      </c>
      <c r="D6" s="28">
        <v>175.2</v>
      </c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1096</v>
      </c>
      <c r="B7" s="4" t="s">
        <v>428</v>
      </c>
      <c r="C7" s="7">
        <v>2</v>
      </c>
      <c r="D7" s="28">
        <v>183.66666666666666</v>
      </c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1110</v>
      </c>
      <c r="B8" s="4" t="s">
        <v>428</v>
      </c>
      <c r="C8" s="7">
        <v>2</v>
      </c>
      <c r="D8" s="28">
        <v>177.33333333333334</v>
      </c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862</v>
      </c>
      <c r="B9" s="4" t="s">
        <v>428</v>
      </c>
      <c r="C9" s="7">
        <v>2</v>
      </c>
      <c r="D9" s="28">
        <v>174.66666666666666</v>
      </c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321</v>
      </c>
      <c r="B10" s="4" t="s">
        <v>166</v>
      </c>
      <c r="C10" s="7">
        <v>2</v>
      </c>
      <c r="D10" s="28">
        <v>193</v>
      </c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197</v>
      </c>
      <c r="B11" s="4" t="s">
        <v>166</v>
      </c>
      <c r="C11" s="7">
        <v>2</v>
      </c>
      <c r="D11" s="28">
        <v>176.33333333333334</v>
      </c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4" t="s">
        <v>223</v>
      </c>
      <c r="B12" s="4" t="s">
        <v>166</v>
      </c>
      <c r="C12" s="7">
        <v>2</v>
      </c>
      <c r="D12" s="28">
        <v>162</v>
      </c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1087</v>
      </c>
      <c r="B13" s="4" t="s">
        <v>384</v>
      </c>
      <c r="C13" s="7">
        <v>1</v>
      </c>
      <c r="D13" s="28">
        <v>194.33333333333334</v>
      </c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383</v>
      </c>
      <c r="B14" s="4" t="s">
        <v>384</v>
      </c>
      <c r="C14" s="7">
        <v>1</v>
      </c>
      <c r="D14" s="28">
        <v>189</v>
      </c>
      <c r="F14" s="13"/>
      <c r="G14" s="13"/>
      <c r="H14" s="13"/>
      <c r="I14" s="13"/>
      <c r="J14" s="13"/>
      <c r="K14" s="13"/>
      <c r="L14" s="13"/>
      <c r="M14" s="13"/>
      <c r="N14" s="13"/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8" ht="15" customHeight="1" x14ac:dyDescent="0.2">
      <c r="A15" s="4" t="s">
        <v>391</v>
      </c>
      <c r="B15" s="4" t="s">
        <v>384</v>
      </c>
      <c r="C15" s="7">
        <v>1</v>
      </c>
      <c r="D15" s="28">
        <v>183</v>
      </c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8" ht="15" customHeight="1" x14ac:dyDescent="0.2">
      <c r="A16" s="4" t="s">
        <v>1107</v>
      </c>
      <c r="B16" s="4" t="s">
        <v>384</v>
      </c>
      <c r="C16" s="7">
        <v>2</v>
      </c>
      <c r="D16" s="28">
        <v>178.66666666666666</v>
      </c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408</v>
      </c>
      <c r="B17" s="4" t="s">
        <v>384</v>
      </c>
      <c r="C17" s="7">
        <v>2</v>
      </c>
      <c r="D17" s="28">
        <v>173.66666666666666</v>
      </c>
      <c r="F17" s="13"/>
      <c r="G17" s="13"/>
      <c r="H17" s="13"/>
      <c r="I17" s="13"/>
      <c r="J17" s="13"/>
      <c r="K17" s="13"/>
      <c r="L17" s="13"/>
      <c r="M17" s="13"/>
      <c r="N17" s="13"/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897</v>
      </c>
      <c r="B18" s="4" t="s">
        <v>384</v>
      </c>
      <c r="C18" s="7">
        <v>2</v>
      </c>
      <c r="D18" s="28">
        <v>172</v>
      </c>
      <c r="F18" s="13"/>
      <c r="G18" s="13"/>
      <c r="H18" s="13"/>
      <c r="I18" s="13"/>
      <c r="J18" s="13"/>
      <c r="K18" s="13"/>
      <c r="L18" s="13"/>
      <c r="M18" s="13"/>
      <c r="N18" s="13"/>
      <c r="O18" s="26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896</v>
      </c>
      <c r="B19" s="4" t="s">
        <v>384</v>
      </c>
      <c r="C19" s="7">
        <v>3</v>
      </c>
      <c r="D19" s="28">
        <v>171.33333333333334</v>
      </c>
      <c r="F19" s="13"/>
      <c r="G19" s="13"/>
      <c r="H19" s="13"/>
      <c r="I19" s="13"/>
      <c r="J19" s="13"/>
      <c r="K19" s="13"/>
      <c r="L19" s="13"/>
      <c r="M19" s="13"/>
      <c r="N19" s="13"/>
      <c r="O19" s="26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4" t="s">
        <v>1125</v>
      </c>
      <c r="B20" s="4" t="s">
        <v>384</v>
      </c>
      <c r="C20" s="7">
        <v>3</v>
      </c>
      <c r="D20" s="28">
        <v>170</v>
      </c>
      <c r="F20" s="13"/>
      <c r="G20" s="13"/>
      <c r="H20" s="13"/>
      <c r="I20" s="13"/>
      <c r="J20" s="13"/>
      <c r="K20" s="13"/>
      <c r="L20" s="13"/>
      <c r="M20" s="13"/>
      <c r="N20" s="13"/>
      <c r="O20" s="26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4" t="s">
        <v>874</v>
      </c>
      <c r="B21" s="4" t="s">
        <v>384</v>
      </c>
      <c r="C21" s="7">
        <v>3</v>
      </c>
      <c r="D21" s="28">
        <v>169.33333333333334</v>
      </c>
      <c r="F21" s="13"/>
      <c r="G21" s="13"/>
      <c r="H21" s="13"/>
      <c r="I21" s="13"/>
      <c r="J21" s="13"/>
      <c r="K21" s="13"/>
      <c r="L21" s="13"/>
      <c r="M21" s="13"/>
      <c r="N21" s="13"/>
      <c r="O21" s="26" t="str">
        <f t="shared" si="0"/>
        <v/>
      </c>
      <c r="P21" s="8" t="str">
        <f t="shared" si="1"/>
        <v/>
      </c>
      <c r="Q21" s="27" t="str">
        <f t="shared" si="2"/>
        <v/>
      </c>
    </row>
    <row r="22" spans="1:17" ht="15" customHeight="1" x14ac:dyDescent="0.2">
      <c r="A22" s="4" t="s">
        <v>96</v>
      </c>
      <c r="B22" s="4" t="s">
        <v>384</v>
      </c>
      <c r="C22" s="7">
        <v>3</v>
      </c>
      <c r="D22" s="28">
        <v>168</v>
      </c>
      <c r="F22" s="13"/>
      <c r="G22" s="13"/>
      <c r="H22" s="13"/>
      <c r="I22" s="13"/>
      <c r="J22" s="13"/>
      <c r="K22" s="13"/>
      <c r="L22" s="13"/>
      <c r="M22" s="13"/>
      <c r="N22" s="13"/>
      <c r="O22" s="26" t="str">
        <f t="shared" si="0"/>
        <v/>
      </c>
      <c r="P22" s="8" t="str">
        <f t="shared" si="1"/>
        <v/>
      </c>
      <c r="Q22" s="27" t="str">
        <f t="shared" si="2"/>
        <v/>
      </c>
    </row>
    <row r="23" spans="1:17" ht="15" customHeight="1" x14ac:dyDescent="0.2">
      <c r="A23" s="4" t="s">
        <v>1130</v>
      </c>
      <c r="B23" s="4" t="s">
        <v>384</v>
      </c>
      <c r="C23" s="7">
        <v>3</v>
      </c>
      <c r="D23" s="28">
        <v>167.33333333333334</v>
      </c>
      <c r="F23" s="13"/>
      <c r="G23" s="13"/>
      <c r="H23" s="13"/>
      <c r="I23" s="13"/>
      <c r="J23" s="13"/>
      <c r="K23" s="13"/>
      <c r="L23" s="13"/>
      <c r="M23" s="13"/>
      <c r="N23" s="13"/>
      <c r="O23" s="26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4" t="s">
        <v>850</v>
      </c>
      <c r="B24" s="4" t="s">
        <v>384</v>
      </c>
      <c r="C24" s="7">
        <v>3</v>
      </c>
      <c r="D24" s="28">
        <v>165.33333333333334</v>
      </c>
      <c r="F24" s="13"/>
      <c r="G24" s="13"/>
      <c r="H24" s="13"/>
      <c r="I24" s="13"/>
      <c r="J24" s="13"/>
      <c r="K24" s="13"/>
      <c r="L24" s="13"/>
      <c r="M24" s="13"/>
      <c r="N24" s="13"/>
      <c r="O24" s="26" t="str">
        <f t="shared" si="0"/>
        <v/>
      </c>
      <c r="P24" s="8" t="str">
        <f t="shared" si="1"/>
        <v/>
      </c>
      <c r="Q24" s="27" t="str">
        <f t="shared" si="2"/>
        <v/>
      </c>
    </row>
    <row r="25" spans="1:17" ht="15" customHeight="1" x14ac:dyDescent="0.2">
      <c r="A25" s="4" t="s">
        <v>403</v>
      </c>
      <c r="B25" s="4" t="s">
        <v>384</v>
      </c>
      <c r="C25" s="7">
        <v>3</v>
      </c>
      <c r="D25" s="28">
        <v>164.66666666666666</v>
      </c>
      <c r="F25" s="13"/>
      <c r="G25" s="13"/>
      <c r="H25" s="13"/>
      <c r="I25" s="13"/>
      <c r="J25" s="13"/>
      <c r="K25" s="13"/>
      <c r="L25" s="13"/>
      <c r="M25" s="13"/>
      <c r="N25" s="13"/>
      <c r="O25" s="26" t="str">
        <f t="shared" si="0"/>
        <v/>
      </c>
      <c r="P25" s="8" t="str">
        <f t="shared" si="1"/>
        <v/>
      </c>
      <c r="Q25" s="27" t="str">
        <f t="shared" si="2"/>
        <v/>
      </c>
    </row>
    <row r="26" spans="1:17" ht="15" customHeight="1" x14ac:dyDescent="0.2">
      <c r="A26" s="4" t="s">
        <v>1138</v>
      </c>
      <c r="B26" s="4" t="s">
        <v>384</v>
      </c>
      <c r="C26" s="7">
        <v>3</v>
      </c>
      <c r="D26" s="28">
        <v>163.33333333333334</v>
      </c>
      <c r="F26" s="13"/>
      <c r="G26" s="13"/>
      <c r="H26" s="13"/>
      <c r="I26" s="13"/>
      <c r="J26" s="13"/>
      <c r="K26" s="13"/>
      <c r="L26" s="13"/>
      <c r="M26" s="13"/>
      <c r="N26" s="13"/>
      <c r="O26" s="26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4" t="s">
        <v>1157</v>
      </c>
      <c r="B27" s="4" t="s">
        <v>384</v>
      </c>
      <c r="C27" s="7">
        <v>3</v>
      </c>
      <c r="D27" s="28">
        <v>153.33333333333334</v>
      </c>
      <c r="F27" s="13"/>
      <c r="G27" s="13"/>
      <c r="H27" s="13"/>
      <c r="I27" s="13"/>
      <c r="J27" s="13"/>
      <c r="K27" s="13"/>
      <c r="L27" s="13"/>
      <c r="M27" s="13"/>
      <c r="N27" s="13"/>
      <c r="O27" s="26" t="str">
        <f t="shared" si="0"/>
        <v/>
      </c>
      <c r="P27" s="8" t="str">
        <f t="shared" si="1"/>
        <v/>
      </c>
      <c r="Q27" s="27" t="str">
        <f t="shared" si="2"/>
        <v/>
      </c>
    </row>
    <row r="28" spans="1:17" ht="15" customHeight="1" x14ac:dyDescent="0.2">
      <c r="A28" s="4" t="s">
        <v>120</v>
      </c>
      <c r="B28" s="4" t="s">
        <v>121</v>
      </c>
      <c r="C28" s="7">
        <v>2</v>
      </c>
      <c r="D28" s="28">
        <v>185</v>
      </c>
      <c r="F28" s="13"/>
      <c r="G28" s="13"/>
      <c r="H28" s="13"/>
      <c r="I28" s="13"/>
      <c r="J28" s="13"/>
      <c r="K28" s="13"/>
      <c r="L28" s="13"/>
      <c r="M28" s="13"/>
      <c r="N28" s="13"/>
      <c r="O28" s="26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4" t="s">
        <v>688</v>
      </c>
      <c r="B29" s="4" t="s">
        <v>121</v>
      </c>
      <c r="C29" s="7">
        <v>2</v>
      </c>
      <c r="D29" s="28">
        <v>170.33333333333334</v>
      </c>
      <c r="F29" s="13"/>
      <c r="G29" s="13"/>
      <c r="H29" s="13"/>
      <c r="I29" s="13"/>
      <c r="J29" s="13"/>
      <c r="K29" s="13"/>
      <c r="L29" s="13"/>
      <c r="M29" s="13"/>
      <c r="N29" s="13"/>
      <c r="O29" s="26" t="str">
        <f t="shared" si="0"/>
        <v/>
      </c>
      <c r="P29" s="8" t="str">
        <f t="shared" si="1"/>
        <v/>
      </c>
      <c r="Q29" s="27" t="str">
        <f t="shared" si="2"/>
        <v/>
      </c>
    </row>
    <row r="30" spans="1:17" ht="15" customHeight="1" x14ac:dyDescent="0.2">
      <c r="A30" s="4" t="s">
        <v>423</v>
      </c>
      <c r="B30" s="4" t="s">
        <v>121</v>
      </c>
      <c r="C30" s="7">
        <v>2</v>
      </c>
      <c r="D30" s="28">
        <v>166.66666666666666</v>
      </c>
      <c r="F30" s="13"/>
      <c r="G30" s="13"/>
      <c r="H30" s="13"/>
      <c r="I30" s="13"/>
      <c r="J30" s="13"/>
      <c r="K30" s="13"/>
      <c r="L30" s="13"/>
      <c r="M30" s="13"/>
      <c r="N30" s="13"/>
      <c r="O30" s="26" t="str">
        <f t="shared" si="0"/>
        <v/>
      </c>
      <c r="P30" s="8" t="str">
        <f t="shared" si="1"/>
        <v/>
      </c>
      <c r="Q30" s="27" t="str">
        <f t="shared" si="2"/>
        <v/>
      </c>
    </row>
    <row r="31" spans="1:17" ht="15" customHeight="1" x14ac:dyDescent="0.2">
      <c r="A31" s="4" t="s">
        <v>1135</v>
      </c>
      <c r="B31" s="4" t="s">
        <v>121</v>
      </c>
      <c r="C31" s="7">
        <v>3</v>
      </c>
      <c r="D31" s="28">
        <v>164</v>
      </c>
      <c r="F31" s="13"/>
      <c r="G31" s="13"/>
      <c r="H31" s="13"/>
      <c r="I31" s="13"/>
      <c r="J31" s="13"/>
      <c r="K31" s="13"/>
      <c r="L31" s="13"/>
      <c r="M31" s="13"/>
      <c r="N31" s="13"/>
      <c r="O31" s="26" t="str">
        <f t="shared" si="0"/>
        <v/>
      </c>
      <c r="P31" s="8" t="str">
        <f t="shared" si="1"/>
        <v/>
      </c>
      <c r="Q31" s="27" t="str">
        <f t="shared" si="2"/>
        <v/>
      </c>
    </row>
    <row r="32" spans="1:17" ht="15" customHeight="1" x14ac:dyDescent="0.2">
      <c r="A32" s="4" t="s">
        <v>706</v>
      </c>
      <c r="B32" s="4" t="s">
        <v>121</v>
      </c>
      <c r="C32" s="7">
        <v>3</v>
      </c>
      <c r="D32" s="28">
        <v>158</v>
      </c>
      <c r="F32" s="13"/>
      <c r="G32" s="13"/>
      <c r="H32" s="13"/>
      <c r="I32" s="13"/>
      <c r="J32" s="13"/>
      <c r="K32" s="13"/>
      <c r="L32" s="13"/>
      <c r="M32" s="13"/>
      <c r="N32" s="13"/>
      <c r="O32" s="26" t="str">
        <f t="shared" si="0"/>
        <v/>
      </c>
      <c r="P32" s="8" t="str">
        <f t="shared" si="1"/>
        <v/>
      </c>
      <c r="Q32" s="27" t="str">
        <f t="shared" si="2"/>
        <v/>
      </c>
    </row>
    <row r="33" spans="1:17" ht="15" customHeight="1" x14ac:dyDescent="0.2">
      <c r="A33" s="4" t="s">
        <v>1155</v>
      </c>
      <c r="B33" s="4" t="s">
        <v>121</v>
      </c>
      <c r="C33" s="7">
        <v>3</v>
      </c>
      <c r="D33" s="28">
        <v>155</v>
      </c>
      <c r="F33" s="13"/>
      <c r="G33" s="13"/>
      <c r="H33" s="13"/>
      <c r="I33" s="13"/>
      <c r="J33" s="13"/>
      <c r="K33" s="13"/>
      <c r="L33" s="13"/>
      <c r="M33" s="13"/>
      <c r="N33" s="13"/>
      <c r="O33" s="26" t="str">
        <f t="shared" si="0"/>
        <v/>
      </c>
      <c r="P33" s="8" t="str">
        <f t="shared" si="1"/>
        <v/>
      </c>
      <c r="Q33" s="27" t="str">
        <f t="shared" si="2"/>
        <v/>
      </c>
    </row>
    <row r="34" spans="1:17" ht="15" customHeight="1" x14ac:dyDescent="0.2">
      <c r="A34" s="4" t="s">
        <v>1091</v>
      </c>
      <c r="B34" s="4" t="s">
        <v>137</v>
      </c>
      <c r="C34" s="7">
        <v>1</v>
      </c>
      <c r="D34" s="28">
        <v>189.33333333333334</v>
      </c>
      <c r="F34" s="13"/>
      <c r="G34" s="13"/>
      <c r="H34" s="13"/>
      <c r="I34" s="13"/>
      <c r="J34" s="13"/>
      <c r="K34" s="13"/>
      <c r="L34" s="13"/>
      <c r="M34" s="13"/>
      <c r="N34" s="13"/>
      <c r="O34" s="26" t="str">
        <f t="shared" si="0"/>
        <v/>
      </c>
      <c r="P34" s="8" t="str">
        <f t="shared" si="1"/>
        <v/>
      </c>
      <c r="Q34" s="27" t="str">
        <f t="shared" si="2"/>
        <v/>
      </c>
    </row>
    <row r="35" spans="1:17" ht="15" customHeight="1" x14ac:dyDescent="0.2">
      <c r="A35" s="4" t="s">
        <v>1092</v>
      </c>
      <c r="B35" s="4" t="s">
        <v>137</v>
      </c>
      <c r="C35" s="7">
        <v>1</v>
      </c>
      <c r="D35" s="28">
        <v>188.33333333333334</v>
      </c>
      <c r="F35" s="13"/>
      <c r="G35" s="13"/>
      <c r="H35" s="13"/>
      <c r="I35" s="13"/>
      <c r="J35" s="13"/>
      <c r="K35" s="13"/>
      <c r="L35" s="13"/>
      <c r="M35" s="13"/>
      <c r="N35" s="13"/>
      <c r="O35" s="26" t="str">
        <f t="shared" si="0"/>
        <v/>
      </c>
      <c r="P35" s="8" t="str">
        <f t="shared" si="1"/>
        <v/>
      </c>
      <c r="Q35" s="27" t="str">
        <f t="shared" si="2"/>
        <v/>
      </c>
    </row>
    <row r="36" spans="1:17" ht="15" customHeight="1" x14ac:dyDescent="0.2">
      <c r="A36" s="4" t="s">
        <v>1104</v>
      </c>
      <c r="B36" s="4" t="s">
        <v>137</v>
      </c>
      <c r="C36" s="7">
        <v>1</v>
      </c>
      <c r="D36" s="28">
        <v>179.33333333333334</v>
      </c>
      <c r="F36" s="13"/>
      <c r="G36" s="13"/>
      <c r="H36" s="13"/>
      <c r="I36" s="13"/>
      <c r="J36" s="13"/>
      <c r="K36" s="13"/>
      <c r="L36" s="13"/>
      <c r="M36" s="13"/>
      <c r="N36" s="13"/>
      <c r="O36" s="26" t="str">
        <f t="shared" si="0"/>
        <v/>
      </c>
      <c r="P36" s="8" t="str">
        <f t="shared" si="1"/>
        <v/>
      </c>
      <c r="Q36" s="27" t="str">
        <f t="shared" si="2"/>
        <v/>
      </c>
    </row>
    <row r="37" spans="1:17" ht="15" customHeight="1" x14ac:dyDescent="0.2">
      <c r="A37" s="4" t="s">
        <v>230</v>
      </c>
      <c r="B37" s="4" t="s">
        <v>137</v>
      </c>
      <c r="C37" s="7">
        <v>3</v>
      </c>
      <c r="D37" s="28">
        <v>166</v>
      </c>
      <c r="F37" s="13"/>
      <c r="G37" s="13"/>
      <c r="H37" s="13"/>
      <c r="I37" s="13"/>
      <c r="J37" s="13"/>
      <c r="K37" s="13"/>
      <c r="L37" s="13"/>
      <c r="M37" s="13"/>
      <c r="N37" s="13"/>
      <c r="O37" s="26" t="str">
        <f t="shared" si="0"/>
        <v/>
      </c>
      <c r="P37" s="8" t="str">
        <f t="shared" si="1"/>
        <v/>
      </c>
      <c r="Q37" s="27" t="str">
        <f t="shared" si="2"/>
        <v/>
      </c>
    </row>
    <row r="38" spans="1:17" ht="15" customHeight="1" x14ac:dyDescent="0.2">
      <c r="A38" s="4" t="s">
        <v>1143</v>
      </c>
      <c r="B38" s="4" t="s">
        <v>137</v>
      </c>
      <c r="C38" s="7">
        <v>3</v>
      </c>
      <c r="D38" s="28">
        <v>161.33333333333334</v>
      </c>
      <c r="F38" s="13"/>
      <c r="G38" s="13"/>
      <c r="H38" s="13"/>
      <c r="I38" s="13"/>
      <c r="J38" s="13"/>
      <c r="K38" s="13"/>
      <c r="L38" s="13"/>
      <c r="M38" s="13"/>
      <c r="N38" s="13"/>
      <c r="O38" s="26" t="str">
        <f t="shared" si="0"/>
        <v/>
      </c>
      <c r="P38" s="8" t="str">
        <f t="shared" si="1"/>
        <v/>
      </c>
      <c r="Q38" s="27" t="str">
        <f t="shared" si="2"/>
        <v/>
      </c>
    </row>
    <row r="39" spans="1:17" ht="15" customHeight="1" x14ac:dyDescent="0.2">
      <c r="A39" s="4" t="s">
        <v>1145</v>
      </c>
      <c r="B39" s="4" t="s">
        <v>137</v>
      </c>
      <c r="C39" s="7">
        <v>3</v>
      </c>
      <c r="D39" s="28">
        <v>160.33333333333334</v>
      </c>
      <c r="F39" s="13"/>
      <c r="G39" s="13"/>
      <c r="H39" s="13"/>
      <c r="I39" s="13"/>
      <c r="J39" s="13"/>
      <c r="K39" s="13"/>
      <c r="L39" s="13"/>
      <c r="M39" s="13"/>
      <c r="N39" s="13"/>
      <c r="O39" s="26" t="str">
        <f t="shared" si="0"/>
        <v/>
      </c>
      <c r="P39" s="8" t="str">
        <f t="shared" si="1"/>
        <v/>
      </c>
      <c r="Q39" s="27" t="str">
        <f t="shared" si="2"/>
        <v/>
      </c>
    </row>
    <row r="40" spans="1:17" ht="15" customHeight="1" x14ac:dyDescent="0.2">
      <c r="A40" s="4" t="s">
        <v>1089</v>
      </c>
      <c r="B40" s="4" t="s">
        <v>386</v>
      </c>
      <c r="C40" s="7">
        <v>1</v>
      </c>
      <c r="D40" s="28">
        <v>190.66666666666666</v>
      </c>
      <c r="F40" s="13"/>
      <c r="G40" s="13"/>
      <c r="H40" s="13"/>
      <c r="I40" s="13"/>
      <c r="J40" s="13"/>
      <c r="K40" s="13"/>
      <c r="L40" s="13"/>
      <c r="M40" s="13"/>
      <c r="N40" s="13"/>
      <c r="O40" s="26" t="str">
        <f t="shared" si="0"/>
        <v/>
      </c>
      <c r="P40" s="8" t="str">
        <f t="shared" si="1"/>
        <v/>
      </c>
      <c r="Q40" s="27" t="str">
        <f t="shared" si="2"/>
        <v/>
      </c>
    </row>
    <row r="41" spans="1:17" ht="15" customHeight="1" x14ac:dyDescent="0.2">
      <c r="A41" s="4" t="s">
        <v>1090</v>
      </c>
      <c r="B41" s="4" t="s">
        <v>386</v>
      </c>
      <c r="C41" s="7">
        <v>1</v>
      </c>
      <c r="D41" s="28">
        <v>189.66666666666666</v>
      </c>
      <c r="F41" s="13"/>
      <c r="G41" s="13"/>
      <c r="H41" s="13"/>
      <c r="I41" s="13"/>
      <c r="J41" s="13"/>
      <c r="K41" s="13"/>
      <c r="L41" s="13"/>
      <c r="M41" s="13"/>
      <c r="N41" s="13"/>
      <c r="O41" s="26" t="str">
        <f t="shared" si="0"/>
        <v/>
      </c>
      <c r="P41" s="8" t="str">
        <f t="shared" si="1"/>
        <v/>
      </c>
      <c r="Q41" s="27" t="str">
        <f t="shared" si="2"/>
        <v/>
      </c>
    </row>
    <row r="42" spans="1:17" ht="15" customHeight="1" x14ac:dyDescent="0.2">
      <c r="A42" s="4" t="s">
        <v>419</v>
      </c>
      <c r="B42" s="4" t="s">
        <v>386</v>
      </c>
      <c r="C42" s="7">
        <v>1</v>
      </c>
      <c r="D42" s="28">
        <v>187.33333333333334</v>
      </c>
      <c r="F42" s="13"/>
      <c r="G42" s="13"/>
      <c r="H42" s="13"/>
      <c r="I42" s="13"/>
      <c r="J42" s="13"/>
      <c r="K42" s="13"/>
      <c r="L42" s="13"/>
      <c r="M42" s="13"/>
      <c r="N42" s="13"/>
      <c r="O42" s="26" t="str">
        <f t="shared" si="0"/>
        <v/>
      </c>
      <c r="P42" s="8" t="str">
        <f t="shared" si="1"/>
        <v/>
      </c>
      <c r="Q42" s="27" t="str">
        <f t="shared" si="2"/>
        <v/>
      </c>
    </row>
    <row r="43" spans="1:17" ht="15" customHeight="1" x14ac:dyDescent="0.2">
      <c r="A43" s="4" t="s">
        <v>393</v>
      </c>
      <c r="B43" s="4" t="s">
        <v>386</v>
      </c>
      <c r="C43" s="7">
        <v>2</v>
      </c>
      <c r="D43" s="28">
        <v>181.66666666666666</v>
      </c>
      <c r="F43" s="13"/>
      <c r="G43" s="13"/>
      <c r="H43" s="13"/>
      <c r="I43" s="13"/>
      <c r="J43" s="13"/>
      <c r="K43" s="13"/>
      <c r="L43" s="13"/>
      <c r="M43" s="13"/>
      <c r="N43" s="13"/>
      <c r="O43" s="26" t="str">
        <f t="shared" si="0"/>
        <v/>
      </c>
      <c r="P43" s="8" t="str">
        <f t="shared" si="1"/>
        <v/>
      </c>
      <c r="Q43" s="27" t="str">
        <f t="shared" si="2"/>
        <v/>
      </c>
    </row>
    <row r="44" spans="1:17" ht="15" customHeight="1" x14ac:dyDescent="0.2">
      <c r="A44" s="4" t="s">
        <v>811</v>
      </c>
      <c r="B44" s="4" t="s">
        <v>386</v>
      </c>
      <c r="C44" s="7">
        <v>2</v>
      </c>
      <c r="D44" s="28">
        <v>178.66666666666666</v>
      </c>
      <c r="F44" s="13"/>
      <c r="G44" s="13"/>
      <c r="H44" s="13"/>
      <c r="I44" s="13"/>
      <c r="J44" s="13"/>
      <c r="K44" s="13"/>
      <c r="L44" s="13"/>
      <c r="M44" s="13"/>
      <c r="N44" s="13"/>
      <c r="O44" s="26" t="str">
        <f t="shared" si="0"/>
        <v/>
      </c>
      <c r="P44" s="8" t="str">
        <f t="shared" si="1"/>
        <v/>
      </c>
      <c r="Q44" s="27" t="str">
        <f t="shared" si="2"/>
        <v/>
      </c>
    </row>
    <row r="45" spans="1:17" ht="15" customHeight="1" x14ac:dyDescent="0.2">
      <c r="A45" s="4" t="s">
        <v>1111</v>
      </c>
      <c r="B45" s="4" t="s">
        <v>386</v>
      </c>
      <c r="C45" s="7">
        <v>2</v>
      </c>
      <c r="D45" s="28">
        <v>177</v>
      </c>
      <c r="F45" s="13"/>
      <c r="G45" s="13"/>
      <c r="H45" s="13"/>
      <c r="I45" s="13"/>
      <c r="J45" s="13"/>
      <c r="K45" s="13"/>
      <c r="L45" s="13"/>
      <c r="M45" s="13"/>
      <c r="N45" s="13"/>
      <c r="O45" s="26" t="str">
        <f t="shared" si="0"/>
        <v/>
      </c>
      <c r="P45" s="8" t="str">
        <f t="shared" si="1"/>
        <v/>
      </c>
      <c r="Q45" s="27" t="str">
        <f t="shared" si="2"/>
        <v/>
      </c>
    </row>
    <row r="46" spans="1:17" ht="15" customHeight="1" x14ac:dyDescent="0.2">
      <c r="A46" s="4" t="s">
        <v>407</v>
      </c>
      <c r="B46" s="4" t="s">
        <v>386</v>
      </c>
      <c r="C46" s="7">
        <v>2</v>
      </c>
      <c r="D46" s="28">
        <v>175.66666666666666</v>
      </c>
      <c r="F46" s="13"/>
      <c r="G46" s="13"/>
      <c r="H46" s="13"/>
      <c r="I46" s="13"/>
      <c r="J46" s="13"/>
      <c r="K46" s="13"/>
      <c r="L46" s="13"/>
      <c r="M46" s="13"/>
      <c r="N46" s="13"/>
      <c r="O46" s="26" t="str">
        <f t="shared" si="0"/>
        <v/>
      </c>
      <c r="P46" s="8" t="str">
        <f t="shared" si="1"/>
        <v/>
      </c>
      <c r="Q46" s="27" t="str">
        <f t="shared" si="2"/>
        <v/>
      </c>
    </row>
    <row r="47" spans="1:17" ht="15" customHeight="1" x14ac:dyDescent="0.2">
      <c r="A47" s="4" t="s">
        <v>1117</v>
      </c>
      <c r="B47" s="4" t="s">
        <v>386</v>
      </c>
      <c r="C47" s="7">
        <v>2</v>
      </c>
      <c r="D47" s="28">
        <v>173.6</v>
      </c>
      <c r="F47" s="13"/>
      <c r="G47" s="13"/>
      <c r="H47" s="13"/>
      <c r="I47" s="13"/>
      <c r="J47" s="13"/>
      <c r="K47" s="13"/>
      <c r="L47" s="13"/>
      <c r="M47" s="13"/>
      <c r="N47" s="13"/>
      <c r="O47" s="26" t="str">
        <f t="shared" si="0"/>
        <v/>
      </c>
      <c r="P47" s="8" t="str">
        <f t="shared" si="1"/>
        <v/>
      </c>
      <c r="Q47" s="27" t="str">
        <f t="shared" si="2"/>
        <v/>
      </c>
    </row>
    <row r="48" spans="1:17" ht="15" customHeight="1" x14ac:dyDescent="0.2">
      <c r="A48" s="4" t="s">
        <v>1121</v>
      </c>
      <c r="B48" s="4" t="s">
        <v>386</v>
      </c>
      <c r="C48" s="7">
        <v>2</v>
      </c>
      <c r="D48" s="28">
        <v>171.33333333333334</v>
      </c>
      <c r="F48" s="13"/>
      <c r="G48" s="13"/>
      <c r="H48" s="13"/>
      <c r="I48" s="13"/>
      <c r="J48" s="13"/>
      <c r="K48" s="13"/>
      <c r="L48" s="13"/>
      <c r="M48" s="13"/>
      <c r="N48" s="13"/>
      <c r="O48" s="26" t="str">
        <f t="shared" si="0"/>
        <v/>
      </c>
      <c r="P48" s="8" t="str">
        <f t="shared" si="1"/>
        <v/>
      </c>
      <c r="Q48" s="27" t="str">
        <f t="shared" si="2"/>
        <v/>
      </c>
    </row>
    <row r="49" spans="1:17" ht="15" customHeight="1" x14ac:dyDescent="0.2">
      <c r="A49" s="4" t="s">
        <v>757</v>
      </c>
      <c r="B49" s="4" t="s">
        <v>386</v>
      </c>
      <c r="C49" s="7">
        <v>3</v>
      </c>
      <c r="D49" s="28">
        <v>168.66666666666666</v>
      </c>
      <c r="F49" s="13"/>
      <c r="G49" s="13"/>
      <c r="H49" s="13"/>
      <c r="I49" s="13"/>
      <c r="J49" s="13"/>
      <c r="K49" s="13"/>
      <c r="L49" s="13"/>
      <c r="M49" s="13"/>
      <c r="N49" s="13"/>
      <c r="O49" s="26" t="str">
        <f t="shared" si="0"/>
        <v/>
      </c>
      <c r="P49" s="8" t="str">
        <f t="shared" si="1"/>
        <v/>
      </c>
      <c r="Q49" s="27" t="str">
        <f t="shared" si="2"/>
        <v/>
      </c>
    </row>
    <row r="50" spans="1:17" ht="15" customHeight="1" x14ac:dyDescent="0.2">
      <c r="A50" s="4" t="s">
        <v>780</v>
      </c>
      <c r="B50" s="4" t="s">
        <v>386</v>
      </c>
      <c r="C50" s="7">
        <v>3</v>
      </c>
      <c r="D50" s="28">
        <v>159.66666666666666</v>
      </c>
      <c r="F50" s="13"/>
      <c r="G50" s="13"/>
      <c r="H50" s="13"/>
      <c r="I50" s="13"/>
      <c r="J50" s="13"/>
      <c r="K50" s="13"/>
      <c r="L50" s="13"/>
      <c r="M50" s="13"/>
      <c r="N50" s="13"/>
      <c r="O50" s="26" t="str">
        <f t="shared" si="0"/>
        <v/>
      </c>
      <c r="P50" s="8" t="str">
        <f t="shared" si="1"/>
        <v/>
      </c>
      <c r="Q50" s="27" t="str">
        <f t="shared" si="2"/>
        <v/>
      </c>
    </row>
    <row r="51" spans="1:17" ht="15" customHeight="1" x14ac:dyDescent="0.2">
      <c r="A51" s="4" t="s">
        <v>1171</v>
      </c>
      <c r="B51" s="4" t="s">
        <v>386</v>
      </c>
      <c r="C51" s="7">
        <v>3</v>
      </c>
      <c r="D51" s="28">
        <v>136.80000000000001</v>
      </c>
      <c r="F51" s="13"/>
      <c r="G51" s="13"/>
      <c r="H51" s="13"/>
      <c r="I51" s="13"/>
      <c r="J51" s="13"/>
      <c r="K51" s="13"/>
      <c r="L51" s="13"/>
      <c r="M51" s="13"/>
      <c r="N51" s="13"/>
      <c r="O51" s="26" t="str">
        <f t="shared" si="0"/>
        <v/>
      </c>
      <c r="P51" s="8" t="str">
        <f t="shared" si="1"/>
        <v/>
      </c>
      <c r="Q51" s="27" t="str">
        <f t="shared" si="2"/>
        <v/>
      </c>
    </row>
    <row r="52" spans="1:17" ht="15" customHeight="1" x14ac:dyDescent="0.2">
      <c r="A52" s="4" t="s">
        <v>1094</v>
      </c>
      <c r="B52" s="4" t="s">
        <v>92</v>
      </c>
      <c r="C52" s="7">
        <v>1</v>
      </c>
      <c r="D52" s="28">
        <v>186</v>
      </c>
      <c r="F52" s="13"/>
      <c r="G52" s="13"/>
      <c r="H52" s="13"/>
      <c r="I52" s="13"/>
      <c r="J52" s="13"/>
      <c r="K52" s="13"/>
      <c r="L52" s="13"/>
      <c r="M52" s="13"/>
      <c r="N52" s="13"/>
      <c r="O52" s="26" t="str">
        <f t="shared" si="0"/>
        <v/>
      </c>
      <c r="P52" s="8" t="str">
        <f t="shared" si="1"/>
        <v/>
      </c>
      <c r="Q52" s="27" t="str">
        <f t="shared" si="2"/>
        <v/>
      </c>
    </row>
    <row r="53" spans="1:17" ht="15" customHeight="1" x14ac:dyDescent="0.2">
      <c r="A53" s="4" t="s">
        <v>1097</v>
      </c>
      <c r="B53" s="4" t="s">
        <v>92</v>
      </c>
      <c r="C53" s="7">
        <v>1</v>
      </c>
      <c r="D53" s="28">
        <v>183.33333333333334</v>
      </c>
      <c r="F53" s="13"/>
      <c r="G53" s="13"/>
      <c r="H53" s="13"/>
      <c r="I53" s="13"/>
      <c r="J53" s="13"/>
      <c r="K53" s="13"/>
      <c r="L53" s="13"/>
      <c r="M53" s="13"/>
      <c r="N53" s="13"/>
      <c r="O53" s="26" t="str">
        <f t="shared" si="0"/>
        <v/>
      </c>
      <c r="P53" s="8" t="str">
        <f t="shared" si="1"/>
        <v/>
      </c>
      <c r="Q53" s="27" t="str">
        <f t="shared" si="2"/>
        <v/>
      </c>
    </row>
    <row r="54" spans="1:17" ht="15" customHeight="1" x14ac:dyDescent="0.2">
      <c r="A54" s="4" t="s">
        <v>935</v>
      </c>
      <c r="B54" s="4" t="s">
        <v>92</v>
      </c>
      <c r="C54" s="7">
        <v>1</v>
      </c>
      <c r="D54" s="28">
        <v>181.66666666666666</v>
      </c>
      <c r="F54" s="13"/>
      <c r="G54" s="13"/>
      <c r="H54" s="13"/>
      <c r="I54" s="13"/>
      <c r="J54" s="13"/>
      <c r="K54" s="13"/>
      <c r="L54" s="13"/>
      <c r="M54" s="13"/>
      <c r="N54" s="13"/>
      <c r="O54" s="26" t="str">
        <f t="shared" si="0"/>
        <v/>
      </c>
      <c r="P54" s="8" t="str">
        <f t="shared" si="1"/>
        <v/>
      </c>
      <c r="Q54" s="27" t="str">
        <f t="shared" si="2"/>
        <v/>
      </c>
    </row>
    <row r="55" spans="1:17" ht="15" customHeight="1" x14ac:dyDescent="0.2">
      <c r="A55" s="4" t="s">
        <v>870</v>
      </c>
      <c r="B55" s="4" t="s">
        <v>853</v>
      </c>
      <c r="C55" s="7">
        <v>1</v>
      </c>
      <c r="D55" s="28">
        <v>189.66666666666666</v>
      </c>
      <c r="F55" s="13"/>
      <c r="G55" s="13"/>
      <c r="H55" s="13"/>
      <c r="I55" s="13"/>
      <c r="J55" s="13"/>
      <c r="K55" s="13"/>
      <c r="L55" s="13"/>
      <c r="M55" s="13"/>
      <c r="N55" s="13"/>
      <c r="O55" s="26" t="str">
        <f t="shared" si="0"/>
        <v/>
      </c>
      <c r="P55" s="8" t="str">
        <f t="shared" si="1"/>
        <v/>
      </c>
      <c r="Q55" s="27" t="str">
        <f t="shared" si="2"/>
        <v/>
      </c>
    </row>
    <row r="56" spans="1:17" ht="15" customHeight="1" x14ac:dyDescent="0.2">
      <c r="A56" s="4" t="s">
        <v>1099</v>
      </c>
      <c r="B56" s="4" t="s">
        <v>853</v>
      </c>
      <c r="C56" s="7">
        <v>1</v>
      </c>
      <c r="D56" s="28">
        <v>182.66666666666666</v>
      </c>
      <c r="F56" s="13"/>
      <c r="G56" s="13"/>
      <c r="H56" s="13"/>
      <c r="I56" s="13"/>
      <c r="J56" s="13"/>
      <c r="K56" s="13"/>
      <c r="L56" s="13"/>
      <c r="M56" s="13"/>
      <c r="N56" s="13"/>
      <c r="O56" s="26" t="str">
        <f t="shared" si="0"/>
        <v/>
      </c>
      <c r="P56" s="8" t="str">
        <f t="shared" si="1"/>
        <v/>
      </c>
      <c r="Q56" s="27" t="str">
        <f t="shared" si="2"/>
        <v/>
      </c>
    </row>
    <row r="57" spans="1:17" ht="15" customHeight="1" x14ac:dyDescent="0.2">
      <c r="A57" s="4" t="s">
        <v>1100</v>
      </c>
      <c r="B57" s="4" t="s">
        <v>853</v>
      </c>
      <c r="C57" s="7">
        <v>1</v>
      </c>
      <c r="D57" s="28">
        <v>182.66666666666666</v>
      </c>
      <c r="F57" s="13"/>
      <c r="G57" s="13"/>
      <c r="H57" s="13"/>
      <c r="I57" s="13"/>
      <c r="J57" s="13"/>
      <c r="K57" s="13"/>
      <c r="L57" s="13"/>
      <c r="M57" s="13"/>
      <c r="N57" s="13"/>
      <c r="O57" s="26" t="str">
        <f t="shared" si="0"/>
        <v/>
      </c>
      <c r="P57" s="8" t="str">
        <f t="shared" si="1"/>
        <v/>
      </c>
      <c r="Q57" s="27" t="str">
        <f t="shared" si="2"/>
        <v/>
      </c>
    </row>
  </sheetData>
  <sortState xmlns:xlrd2="http://schemas.microsoft.com/office/spreadsheetml/2017/richdata2" ref="A4:D57">
    <sortCondition ref="B7"/>
    <sortCondition descending="1" ref="D7"/>
    <sortCondition ref="C7"/>
  </sortState>
  <phoneticPr fontId="0" type="noConversion"/>
  <conditionalFormatting sqref="F4:N4">
    <cfRule type="cellIs" dxfId="5" priority="82" stopIfTrue="1" operator="equal">
      <formula>0</formula>
    </cfRule>
  </conditionalFormatting>
  <conditionalFormatting sqref="Q4:Q57">
    <cfRule type="cellIs" dxfId="4" priority="2" stopIfTrue="1" operator="lessThan">
      <formula>0</formula>
    </cfRule>
  </conditionalFormatting>
  <conditionalFormatting sqref="F5:N57">
    <cfRule type="cellIs" dxfId="3" priority="1" stopIfTrue="1" operator="equal">
      <formula>0</formula>
    </cfRule>
  </conditionalFormatting>
  <hyperlinks>
    <hyperlink ref="A2" location="'Index'!A2" tooltip="Go to the Index sheet" display="á" xr:uid="{D4923F52-D293-4460-BFFC-9153B583B2C9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7">
    <tabColor rgb="FF9BC2E6"/>
  </sheetPr>
  <dimension ref="A1:R14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7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8" ht="20.25" x14ac:dyDescent="0.2">
      <c r="A1" s="2" t="s">
        <v>32</v>
      </c>
    </row>
    <row r="2" spans="1:18" ht="12" customHeight="1" x14ac:dyDescent="0.2">
      <c r="A2" s="33" t="s">
        <v>1180</v>
      </c>
    </row>
    <row r="3" spans="1:18" s="23" customFormat="1" ht="15" customHeight="1" x14ac:dyDescent="0.2">
      <c r="A3" s="9" t="s">
        <v>1</v>
      </c>
      <c r="B3" s="9" t="s">
        <v>0</v>
      </c>
      <c r="C3" s="12" t="s">
        <v>33</v>
      </c>
      <c r="D3" s="10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  <c r="R3" s="24"/>
    </row>
    <row r="4" spans="1:18" ht="15" customHeight="1" x14ac:dyDescent="0.2">
      <c r="A4" s="4" t="s">
        <v>370</v>
      </c>
      <c r="B4" s="4" t="s">
        <v>90</v>
      </c>
      <c r="C4" s="7">
        <v>1</v>
      </c>
      <c r="D4" s="28">
        <v>260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IF(COUNT($E4:$N4)&gt;0,RANK($O4,$O$4:$O$14),"")</f>
        <v/>
      </c>
      <c r="Q4" s="27" t="str">
        <f>IF(D4&gt;0,IF(O4&lt;&gt;"",O4-D4,""),"")</f>
        <v/>
      </c>
    </row>
    <row r="5" spans="1:18" ht="15" customHeight="1" x14ac:dyDescent="0.2">
      <c r="A5" s="4" t="s">
        <v>1175</v>
      </c>
      <c r="B5" s="4" t="s">
        <v>100</v>
      </c>
      <c r="C5" s="7">
        <v>1</v>
      </c>
      <c r="D5" s="28">
        <v>256.7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14" si="0">IF(SUM(E5:N5)&lt;&gt;0,AVERAGE(E5:N5),"")</f>
        <v/>
      </c>
      <c r="P5" s="8" t="str">
        <f t="shared" ref="P5:P14" si="1">IF(COUNT($E5:$N5)&gt;0,RANK($O5,$O$4:$O$14),"")</f>
        <v/>
      </c>
      <c r="Q5" s="27" t="str">
        <f t="shared" ref="Q5:Q14" si="2">IF(D5&gt;0,IF(O5&lt;&gt;"",O5-D5,""),"")</f>
        <v/>
      </c>
    </row>
    <row r="6" spans="1:18" ht="15" customHeight="1" x14ac:dyDescent="0.2">
      <c r="A6" s="4" t="s">
        <v>949</v>
      </c>
      <c r="B6" s="4" t="s">
        <v>281</v>
      </c>
      <c r="C6" s="7">
        <v>1</v>
      </c>
      <c r="D6" s="28">
        <v>219.16666666666666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8" ht="15" customHeight="1" x14ac:dyDescent="0.2">
      <c r="A7" s="4" t="s">
        <v>289</v>
      </c>
      <c r="B7" s="4" t="s">
        <v>281</v>
      </c>
      <c r="C7" s="7">
        <v>1</v>
      </c>
      <c r="D7" s="28">
        <v>201.33333333333334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8" ht="15" customHeight="1" x14ac:dyDescent="0.2">
      <c r="A8" s="4" t="s">
        <v>145</v>
      </c>
      <c r="B8" s="4" t="s">
        <v>137</v>
      </c>
      <c r="C8" s="7">
        <v>1</v>
      </c>
      <c r="D8" s="28">
        <v>270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8" ht="15" customHeight="1" x14ac:dyDescent="0.2">
      <c r="A9" s="4" t="s">
        <v>157</v>
      </c>
      <c r="B9" s="4" t="s">
        <v>137</v>
      </c>
      <c r="C9" s="7">
        <v>1</v>
      </c>
      <c r="D9" s="28">
        <v>269.2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8" ht="15" customHeight="1" x14ac:dyDescent="0.2">
      <c r="A10" s="4" t="s">
        <v>204</v>
      </c>
      <c r="B10" s="4" t="s">
        <v>137</v>
      </c>
      <c r="C10" s="7">
        <v>1</v>
      </c>
      <c r="D10" s="28">
        <v>237.8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8" ht="15" customHeight="1" x14ac:dyDescent="0.2">
      <c r="A11" s="4" t="s">
        <v>227</v>
      </c>
      <c r="B11" s="4" t="s">
        <v>137</v>
      </c>
      <c r="C11" s="7">
        <v>1</v>
      </c>
      <c r="D11" s="28">
        <v>233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8" ht="15" customHeight="1" x14ac:dyDescent="0.2">
      <c r="A12" s="4" t="s">
        <v>213</v>
      </c>
      <c r="B12" s="4" t="s">
        <v>214</v>
      </c>
      <c r="C12" s="7">
        <v>1</v>
      </c>
      <c r="D12" s="28">
        <v>250.8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8" ht="15" customHeight="1" x14ac:dyDescent="0.2">
      <c r="A13" s="4" t="s">
        <v>91</v>
      </c>
      <c r="B13" s="4" t="s">
        <v>92</v>
      </c>
      <c r="C13" s="7">
        <v>1</v>
      </c>
      <c r="D13" s="28">
        <v>263.33333333333331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8" ht="15" customHeight="1" x14ac:dyDescent="0.2">
      <c r="A14" s="4" t="s">
        <v>378</v>
      </c>
      <c r="B14" s="4" t="s">
        <v>92</v>
      </c>
      <c r="C14" s="7">
        <v>1</v>
      </c>
      <c r="D14" s="28">
        <v>182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 t="shared" si="0"/>
        <v/>
      </c>
      <c r="P14" s="8" t="str">
        <f t="shared" si="1"/>
        <v/>
      </c>
      <c r="Q14" s="27" t="str">
        <f t="shared" si="2"/>
        <v/>
      </c>
    </row>
  </sheetData>
  <sortState xmlns:xlrd2="http://schemas.microsoft.com/office/spreadsheetml/2017/richdata2" ref="A4:D14">
    <sortCondition ref="B7"/>
    <sortCondition descending="1" ref="D7"/>
    <sortCondition ref="C7"/>
  </sortState>
  <phoneticPr fontId="0" type="noConversion"/>
  <conditionalFormatting sqref="E4:N4">
    <cfRule type="cellIs" dxfId="2" priority="335" stopIfTrue="1" operator="equal">
      <formula>0</formula>
    </cfRule>
  </conditionalFormatting>
  <conditionalFormatting sqref="Q4:Q14">
    <cfRule type="cellIs" dxfId="1" priority="2" stopIfTrue="1" operator="lessThan">
      <formula>0</formula>
    </cfRule>
  </conditionalFormatting>
  <conditionalFormatting sqref="E5:N14">
    <cfRule type="cellIs" dxfId="0" priority="1" stopIfTrue="1" operator="equal">
      <formula>0</formula>
    </cfRule>
  </conditionalFormatting>
  <hyperlinks>
    <hyperlink ref="A2" location="'Index'!A2" tooltip="Go to the Index sheet" display="á" xr:uid="{ABD1E6C9-6640-4223-B4DA-A71ED8E719C0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70AD47"/>
  </sheetPr>
  <dimension ref="A1:R5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1" width="22.83203125" style="4" customWidth="1"/>
    <col min="2" max="2" width="22.83203125" style="3" customWidth="1"/>
    <col min="3" max="3" width="6.1640625" style="7" customWidth="1"/>
    <col min="4" max="4" width="9.83203125" style="5" customWidth="1"/>
    <col min="5" max="5" width="6.5" style="6" customWidth="1"/>
    <col min="6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18</v>
      </c>
    </row>
    <row r="2" spans="1:17" ht="12" customHeight="1" x14ac:dyDescent="0.2">
      <c r="A2" s="33" t="s">
        <v>1180</v>
      </c>
      <c r="D2" s="25"/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2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22" t="s">
        <v>75</v>
      </c>
      <c r="B4" s="22" t="s">
        <v>76</v>
      </c>
      <c r="C4" s="7">
        <v>1</v>
      </c>
      <c r="D4" s="28">
        <v>180.3</v>
      </c>
      <c r="E4" s="13"/>
      <c r="F4" s="13"/>
      <c r="G4" s="13"/>
      <c r="H4" s="13"/>
      <c r="I4" s="13"/>
      <c r="J4" s="13"/>
      <c r="K4" s="13"/>
      <c r="L4" s="13"/>
      <c r="M4" s="13"/>
      <c r="N4" s="13"/>
      <c r="O4" s="26" t="str">
        <f>IF(SUM(E4:N4)&lt;&gt;0,AVERAGE(E4:N4),"")</f>
        <v/>
      </c>
      <c r="P4" s="8" t="str">
        <f>IF(COUNT($E4:$N4)&gt;0,RANK($O4,$O$4:$O$57),"")</f>
        <v/>
      </c>
      <c r="Q4" s="27" t="str">
        <f>IF(D4&gt;0,IF(O4&lt;&gt;"",O4-D4,""),"")</f>
        <v/>
      </c>
    </row>
    <row r="5" spans="1:17" ht="15" customHeight="1" x14ac:dyDescent="0.2">
      <c r="A5" s="22" t="s">
        <v>82</v>
      </c>
      <c r="B5" s="22" t="s">
        <v>76</v>
      </c>
      <c r="C5" s="7">
        <v>1</v>
      </c>
      <c r="D5" s="28">
        <v>178.5</v>
      </c>
      <c r="E5" s="13"/>
      <c r="F5" s="13"/>
      <c r="G5" s="13"/>
      <c r="H5" s="13"/>
      <c r="I5" s="13"/>
      <c r="J5" s="13"/>
      <c r="K5" s="13"/>
      <c r="L5" s="13"/>
      <c r="M5" s="13"/>
      <c r="N5" s="13"/>
      <c r="O5" s="26" t="str">
        <f t="shared" ref="O5:O57" si="0">IF(SUM(E5:N5)&lt;&gt;0,AVERAGE(E5:N5),"")</f>
        <v/>
      </c>
      <c r="P5" s="8" t="str">
        <f t="shared" ref="P5:P57" si="1">IF(COUNT($E5:$N5)&gt;0,RANK($O5,$O$4:$O$57),"")</f>
        <v/>
      </c>
      <c r="Q5" s="27" t="str">
        <f t="shared" ref="Q5:Q57" si="2">IF(D5&gt;0,IF(O5&lt;&gt;"",O5-D5,""),"")</f>
        <v/>
      </c>
    </row>
    <row r="6" spans="1:17" ht="15" customHeight="1" x14ac:dyDescent="0.2">
      <c r="A6" s="22" t="s">
        <v>101</v>
      </c>
      <c r="B6" s="22" t="s">
        <v>76</v>
      </c>
      <c r="C6" s="7">
        <v>1</v>
      </c>
      <c r="D6" s="28">
        <v>175</v>
      </c>
      <c r="E6" s="13"/>
      <c r="F6" s="13"/>
      <c r="G6" s="13"/>
      <c r="H6" s="13"/>
      <c r="I6" s="13"/>
      <c r="J6" s="13"/>
      <c r="K6" s="13"/>
      <c r="L6" s="13"/>
      <c r="M6" s="13"/>
      <c r="N6" s="13"/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7" ht="15" customHeight="1" x14ac:dyDescent="0.2">
      <c r="A7" s="22" t="s">
        <v>57</v>
      </c>
      <c r="B7" s="22" t="s">
        <v>58</v>
      </c>
      <c r="C7" s="7">
        <v>1</v>
      </c>
      <c r="D7" s="28">
        <v>192</v>
      </c>
      <c r="E7" s="13"/>
      <c r="F7" s="13"/>
      <c r="G7" s="13"/>
      <c r="H7" s="13"/>
      <c r="I7" s="13"/>
      <c r="J7" s="13"/>
      <c r="K7" s="13"/>
      <c r="L7" s="13"/>
      <c r="M7" s="13"/>
      <c r="N7" s="13"/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7" ht="15" customHeight="1" x14ac:dyDescent="0.2">
      <c r="A8" s="22" t="s">
        <v>59</v>
      </c>
      <c r="B8" s="22" t="s">
        <v>58</v>
      </c>
      <c r="C8" s="7">
        <v>1</v>
      </c>
      <c r="D8" s="28">
        <v>188.7</v>
      </c>
      <c r="E8" s="13"/>
      <c r="F8" s="13"/>
      <c r="G8" s="13"/>
      <c r="H8" s="13"/>
      <c r="I8" s="13"/>
      <c r="J8" s="13"/>
      <c r="K8" s="13"/>
      <c r="L8" s="13"/>
      <c r="M8" s="13"/>
      <c r="N8" s="13"/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7" ht="15" customHeight="1" x14ac:dyDescent="0.2">
      <c r="A9" s="22" t="s">
        <v>83</v>
      </c>
      <c r="B9" s="22" t="s">
        <v>58</v>
      </c>
      <c r="C9" s="7">
        <v>1</v>
      </c>
      <c r="D9" s="28">
        <v>178.3</v>
      </c>
      <c r="E9" s="13"/>
      <c r="F9" s="13"/>
      <c r="G9" s="13"/>
      <c r="H9" s="13"/>
      <c r="I9" s="13"/>
      <c r="J9" s="13"/>
      <c r="K9" s="13"/>
      <c r="L9" s="13"/>
      <c r="M9" s="13"/>
      <c r="N9" s="13"/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7" ht="15" customHeight="1" x14ac:dyDescent="0.2">
      <c r="A10" s="22" t="s">
        <v>147</v>
      </c>
      <c r="B10" s="22" t="s">
        <v>58</v>
      </c>
      <c r="C10" s="7">
        <v>2</v>
      </c>
      <c r="D10" s="28">
        <v>166.3</v>
      </c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7" ht="15" customHeight="1" x14ac:dyDescent="0.2">
      <c r="A11" s="22" t="s">
        <v>153</v>
      </c>
      <c r="B11" s="22" t="s">
        <v>58</v>
      </c>
      <c r="C11" s="7">
        <v>2</v>
      </c>
      <c r="D11" s="28">
        <v>165.6</v>
      </c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7" ht="15" customHeight="1" x14ac:dyDescent="0.2">
      <c r="A12" s="22" t="s">
        <v>154</v>
      </c>
      <c r="B12" s="22" t="s">
        <v>58</v>
      </c>
      <c r="C12" s="7">
        <v>2</v>
      </c>
      <c r="D12" s="28">
        <v>165.5</v>
      </c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7" ht="15" customHeight="1" x14ac:dyDescent="0.2">
      <c r="A13" s="22" t="s">
        <v>168</v>
      </c>
      <c r="B13" s="22" t="s">
        <v>58</v>
      </c>
      <c r="C13" s="7">
        <v>3</v>
      </c>
      <c r="D13" s="28">
        <v>162.69999999999999</v>
      </c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7" ht="15" customHeight="1" x14ac:dyDescent="0.2">
      <c r="A14" s="22" t="s">
        <v>203</v>
      </c>
      <c r="B14" s="22" t="s">
        <v>58</v>
      </c>
      <c r="C14" s="7">
        <v>3</v>
      </c>
      <c r="D14" s="28">
        <v>154.19999999999999</v>
      </c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7" ht="15" customHeight="1" x14ac:dyDescent="0.2">
      <c r="A15" s="22" t="s">
        <v>215</v>
      </c>
      <c r="B15" s="22" t="s">
        <v>58</v>
      </c>
      <c r="C15" s="7">
        <v>3</v>
      </c>
      <c r="D15" s="28">
        <v>151.80000000000001</v>
      </c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7" ht="15" customHeight="1" x14ac:dyDescent="0.2">
      <c r="A16" s="22" t="s">
        <v>89</v>
      </c>
      <c r="B16" s="22" t="s">
        <v>90</v>
      </c>
      <c r="C16" s="7">
        <v>2</v>
      </c>
      <c r="D16" s="28">
        <v>176.8</v>
      </c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22" t="s">
        <v>202</v>
      </c>
      <c r="B17" s="22" t="s">
        <v>90</v>
      </c>
      <c r="C17" s="7">
        <v>2</v>
      </c>
      <c r="D17" s="28">
        <v>154.30000000000001</v>
      </c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22" t="s">
        <v>217</v>
      </c>
      <c r="B18" s="22" t="s">
        <v>90</v>
      </c>
      <c r="C18" s="7">
        <v>2</v>
      </c>
      <c r="D18" s="28">
        <v>151.5</v>
      </c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26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22" t="s">
        <v>140</v>
      </c>
      <c r="B19" s="22" t="s">
        <v>141</v>
      </c>
      <c r="C19" s="7">
        <v>2</v>
      </c>
      <c r="D19" s="28">
        <v>167.3</v>
      </c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26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22" t="s">
        <v>148</v>
      </c>
      <c r="B20" s="22" t="s">
        <v>141</v>
      </c>
      <c r="C20" s="7">
        <v>2</v>
      </c>
      <c r="D20" s="28">
        <v>166.3</v>
      </c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26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22" t="s">
        <v>178</v>
      </c>
      <c r="B21" s="22" t="s">
        <v>141</v>
      </c>
      <c r="C21" s="7">
        <v>2</v>
      </c>
      <c r="D21" s="28">
        <v>161.30000000000001</v>
      </c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26" t="str">
        <f t="shared" si="0"/>
        <v/>
      </c>
      <c r="P21" s="8" t="str">
        <f t="shared" si="1"/>
        <v/>
      </c>
      <c r="Q21" s="27" t="str">
        <f t="shared" si="2"/>
        <v/>
      </c>
    </row>
    <row r="22" spans="1:17" ht="15" customHeight="1" x14ac:dyDescent="0.2">
      <c r="A22" s="22" t="s">
        <v>77</v>
      </c>
      <c r="B22" s="22" t="s">
        <v>71</v>
      </c>
      <c r="C22" s="7">
        <v>1</v>
      </c>
      <c r="D22" s="28">
        <v>180</v>
      </c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26" t="str">
        <f t="shared" si="0"/>
        <v/>
      </c>
      <c r="P22" s="8" t="str">
        <f t="shared" si="1"/>
        <v/>
      </c>
      <c r="Q22" s="27" t="str">
        <f t="shared" si="2"/>
        <v/>
      </c>
    </row>
    <row r="23" spans="1:17" ht="15" customHeight="1" x14ac:dyDescent="0.2">
      <c r="A23" s="22" t="s">
        <v>158</v>
      </c>
      <c r="B23" s="22" t="s">
        <v>71</v>
      </c>
      <c r="C23" s="7">
        <v>1</v>
      </c>
      <c r="D23" s="28">
        <v>164.2</v>
      </c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26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22" t="s">
        <v>171</v>
      </c>
      <c r="B24" s="22" t="s">
        <v>71</v>
      </c>
      <c r="C24" s="7">
        <v>1</v>
      </c>
      <c r="D24" s="28">
        <v>162.6</v>
      </c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26" t="str">
        <f t="shared" si="0"/>
        <v/>
      </c>
      <c r="P24" s="8" t="str">
        <f t="shared" si="1"/>
        <v/>
      </c>
      <c r="Q24" s="27" t="str">
        <f t="shared" si="2"/>
        <v/>
      </c>
    </row>
    <row r="25" spans="1:17" ht="15" customHeight="1" x14ac:dyDescent="0.2">
      <c r="A25" s="22" t="s">
        <v>177</v>
      </c>
      <c r="B25" s="22" t="s">
        <v>71</v>
      </c>
      <c r="C25" s="7">
        <v>3</v>
      </c>
      <c r="D25" s="28">
        <v>161.69999999999999</v>
      </c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26" t="str">
        <f t="shared" si="0"/>
        <v/>
      </c>
      <c r="P25" s="8" t="str">
        <f t="shared" si="1"/>
        <v/>
      </c>
      <c r="Q25" s="27" t="str">
        <f t="shared" si="2"/>
        <v/>
      </c>
    </row>
    <row r="26" spans="1:17" ht="15" customHeight="1" x14ac:dyDescent="0.2">
      <c r="A26" s="22" t="s">
        <v>201</v>
      </c>
      <c r="B26" s="22" t="s">
        <v>71</v>
      </c>
      <c r="C26" s="7">
        <v>3</v>
      </c>
      <c r="D26" s="28">
        <v>154.80000000000001</v>
      </c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26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22" t="s">
        <v>239</v>
      </c>
      <c r="B27" s="22" t="s">
        <v>71</v>
      </c>
      <c r="C27" s="7">
        <v>3</v>
      </c>
      <c r="D27" s="28">
        <v>140</v>
      </c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26" t="str">
        <f t="shared" si="0"/>
        <v/>
      </c>
      <c r="P27" s="8" t="str">
        <f t="shared" si="1"/>
        <v/>
      </c>
      <c r="Q27" s="27" t="str">
        <f t="shared" si="2"/>
        <v/>
      </c>
    </row>
    <row r="28" spans="1:17" ht="15" customHeight="1" x14ac:dyDescent="0.2">
      <c r="A28" s="22" t="s">
        <v>64</v>
      </c>
      <c r="B28" s="22" t="s">
        <v>65</v>
      </c>
      <c r="C28" s="7">
        <v>2</v>
      </c>
      <c r="D28" s="28">
        <v>184.16666666666666</v>
      </c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26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22" t="s">
        <v>212</v>
      </c>
      <c r="B29" s="22" t="s">
        <v>65</v>
      </c>
      <c r="C29" s="7">
        <v>2</v>
      </c>
      <c r="D29" s="28">
        <v>152.16666666666666</v>
      </c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26" t="str">
        <f t="shared" si="0"/>
        <v/>
      </c>
      <c r="P29" s="8" t="str">
        <f t="shared" si="1"/>
        <v/>
      </c>
      <c r="Q29" s="27" t="str">
        <f t="shared" si="2"/>
        <v/>
      </c>
    </row>
    <row r="30" spans="1:17" ht="15" customHeight="1" x14ac:dyDescent="0.2">
      <c r="A30" s="22" t="s">
        <v>220</v>
      </c>
      <c r="B30" s="22" t="s">
        <v>65</v>
      </c>
      <c r="C30" s="7">
        <v>2</v>
      </c>
      <c r="D30" s="28">
        <v>150.5</v>
      </c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26" t="str">
        <f t="shared" si="0"/>
        <v/>
      </c>
      <c r="P30" s="8" t="str">
        <f t="shared" si="1"/>
        <v/>
      </c>
      <c r="Q30" s="27" t="str">
        <f t="shared" si="2"/>
        <v/>
      </c>
    </row>
    <row r="31" spans="1:17" ht="15" customHeight="1" x14ac:dyDescent="0.2">
      <c r="A31" s="22" t="s">
        <v>68</v>
      </c>
      <c r="B31" s="22" t="s">
        <v>69</v>
      </c>
      <c r="C31" s="7">
        <v>3</v>
      </c>
      <c r="D31" s="28">
        <v>181.33333333333334</v>
      </c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26" t="str">
        <f t="shared" si="0"/>
        <v/>
      </c>
      <c r="P31" s="8" t="str">
        <f t="shared" si="1"/>
        <v/>
      </c>
      <c r="Q31" s="27" t="str">
        <f t="shared" si="2"/>
        <v/>
      </c>
    </row>
    <row r="32" spans="1:17" ht="15" customHeight="1" x14ac:dyDescent="0.2">
      <c r="A32" s="22" t="s">
        <v>231</v>
      </c>
      <c r="B32" s="22" t="s">
        <v>69</v>
      </c>
      <c r="C32" s="7">
        <v>3</v>
      </c>
      <c r="D32" s="28">
        <v>144.83333333333334</v>
      </c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26" t="str">
        <f t="shared" si="0"/>
        <v/>
      </c>
      <c r="P32" s="8" t="str">
        <f t="shared" si="1"/>
        <v/>
      </c>
      <c r="Q32" s="27" t="str">
        <f t="shared" si="2"/>
        <v/>
      </c>
    </row>
    <row r="33" spans="1:17" ht="15" customHeight="1" x14ac:dyDescent="0.2">
      <c r="A33" s="22" t="s">
        <v>252</v>
      </c>
      <c r="B33" s="22" t="s">
        <v>69</v>
      </c>
      <c r="C33" s="7">
        <v>3</v>
      </c>
      <c r="D33" s="28">
        <v>130.16666666666666</v>
      </c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26" t="str">
        <f t="shared" si="0"/>
        <v/>
      </c>
      <c r="P33" s="8" t="str">
        <f t="shared" si="1"/>
        <v/>
      </c>
      <c r="Q33" s="27" t="str">
        <f t="shared" si="2"/>
        <v/>
      </c>
    </row>
    <row r="34" spans="1:17" ht="15" customHeight="1" x14ac:dyDescent="0.2">
      <c r="A34" s="22" t="s">
        <v>181</v>
      </c>
      <c r="B34" s="22" t="s">
        <v>182</v>
      </c>
      <c r="C34" s="7">
        <v>2</v>
      </c>
      <c r="D34" s="28">
        <v>160.66666666666666</v>
      </c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26" t="str">
        <f t="shared" si="0"/>
        <v/>
      </c>
      <c r="P34" s="8" t="str">
        <f t="shared" si="1"/>
        <v/>
      </c>
      <c r="Q34" s="27" t="str">
        <f t="shared" si="2"/>
        <v/>
      </c>
    </row>
    <row r="35" spans="1:17" ht="15" customHeight="1" x14ac:dyDescent="0.2">
      <c r="A35" s="22" t="s">
        <v>185</v>
      </c>
      <c r="B35" s="22" t="s">
        <v>182</v>
      </c>
      <c r="C35" s="7">
        <v>2</v>
      </c>
      <c r="D35" s="28">
        <v>159.33333333333334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26" t="str">
        <f t="shared" si="0"/>
        <v/>
      </c>
      <c r="P35" s="8" t="str">
        <f t="shared" si="1"/>
        <v/>
      </c>
      <c r="Q35" s="27" t="str">
        <f t="shared" si="2"/>
        <v/>
      </c>
    </row>
    <row r="36" spans="1:17" ht="15" customHeight="1" x14ac:dyDescent="0.2">
      <c r="A36" s="22" t="s">
        <v>193</v>
      </c>
      <c r="B36" s="22" t="s">
        <v>182</v>
      </c>
      <c r="C36" s="7">
        <v>2</v>
      </c>
      <c r="D36" s="28">
        <v>158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26" t="str">
        <f t="shared" si="0"/>
        <v/>
      </c>
      <c r="P36" s="8" t="str">
        <f t="shared" si="1"/>
        <v/>
      </c>
      <c r="Q36" s="27" t="str">
        <f t="shared" si="2"/>
        <v/>
      </c>
    </row>
    <row r="37" spans="1:17" ht="15" customHeight="1" x14ac:dyDescent="0.2">
      <c r="A37" s="22" t="s">
        <v>165</v>
      </c>
      <c r="B37" s="22" t="s">
        <v>166</v>
      </c>
      <c r="C37" s="7">
        <v>3</v>
      </c>
      <c r="D37" s="28">
        <v>163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26" t="str">
        <f t="shared" si="0"/>
        <v/>
      </c>
      <c r="P37" s="8" t="str">
        <f t="shared" si="1"/>
        <v/>
      </c>
      <c r="Q37" s="27" t="str">
        <f t="shared" si="2"/>
        <v/>
      </c>
    </row>
    <row r="38" spans="1:17" ht="15" customHeight="1" x14ac:dyDescent="0.2">
      <c r="A38" s="22" t="s">
        <v>197</v>
      </c>
      <c r="B38" s="22" t="s">
        <v>166</v>
      </c>
      <c r="C38" s="7">
        <v>3</v>
      </c>
      <c r="D38" s="28">
        <v>157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26" t="str">
        <f t="shared" si="0"/>
        <v/>
      </c>
      <c r="P38" s="8" t="str">
        <f t="shared" si="1"/>
        <v/>
      </c>
      <c r="Q38" s="27" t="str">
        <f t="shared" si="2"/>
        <v/>
      </c>
    </row>
    <row r="39" spans="1:17" ht="15" customHeight="1" x14ac:dyDescent="0.2">
      <c r="A39" s="22" t="s">
        <v>223</v>
      </c>
      <c r="B39" s="22" t="s">
        <v>166</v>
      </c>
      <c r="C39" s="7">
        <v>3</v>
      </c>
      <c r="D39" s="28">
        <v>148.69999999999999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26" t="str">
        <f t="shared" si="0"/>
        <v/>
      </c>
      <c r="P39" s="8" t="str">
        <f t="shared" si="1"/>
        <v/>
      </c>
      <c r="Q39" s="27" t="str">
        <f t="shared" si="2"/>
        <v/>
      </c>
    </row>
    <row r="40" spans="1:17" ht="15" customHeight="1" x14ac:dyDescent="0.2">
      <c r="A40" s="22" t="s">
        <v>136</v>
      </c>
      <c r="B40" s="22" t="s">
        <v>137</v>
      </c>
      <c r="C40" s="7">
        <v>1</v>
      </c>
      <c r="D40" s="28">
        <v>168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26" t="str">
        <f t="shared" si="0"/>
        <v/>
      </c>
      <c r="P40" s="8" t="str">
        <f t="shared" si="1"/>
        <v/>
      </c>
      <c r="Q40" s="27" t="str">
        <f t="shared" si="2"/>
        <v/>
      </c>
    </row>
    <row r="41" spans="1:17" ht="15" customHeight="1" x14ac:dyDescent="0.2">
      <c r="A41" s="22" t="s">
        <v>145</v>
      </c>
      <c r="B41" s="22" t="s">
        <v>137</v>
      </c>
      <c r="C41" s="7">
        <v>1</v>
      </c>
      <c r="D41" s="28">
        <v>167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26" t="str">
        <f t="shared" si="0"/>
        <v/>
      </c>
      <c r="P41" s="8" t="str">
        <f t="shared" si="1"/>
        <v/>
      </c>
      <c r="Q41" s="27" t="str">
        <f t="shared" si="2"/>
        <v/>
      </c>
    </row>
    <row r="42" spans="1:17" ht="15" customHeight="1" x14ac:dyDescent="0.2">
      <c r="A42" s="22" t="s">
        <v>157</v>
      </c>
      <c r="B42" s="22" t="s">
        <v>137</v>
      </c>
      <c r="C42" s="7">
        <v>1</v>
      </c>
      <c r="D42" s="28">
        <v>165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26" t="str">
        <f t="shared" si="0"/>
        <v/>
      </c>
      <c r="P42" s="8" t="str">
        <f t="shared" si="1"/>
        <v/>
      </c>
      <c r="Q42" s="27" t="str">
        <f t="shared" si="2"/>
        <v/>
      </c>
    </row>
    <row r="43" spans="1:17" ht="15" customHeight="1" x14ac:dyDescent="0.2">
      <c r="A43" s="22" t="s">
        <v>205</v>
      </c>
      <c r="B43" s="22" t="s">
        <v>137</v>
      </c>
      <c r="C43" s="7">
        <v>3</v>
      </c>
      <c r="D43" s="28">
        <v>154.19999999999999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26" t="str">
        <f t="shared" si="0"/>
        <v/>
      </c>
      <c r="P43" s="8" t="str">
        <f t="shared" si="1"/>
        <v/>
      </c>
      <c r="Q43" s="27" t="str">
        <f t="shared" si="2"/>
        <v/>
      </c>
    </row>
    <row r="44" spans="1:17" ht="15" customHeight="1" x14ac:dyDescent="0.2">
      <c r="A44" s="22" t="s">
        <v>226</v>
      </c>
      <c r="B44" s="22" t="s">
        <v>137</v>
      </c>
      <c r="C44" s="7">
        <v>3</v>
      </c>
      <c r="D44" s="28">
        <v>147.80000000000001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26" t="str">
        <f t="shared" si="0"/>
        <v/>
      </c>
      <c r="P44" s="8" t="str">
        <f t="shared" si="1"/>
        <v/>
      </c>
      <c r="Q44" s="27" t="str">
        <f t="shared" si="2"/>
        <v/>
      </c>
    </row>
    <row r="45" spans="1:17" ht="15" customHeight="1" x14ac:dyDescent="0.2">
      <c r="A45" s="22" t="s">
        <v>227</v>
      </c>
      <c r="B45" s="22" t="s">
        <v>137</v>
      </c>
      <c r="C45" s="7">
        <v>3</v>
      </c>
      <c r="D45" s="28">
        <v>146.69999999999999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26" t="str">
        <f t="shared" si="0"/>
        <v/>
      </c>
      <c r="P45" s="8" t="str">
        <f t="shared" si="1"/>
        <v/>
      </c>
      <c r="Q45" s="27" t="str">
        <f t="shared" si="2"/>
        <v/>
      </c>
    </row>
    <row r="46" spans="1:17" ht="15" customHeight="1" x14ac:dyDescent="0.2">
      <c r="A46" s="22" t="s">
        <v>109</v>
      </c>
      <c r="B46" s="22" t="s">
        <v>110</v>
      </c>
      <c r="C46" s="7">
        <v>1</v>
      </c>
      <c r="D46" s="28">
        <v>173.3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26" t="str">
        <f t="shared" si="0"/>
        <v/>
      </c>
      <c r="P46" s="8" t="str">
        <f t="shared" si="1"/>
        <v/>
      </c>
      <c r="Q46" s="27" t="str">
        <f t="shared" si="2"/>
        <v/>
      </c>
    </row>
    <row r="47" spans="1:17" ht="15" customHeight="1" x14ac:dyDescent="0.2">
      <c r="A47" s="22" t="s">
        <v>127</v>
      </c>
      <c r="B47" s="22" t="s">
        <v>110</v>
      </c>
      <c r="C47" s="7">
        <v>1</v>
      </c>
      <c r="D47" s="28">
        <v>170.3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26" t="str">
        <f t="shared" si="0"/>
        <v/>
      </c>
      <c r="P47" s="8" t="str">
        <f t="shared" si="1"/>
        <v/>
      </c>
      <c r="Q47" s="27" t="str">
        <f t="shared" si="2"/>
        <v/>
      </c>
    </row>
    <row r="48" spans="1:17" ht="15" customHeight="1" x14ac:dyDescent="0.2">
      <c r="A48" s="22" t="s">
        <v>156</v>
      </c>
      <c r="B48" s="22" t="s">
        <v>110</v>
      </c>
      <c r="C48" s="7">
        <v>1</v>
      </c>
      <c r="D48" s="28">
        <v>165.2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26" t="str">
        <f t="shared" si="0"/>
        <v/>
      </c>
      <c r="P48" s="8" t="str">
        <f t="shared" si="1"/>
        <v/>
      </c>
      <c r="Q48" s="27" t="str">
        <f t="shared" si="2"/>
        <v/>
      </c>
    </row>
    <row r="49" spans="1:17" ht="15" customHeight="1" x14ac:dyDescent="0.2">
      <c r="A49" s="22" t="s">
        <v>80</v>
      </c>
      <c r="B49" s="22" t="s">
        <v>81</v>
      </c>
      <c r="C49" s="7">
        <v>1</v>
      </c>
      <c r="D49" s="28">
        <v>179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26" t="str">
        <f t="shared" si="0"/>
        <v/>
      </c>
      <c r="P49" s="8" t="str">
        <f t="shared" si="1"/>
        <v/>
      </c>
      <c r="Q49" s="27" t="str">
        <f t="shared" si="2"/>
        <v/>
      </c>
    </row>
    <row r="50" spans="1:17" ht="15" customHeight="1" x14ac:dyDescent="0.2">
      <c r="A50" s="22" t="s">
        <v>102</v>
      </c>
      <c r="B50" s="22" t="s">
        <v>81</v>
      </c>
      <c r="C50" s="7">
        <v>1</v>
      </c>
      <c r="D50" s="28">
        <v>174.83333333333334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26" t="str">
        <f t="shared" si="0"/>
        <v/>
      </c>
      <c r="P50" s="8" t="str">
        <f t="shared" si="1"/>
        <v/>
      </c>
      <c r="Q50" s="27" t="str">
        <f t="shared" si="2"/>
        <v/>
      </c>
    </row>
    <row r="51" spans="1:17" ht="15" customHeight="1" x14ac:dyDescent="0.2">
      <c r="A51" s="22" t="s">
        <v>118</v>
      </c>
      <c r="B51" s="22" t="s">
        <v>81</v>
      </c>
      <c r="C51" s="7">
        <v>1</v>
      </c>
      <c r="D51" s="28">
        <v>171.5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26" t="str">
        <f t="shared" si="0"/>
        <v/>
      </c>
      <c r="P51" s="8" t="str">
        <f t="shared" si="1"/>
        <v/>
      </c>
      <c r="Q51" s="27" t="str">
        <f t="shared" si="2"/>
        <v/>
      </c>
    </row>
    <row r="52" spans="1:17" ht="15" customHeight="1" x14ac:dyDescent="0.2">
      <c r="A52" s="22" t="s">
        <v>91</v>
      </c>
      <c r="B52" s="22" t="s">
        <v>92</v>
      </c>
      <c r="C52" s="7">
        <v>2</v>
      </c>
      <c r="D52" s="28">
        <v>176.66666666666666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26" t="str">
        <f t="shared" si="0"/>
        <v/>
      </c>
      <c r="P52" s="8" t="str">
        <f t="shared" si="1"/>
        <v/>
      </c>
      <c r="Q52" s="27" t="str">
        <f t="shared" si="2"/>
        <v/>
      </c>
    </row>
    <row r="53" spans="1:17" ht="15" customHeight="1" x14ac:dyDescent="0.2">
      <c r="A53" s="22" t="s">
        <v>179</v>
      </c>
      <c r="B53" s="22" t="s">
        <v>92</v>
      </c>
      <c r="C53" s="7">
        <v>2</v>
      </c>
      <c r="D53" s="28">
        <v>161.1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26" t="str">
        <f t="shared" si="0"/>
        <v/>
      </c>
      <c r="P53" s="8" t="str">
        <f t="shared" si="1"/>
        <v/>
      </c>
      <c r="Q53" s="27" t="str">
        <f t="shared" si="2"/>
        <v/>
      </c>
    </row>
    <row r="54" spans="1:17" ht="15" customHeight="1" x14ac:dyDescent="0.2">
      <c r="A54" s="22" t="s">
        <v>198</v>
      </c>
      <c r="B54" s="22" t="s">
        <v>92</v>
      </c>
      <c r="C54" s="7">
        <v>2</v>
      </c>
      <c r="D54" s="28">
        <v>156.83333333333334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26" t="str">
        <f t="shared" si="0"/>
        <v/>
      </c>
      <c r="P54" s="8" t="str">
        <f t="shared" si="1"/>
        <v/>
      </c>
      <c r="Q54" s="27" t="str">
        <f t="shared" si="2"/>
        <v/>
      </c>
    </row>
    <row r="55" spans="1:17" ht="15" customHeight="1" x14ac:dyDescent="0.2">
      <c r="A55" s="22" t="s">
        <v>234</v>
      </c>
      <c r="B55" s="22" t="s">
        <v>235</v>
      </c>
      <c r="C55" s="7">
        <v>3</v>
      </c>
      <c r="D55" s="28">
        <v>142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26" t="str">
        <f t="shared" si="0"/>
        <v/>
      </c>
      <c r="P55" s="8" t="str">
        <f t="shared" si="1"/>
        <v/>
      </c>
      <c r="Q55" s="27" t="str">
        <f t="shared" si="2"/>
        <v/>
      </c>
    </row>
    <row r="56" spans="1:17" ht="15" customHeight="1" x14ac:dyDescent="0.2">
      <c r="A56" s="22" t="s">
        <v>251</v>
      </c>
      <c r="B56" s="22" t="s">
        <v>235</v>
      </c>
      <c r="C56" s="7">
        <v>3</v>
      </c>
      <c r="D56" s="28">
        <v>132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26" t="str">
        <f t="shared" si="0"/>
        <v/>
      </c>
      <c r="P56" s="8" t="str">
        <f t="shared" si="1"/>
        <v/>
      </c>
      <c r="Q56" s="27" t="str">
        <f t="shared" si="2"/>
        <v/>
      </c>
    </row>
    <row r="57" spans="1:17" ht="15" customHeight="1" x14ac:dyDescent="0.2">
      <c r="A57" s="22" t="s">
        <v>253</v>
      </c>
      <c r="B57" s="22" t="s">
        <v>235</v>
      </c>
      <c r="C57" s="7">
        <v>3</v>
      </c>
      <c r="D57" s="28">
        <v>130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26" t="str">
        <f t="shared" si="0"/>
        <v/>
      </c>
      <c r="P57" s="8" t="str">
        <f t="shared" si="1"/>
        <v/>
      </c>
      <c r="Q57" s="27" t="str">
        <f t="shared" si="2"/>
        <v/>
      </c>
    </row>
  </sheetData>
  <sortState xmlns:xlrd2="http://schemas.microsoft.com/office/spreadsheetml/2017/richdata2" ref="A4:D57">
    <sortCondition ref="B7"/>
    <sortCondition descending="1" ref="D7"/>
    <sortCondition ref="C7"/>
  </sortState>
  <phoneticPr fontId="0" type="noConversion"/>
  <conditionalFormatting sqref="Q4:Q57">
    <cfRule type="cellIs" dxfId="153" priority="1" stopIfTrue="1" operator="lessThan">
      <formula>0</formula>
    </cfRule>
  </conditionalFormatting>
  <hyperlinks>
    <hyperlink ref="A2" location="'Index'!A2" tooltip="Go to the Index sheet" display="á" xr:uid="{20542F87-BAEA-4F1A-AE1A-F3AC0DCA62F6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tabColor rgb="FFCC0000"/>
  </sheetPr>
  <dimension ref="A1:R66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20</v>
      </c>
    </row>
    <row r="2" spans="1:17" ht="12" customHeight="1" x14ac:dyDescent="0.2">
      <c r="A2" s="33" t="s">
        <v>1180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307</v>
      </c>
      <c r="B4" s="4" t="s">
        <v>76</v>
      </c>
      <c r="C4" s="7">
        <v>1</v>
      </c>
      <c r="D4" s="28">
        <v>195.3</v>
      </c>
      <c r="O4" s="26" t="str">
        <f>IF(SUM(E4:N4)&lt;&gt;0,AVERAGE(E4:N4),"")</f>
        <v/>
      </c>
      <c r="P4" s="8" t="str">
        <f>IF(COUNT($E4:$N4)&gt;0,RANK($O4,$O$4:$O$66),"")</f>
        <v/>
      </c>
      <c r="Q4" s="27" t="str">
        <f>IF(D4&gt;0,IF(O4&lt;&gt;"",O4-D4,""),"")</f>
        <v/>
      </c>
    </row>
    <row r="5" spans="1:17" ht="15" customHeight="1" x14ac:dyDescent="0.2">
      <c r="A5" s="4" t="s">
        <v>314</v>
      </c>
      <c r="B5" s="4" t="s">
        <v>76</v>
      </c>
      <c r="C5" s="7">
        <v>1</v>
      </c>
      <c r="D5" s="28">
        <v>187</v>
      </c>
      <c r="O5" s="26" t="str">
        <f t="shared" ref="O5:O66" si="0">IF(SUM(E5:N5)&lt;&gt;0,AVERAGE(E5:N5),"")</f>
        <v/>
      </c>
      <c r="P5" s="8" t="str">
        <f t="shared" ref="P5:P66" si="1">IF(COUNT($E5:$N5)&gt;0,RANK($O5,$O$4:$O$66),"")</f>
        <v/>
      </c>
      <c r="Q5" s="27" t="str">
        <f t="shared" ref="Q5:Q66" si="2">IF(D5&gt;0,IF(O5&lt;&gt;"",O5-D5,""),"")</f>
        <v/>
      </c>
    </row>
    <row r="6" spans="1:17" ht="15" customHeight="1" x14ac:dyDescent="0.2">
      <c r="A6" s="4" t="s">
        <v>348</v>
      </c>
      <c r="B6" s="4" t="s">
        <v>76</v>
      </c>
      <c r="C6" s="7">
        <v>6</v>
      </c>
      <c r="D6" s="28">
        <v>137.5</v>
      </c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7" ht="15" customHeight="1" x14ac:dyDescent="0.2">
      <c r="A7" s="4" t="s">
        <v>340</v>
      </c>
      <c r="B7" s="4" t="s">
        <v>104</v>
      </c>
      <c r="C7" s="7">
        <v>5</v>
      </c>
      <c r="D7" s="28">
        <v>149.30000000000001</v>
      </c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7" ht="15" customHeight="1" x14ac:dyDescent="0.2">
      <c r="A8" s="4" t="s">
        <v>135</v>
      </c>
      <c r="B8" s="4" t="s">
        <v>104</v>
      </c>
      <c r="C8" s="7">
        <v>5</v>
      </c>
      <c r="D8" s="28">
        <v>148.80000000000001</v>
      </c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7" ht="15" customHeight="1" x14ac:dyDescent="0.2">
      <c r="A9" s="4" t="s">
        <v>347</v>
      </c>
      <c r="B9" s="4" t="s">
        <v>104</v>
      </c>
      <c r="C9" s="7">
        <v>6</v>
      </c>
      <c r="D9" s="28">
        <v>138.19999999999999</v>
      </c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7" ht="15" customHeight="1" x14ac:dyDescent="0.2">
      <c r="A10" s="4" t="s">
        <v>199</v>
      </c>
      <c r="B10" s="4" t="s">
        <v>104</v>
      </c>
      <c r="C10" s="7">
        <v>7</v>
      </c>
      <c r="D10" s="28">
        <v>121.5</v>
      </c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7" ht="15" customHeight="1" x14ac:dyDescent="0.2">
      <c r="A11" s="4" t="s">
        <v>351</v>
      </c>
      <c r="B11" s="4" t="s">
        <v>104</v>
      </c>
      <c r="C11" s="7">
        <v>7</v>
      </c>
      <c r="D11" s="28">
        <v>116</v>
      </c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7" ht="15" customHeight="1" x14ac:dyDescent="0.2">
      <c r="A12" s="4" t="s">
        <v>308</v>
      </c>
      <c r="B12" s="4" t="s">
        <v>58</v>
      </c>
      <c r="C12" s="7">
        <v>1</v>
      </c>
      <c r="D12" s="28">
        <v>192.6</v>
      </c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7" ht="15" customHeight="1" x14ac:dyDescent="0.2">
      <c r="A13" s="4" t="s">
        <v>324</v>
      </c>
      <c r="B13" s="4" t="s">
        <v>58</v>
      </c>
      <c r="C13" s="7">
        <v>3</v>
      </c>
      <c r="D13" s="28">
        <v>169.8</v>
      </c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7" ht="15" customHeight="1" x14ac:dyDescent="0.2">
      <c r="A14" s="4" t="s">
        <v>329</v>
      </c>
      <c r="B14" s="4" t="s">
        <v>58</v>
      </c>
      <c r="C14" s="7">
        <v>3</v>
      </c>
      <c r="D14" s="28">
        <v>167.2</v>
      </c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7" ht="15" customHeight="1" x14ac:dyDescent="0.2">
      <c r="A15" s="4" t="s">
        <v>330</v>
      </c>
      <c r="B15" s="4" t="s">
        <v>58</v>
      </c>
      <c r="C15" s="7">
        <v>3</v>
      </c>
      <c r="D15" s="28">
        <v>163.5</v>
      </c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7" ht="15" customHeight="1" x14ac:dyDescent="0.2">
      <c r="A16" s="4" t="s">
        <v>310</v>
      </c>
      <c r="B16" s="4" t="s">
        <v>90</v>
      </c>
      <c r="C16" s="7">
        <v>1</v>
      </c>
      <c r="D16" s="28">
        <v>192</v>
      </c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338</v>
      </c>
      <c r="B17" s="4" t="s">
        <v>90</v>
      </c>
      <c r="C17" s="7">
        <v>5</v>
      </c>
      <c r="D17" s="28">
        <v>152.80000000000001</v>
      </c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339</v>
      </c>
      <c r="B18" s="4" t="s">
        <v>95</v>
      </c>
      <c r="C18" s="7">
        <v>5</v>
      </c>
      <c r="D18" s="28">
        <v>152</v>
      </c>
      <c r="O18" s="26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344</v>
      </c>
      <c r="B19" s="4" t="s">
        <v>279</v>
      </c>
      <c r="C19" s="7">
        <v>5</v>
      </c>
      <c r="D19" s="28">
        <v>145.66666666666666</v>
      </c>
      <c r="O19" s="26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4" t="s">
        <v>313</v>
      </c>
      <c r="B20" s="4" t="s">
        <v>71</v>
      </c>
      <c r="C20" s="7">
        <v>1</v>
      </c>
      <c r="D20" s="28">
        <v>188.8</v>
      </c>
      <c r="O20" s="26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4" t="s">
        <v>201</v>
      </c>
      <c r="B21" s="4" t="s">
        <v>71</v>
      </c>
      <c r="C21" s="7">
        <v>2</v>
      </c>
      <c r="D21" s="28">
        <v>180.2</v>
      </c>
      <c r="O21" s="26" t="str">
        <f t="shared" si="0"/>
        <v/>
      </c>
      <c r="P21" s="8" t="str">
        <f t="shared" si="1"/>
        <v/>
      </c>
      <c r="Q21" s="27" t="str">
        <f t="shared" si="2"/>
        <v/>
      </c>
    </row>
    <row r="22" spans="1:17" ht="15" customHeight="1" x14ac:dyDescent="0.2">
      <c r="A22" s="4" t="s">
        <v>336</v>
      </c>
      <c r="B22" s="4" t="s">
        <v>71</v>
      </c>
      <c r="C22" s="7">
        <v>4</v>
      </c>
      <c r="D22" s="28">
        <v>156.19999999999999</v>
      </c>
      <c r="O22" s="26" t="str">
        <f t="shared" si="0"/>
        <v/>
      </c>
      <c r="P22" s="8" t="str">
        <f t="shared" si="1"/>
        <v/>
      </c>
      <c r="Q22" s="27" t="str">
        <f t="shared" si="2"/>
        <v/>
      </c>
    </row>
    <row r="23" spans="1:17" ht="15" customHeight="1" x14ac:dyDescent="0.2">
      <c r="A23" s="4" t="s">
        <v>221</v>
      </c>
      <c r="B23" s="4" t="s">
        <v>71</v>
      </c>
      <c r="C23" s="7">
        <v>4</v>
      </c>
      <c r="D23" s="28">
        <v>155</v>
      </c>
      <c r="O23" s="26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4" t="s">
        <v>239</v>
      </c>
      <c r="B24" s="4" t="s">
        <v>71</v>
      </c>
      <c r="C24" s="7">
        <v>4</v>
      </c>
      <c r="D24" s="28">
        <v>153.5</v>
      </c>
      <c r="O24" s="26" t="str">
        <f t="shared" si="0"/>
        <v/>
      </c>
      <c r="P24" s="8" t="str">
        <f t="shared" si="1"/>
        <v/>
      </c>
      <c r="Q24" s="27" t="str">
        <f t="shared" si="2"/>
        <v/>
      </c>
    </row>
    <row r="25" spans="1:17" ht="15" customHeight="1" x14ac:dyDescent="0.2">
      <c r="A25" s="4" t="s">
        <v>342</v>
      </c>
      <c r="B25" s="4" t="s">
        <v>71</v>
      </c>
      <c r="C25" s="7">
        <v>5</v>
      </c>
      <c r="D25" s="28">
        <v>147.19999999999999</v>
      </c>
      <c r="O25" s="26" t="str">
        <f t="shared" si="0"/>
        <v/>
      </c>
      <c r="P25" s="8" t="str">
        <f t="shared" si="1"/>
        <v/>
      </c>
      <c r="Q25" s="27" t="str">
        <f t="shared" si="2"/>
        <v/>
      </c>
    </row>
    <row r="26" spans="1:17" ht="15" customHeight="1" x14ac:dyDescent="0.2">
      <c r="A26" s="4" t="s">
        <v>345</v>
      </c>
      <c r="B26" s="4" t="s">
        <v>71</v>
      </c>
      <c r="C26" s="7">
        <v>5</v>
      </c>
      <c r="D26" s="28">
        <v>140</v>
      </c>
      <c r="O26" s="26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4" t="s">
        <v>134</v>
      </c>
      <c r="B27" s="4" t="s">
        <v>71</v>
      </c>
      <c r="C27" s="7">
        <v>6</v>
      </c>
      <c r="D27" s="28">
        <v>136.19999999999999</v>
      </c>
      <c r="O27" s="26" t="str">
        <f t="shared" si="0"/>
        <v/>
      </c>
      <c r="P27" s="8" t="str">
        <f t="shared" si="1"/>
        <v/>
      </c>
      <c r="Q27" s="27" t="str">
        <f t="shared" si="2"/>
        <v/>
      </c>
    </row>
    <row r="28" spans="1:17" ht="15" customHeight="1" x14ac:dyDescent="0.2">
      <c r="A28" s="4" t="s">
        <v>225</v>
      </c>
      <c r="B28" s="4" t="s">
        <v>71</v>
      </c>
      <c r="C28" s="7">
        <v>7</v>
      </c>
      <c r="D28" s="28">
        <v>120.3</v>
      </c>
      <c r="O28" s="26" t="str">
        <f t="shared" si="0"/>
        <v/>
      </c>
      <c r="P28" s="8" t="str">
        <f t="shared" si="1"/>
        <v/>
      </c>
      <c r="Q28" s="27" t="str">
        <f t="shared" si="2"/>
        <v/>
      </c>
    </row>
    <row r="29" spans="1:17" ht="15" customHeight="1" x14ac:dyDescent="0.2">
      <c r="A29" s="4" t="s">
        <v>159</v>
      </c>
      <c r="B29" s="4" t="s">
        <v>71</v>
      </c>
      <c r="C29" s="7">
        <v>7</v>
      </c>
      <c r="D29" s="28">
        <v>104</v>
      </c>
      <c r="O29" s="26" t="str">
        <f t="shared" si="0"/>
        <v/>
      </c>
      <c r="P29" s="8" t="str">
        <f t="shared" si="1"/>
        <v/>
      </c>
      <c r="Q29" s="27" t="str">
        <f t="shared" si="2"/>
        <v/>
      </c>
    </row>
    <row r="30" spans="1:17" ht="15" customHeight="1" x14ac:dyDescent="0.2">
      <c r="A30" s="4" t="s">
        <v>311</v>
      </c>
      <c r="B30" s="4" t="s">
        <v>100</v>
      </c>
      <c r="C30" s="7">
        <v>1</v>
      </c>
      <c r="D30" s="28">
        <v>191.6</v>
      </c>
      <c r="O30" s="26" t="str">
        <f t="shared" si="0"/>
        <v/>
      </c>
      <c r="P30" s="8" t="str">
        <f t="shared" si="1"/>
        <v/>
      </c>
      <c r="Q30" s="27" t="str">
        <f t="shared" si="2"/>
        <v/>
      </c>
    </row>
    <row r="31" spans="1:17" ht="15" customHeight="1" x14ac:dyDescent="0.2">
      <c r="A31" s="4" t="s">
        <v>316</v>
      </c>
      <c r="B31" s="4" t="s">
        <v>100</v>
      </c>
      <c r="C31" s="7">
        <v>2</v>
      </c>
      <c r="D31" s="28">
        <v>182.3</v>
      </c>
      <c r="O31" s="26" t="str">
        <f t="shared" si="0"/>
        <v/>
      </c>
      <c r="P31" s="8" t="str">
        <f t="shared" si="1"/>
        <v/>
      </c>
      <c r="Q31" s="27" t="str">
        <f t="shared" si="2"/>
        <v/>
      </c>
    </row>
    <row r="32" spans="1:17" ht="15" customHeight="1" x14ac:dyDescent="0.2">
      <c r="A32" s="4" t="s">
        <v>343</v>
      </c>
      <c r="B32" s="4" t="s">
        <v>100</v>
      </c>
      <c r="C32" s="7">
        <v>5</v>
      </c>
      <c r="D32" s="28">
        <v>146.69999999999999</v>
      </c>
      <c r="O32" s="26" t="str">
        <f t="shared" si="0"/>
        <v/>
      </c>
      <c r="P32" s="8" t="str">
        <f t="shared" si="1"/>
        <v/>
      </c>
      <c r="Q32" s="27" t="str">
        <f t="shared" si="2"/>
        <v/>
      </c>
    </row>
    <row r="33" spans="1:17" ht="15" customHeight="1" x14ac:dyDescent="0.2">
      <c r="A33" s="4" t="s">
        <v>246</v>
      </c>
      <c r="B33" s="4" t="s">
        <v>100</v>
      </c>
      <c r="C33" s="7">
        <v>6</v>
      </c>
      <c r="D33" s="28">
        <v>135</v>
      </c>
      <c r="O33" s="26" t="str">
        <f t="shared" si="0"/>
        <v/>
      </c>
      <c r="P33" s="8" t="str">
        <f t="shared" si="1"/>
        <v/>
      </c>
      <c r="Q33" s="27" t="str">
        <f t="shared" si="2"/>
        <v/>
      </c>
    </row>
    <row r="34" spans="1:17" ht="15" customHeight="1" x14ac:dyDescent="0.2">
      <c r="A34" s="4" t="s">
        <v>349</v>
      </c>
      <c r="B34" s="4" t="s">
        <v>86</v>
      </c>
      <c r="C34" s="7">
        <v>6</v>
      </c>
      <c r="D34" s="28">
        <v>135.80000000000001</v>
      </c>
      <c r="O34" s="26" t="str">
        <f t="shared" si="0"/>
        <v/>
      </c>
      <c r="P34" s="8" t="str">
        <f t="shared" si="1"/>
        <v/>
      </c>
      <c r="Q34" s="27" t="str">
        <f t="shared" si="2"/>
        <v/>
      </c>
    </row>
    <row r="35" spans="1:17" ht="15" customHeight="1" x14ac:dyDescent="0.2">
      <c r="A35" s="4" t="s">
        <v>320</v>
      </c>
      <c r="B35" s="4" t="s">
        <v>143</v>
      </c>
      <c r="C35" s="7">
        <v>2</v>
      </c>
      <c r="D35" s="28">
        <v>176</v>
      </c>
      <c r="O35" s="26" t="str">
        <f t="shared" si="0"/>
        <v/>
      </c>
      <c r="P35" s="8" t="str">
        <f t="shared" si="1"/>
        <v/>
      </c>
      <c r="Q35" s="27" t="str">
        <f t="shared" si="2"/>
        <v/>
      </c>
    </row>
    <row r="36" spans="1:17" ht="15" customHeight="1" x14ac:dyDescent="0.2">
      <c r="A36" s="4" t="s">
        <v>321</v>
      </c>
      <c r="B36" s="4" t="s">
        <v>166</v>
      </c>
      <c r="C36" s="7">
        <v>2</v>
      </c>
      <c r="D36" s="28">
        <v>174.7</v>
      </c>
      <c r="O36" s="26" t="str">
        <f t="shared" si="0"/>
        <v/>
      </c>
      <c r="P36" s="8" t="str">
        <f t="shared" si="1"/>
        <v/>
      </c>
      <c r="Q36" s="27" t="str">
        <f t="shared" si="2"/>
        <v/>
      </c>
    </row>
    <row r="37" spans="1:17" ht="15" customHeight="1" x14ac:dyDescent="0.2">
      <c r="A37" s="4" t="s">
        <v>197</v>
      </c>
      <c r="B37" s="4" t="s">
        <v>166</v>
      </c>
      <c r="C37" s="7">
        <v>6</v>
      </c>
      <c r="D37" s="28">
        <v>136.80000000000001</v>
      </c>
      <c r="O37" s="26" t="str">
        <f t="shared" si="0"/>
        <v/>
      </c>
      <c r="P37" s="8" t="str">
        <f t="shared" si="1"/>
        <v/>
      </c>
      <c r="Q37" s="27" t="str">
        <f t="shared" si="2"/>
        <v/>
      </c>
    </row>
    <row r="38" spans="1:17" ht="15" customHeight="1" x14ac:dyDescent="0.2">
      <c r="A38" s="4" t="s">
        <v>335</v>
      </c>
      <c r="B38" s="4" t="s">
        <v>106</v>
      </c>
      <c r="C38" s="7">
        <v>4</v>
      </c>
      <c r="D38" s="28">
        <v>156.69999999999999</v>
      </c>
      <c r="O38" s="26" t="str">
        <f t="shared" si="0"/>
        <v/>
      </c>
      <c r="P38" s="8" t="str">
        <f t="shared" si="1"/>
        <v/>
      </c>
      <c r="Q38" s="27" t="str">
        <f t="shared" si="2"/>
        <v/>
      </c>
    </row>
    <row r="39" spans="1:17" ht="15" customHeight="1" x14ac:dyDescent="0.2">
      <c r="A39" s="4" t="s">
        <v>309</v>
      </c>
      <c r="B39" s="4" t="s">
        <v>63</v>
      </c>
      <c r="C39" s="7">
        <v>1</v>
      </c>
      <c r="D39" s="28">
        <v>192.5</v>
      </c>
      <c r="O39" s="26" t="str">
        <f t="shared" si="0"/>
        <v/>
      </c>
      <c r="P39" s="8" t="str">
        <f t="shared" si="1"/>
        <v/>
      </c>
      <c r="Q39" s="27" t="str">
        <f t="shared" si="2"/>
        <v/>
      </c>
    </row>
    <row r="40" spans="1:17" ht="15" customHeight="1" x14ac:dyDescent="0.2">
      <c r="A40" s="4" t="s">
        <v>312</v>
      </c>
      <c r="B40" s="4" t="s">
        <v>63</v>
      </c>
      <c r="C40" s="7">
        <v>1</v>
      </c>
      <c r="D40" s="28">
        <v>189.3</v>
      </c>
      <c r="O40" s="26" t="str">
        <f t="shared" si="0"/>
        <v/>
      </c>
      <c r="P40" s="8" t="str">
        <f t="shared" si="1"/>
        <v/>
      </c>
      <c r="Q40" s="27" t="str">
        <f t="shared" si="2"/>
        <v/>
      </c>
    </row>
    <row r="41" spans="1:17" ht="15" customHeight="1" x14ac:dyDescent="0.2">
      <c r="A41" s="4" t="s">
        <v>315</v>
      </c>
      <c r="B41" s="4" t="s">
        <v>63</v>
      </c>
      <c r="C41" s="7">
        <v>2</v>
      </c>
      <c r="D41" s="28">
        <v>183</v>
      </c>
      <c r="O41" s="26" t="str">
        <f t="shared" si="0"/>
        <v/>
      </c>
      <c r="P41" s="8" t="str">
        <f t="shared" si="1"/>
        <v/>
      </c>
      <c r="Q41" s="27" t="str">
        <f t="shared" si="2"/>
        <v/>
      </c>
    </row>
    <row r="42" spans="1:17" ht="15" customHeight="1" x14ac:dyDescent="0.2">
      <c r="A42" s="4" t="s">
        <v>327</v>
      </c>
      <c r="B42" s="4" t="s">
        <v>63</v>
      </c>
      <c r="C42" s="7">
        <v>3</v>
      </c>
      <c r="D42" s="28">
        <v>168</v>
      </c>
      <c r="O42" s="26" t="str">
        <f t="shared" si="0"/>
        <v/>
      </c>
      <c r="P42" s="8" t="str">
        <f t="shared" si="1"/>
        <v/>
      </c>
      <c r="Q42" s="27" t="str">
        <f t="shared" si="2"/>
        <v/>
      </c>
    </row>
    <row r="43" spans="1:17" ht="15" customHeight="1" x14ac:dyDescent="0.2">
      <c r="A43" s="4" t="s">
        <v>352</v>
      </c>
      <c r="B43" s="4" t="s">
        <v>63</v>
      </c>
      <c r="C43" s="7">
        <v>7</v>
      </c>
      <c r="D43" s="28">
        <v>102</v>
      </c>
      <c r="O43" s="26" t="str">
        <f t="shared" si="0"/>
        <v/>
      </c>
      <c r="P43" s="8" t="str">
        <f t="shared" si="1"/>
        <v/>
      </c>
      <c r="Q43" s="27" t="str">
        <f t="shared" si="2"/>
        <v/>
      </c>
    </row>
    <row r="44" spans="1:17" ht="15" customHeight="1" x14ac:dyDescent="0.2">
      <c r="A44" s="4" t="s">
        <v>247</v>
      </c>
      <c r="B44" s="4" t="s">
        <v>248</v>
      </c>
      <c r="C44" s="7">
        <v>7</v>
      </c>
      <c r="D44" s="28">
        <v>104.7</v>
      </c>
      <c r="O44" s="26" t="str">
        <f t="shared" si="0"/>
        <v/>
      </c>
      <c r="P44" s="8" t="str">
        <f t="shared" si="1"/>
        <v/>
      </c>
      <c r="Q44" s="27" t="str">
        <f t="shared" si="2"/>
        <v/>
      </c>
    </row>
    <row r="45" spans="1:17" ht="15" customHeight="1" x14ac:dyDescent="0.2">
      <c r="A45" s="4" t="s">
        <v>353</v>
      </c>
      <c r="B45" s="4" t="s">
        <v>248</v>
      </c>
      <c r="C45" s="7">
        <v>7</v>
      </c>
      <c r="D45" s="28">
        <v>98</v>
      </c>
      <c r="O45" s="26" t="str">
        <f t="shared" si="0"/>
        <v/>
      </c>
      <c r="P45" s="8" t="str">
        <f t="shared" si="1"/>
        <v/>
      </c>
      <c r="Q45" s="27" t="str">
        <f t="shared" si="2"/>
        <v/>
      </c>
    </row>
    <row r="46" spans="1:17" ht="15" customHeight="1" x14ac:dyDescent="0.2">
      <c r="A46" s="4" t="s">
        <v>188</v>
      </c>
      <c r="B46" s="4" t="s">
        <v>189</v>
      </c>
      <c r="C46" s="7">
        <v>7</v>
      </c>
      <c r="D46" s="28">
        <v>129.80000000000001</v>
      </c>
      <c r="O46" s="26" t="str">
        <f t="shared" si="0"/>
        <v/>
      </c>
      <c r="P46" s="8" t="str">
        <f t="shared" si="1"/>
        <v/>
      </c>
      <c r="Q46" s="27" t="str">
        <f t="shared" si="2"/>
        <v/>
      </c>
    </row>
    <row r="47" spans="1:17" ht="15" customHeight="1" x14ac:dyDescent="0.2">
      <c r="A47" s="4" t="s">
        <v>317</v>
      </c>
      <c r="B47" s="4" t="s">
        <v>79</v>
      </c>
      <c r="C47" s="7">
        <v>2</v>
      </c>
      <c r="D47" s="28">
        <v>181.5</v>
      </c>
      <c r="O47" s="26" t="str">
        <f t="shared" si="0"/>
        <v/>
      </c>
      <c r="P47" s="8" t="str">
        <f t="shared" si="1"/>
        <v/>
      </c>
      <c r="Q47" s="27" t="str">
        <f t="shared" si="2"/>
        <v/>
      </c>
    </row>
    <row r="48" spans="1:17" ht="15" customHeight="1" x14ac:dyDescent="0.2">
      <c r="A48" s="4" t="s">
        <v>318</v>
      </c>
      <c r="B48" s="4" t="s">
        <v>79</v>
      </c>
      <c r="C48" s="7">
        <v>2</v>
      </c>
      <c r="D48" s="28">
        <v>180</v>
      </c>
      <c r="O48" s="26" t="str">
        <f t="shared" si="0"/>
        <v/>
      </c>
      <c r="P48" s="8" t="str">
        <f t="shared" si="1"/>
        <v/>
      </c>
      <c r="Q48" s="27" t="str">
        <f t="shared" si="2"/>
        <v/>
      </c>
    </row>
    <row r="49" spans="1:17" ht="15" customHeight="1" x14ac:dyDescent="0.2">
      <c r="A49" s="4" t="s">
        <v>319</v>
      </c>
      <c r="B49" s="4" t="s">
        <v>79</v>
      </c>
      <c r="C49" s="7">
        <v>2</v>
      </c>
      <c r="D49" s="28">
        <v>176.5</v>
      </c>
      <c r="O49" s="26" t="str">
        <f t="shared" si="0"/>
        <v/>
      </c>
      <c r="P49" s="8" t="str">
        <f t="shared" si="1"/>
        <v/>
      </c>
      <c r="Q49" s="27" t="str">
        <f t="shared" si="2"/>
        <v/>
      </c>
    </row>
    <row r="50" spans="1:17" ht="15" customHeight="1" x14ac:dyDescent="0.2">
      <c r="A50" s="4" t="s">
        <v>322</v>
      </c>
      <c r="B50" s="4" t="s">
        <v>79</v>
      </c>
      <c r="C50" s="7">
        <v>2</v>
      </c>
      <c r="D50" s="28">
        <v>174.3</v>
      </c>
      <c r="O50" s="26" t="str">
        <f t="shared" si="0"/>
        <v/>
      </c>
      <c r="P50" s="8" t="str">
        <f t="shared" si="1"/>
        <v/>
      </c>
      <c r="Q50" s="27" t="str">
        <f t="shared" si="2"/>
        <v/>
      </c>
    </row>
    <row r="51" spans="1:17" ht="15" customHeight="1" x14ac:dyDescent="0.2">
      <c r="A51" s="4" t="s">
        <v>326</v>
      </c>
      <c r="B51" s="4" t="s">
        <v>79</v>
      </c>
      <c r="C51" s="7">
        <v>3</v>
      </c>
      <c r="D51" s="28">
        <v>168.5</v>
      </c>
      <c r="O51" s="26" t="str">
        <f t="shared" si="0"/>
        <v/>
      </c>
      <c r="P51" s="8" t="str">
        <f t="shared" si="1"/>
        <v/>
      </c>
      <c r="Q51" s="27" t="str">
        <f t="shared" si="2"/>
        <v/>
      </c>
    </row>
    <row r="52" spans="1:17" ht="15" customHeight="1" x14ac:dyDescent="0.2">
      <c r="A52" s="4" t="s">
        <v>332</v>
      </c>
      <c r="B52" s="4" t="s">
        <v>79</v>
      </c>
      <c r="C52" s="7">
        <v>4</v>
      </c>
      <c r="D52" s="28">
        <v>160.66666666666666</v>
      </c>
      <c r="O52" s="26" t="str">
        <f t="shared" si="0"/>
        <v/>
      </c>
      <c r="P52" s="8" t="str">
        <f t="shared" si="1"/>
        <v/>
      </c>
      <c r="Q52" s="27" t="str">
        <f t="shared" si="2"/>
        <v/>
      </c>
    </row>
    <row r="53" spans="1:17" ht="15" customHeight="1" x14ac:dyDescent="0.2">
      <c r="A53" s="4" t="s">
        <v>341</v>
      </c>
      <c r="B53" s="4" t="s">
        <v>79</v>
      </c>
      <c r="C53" s="7">
        <v>5</v>
      </c>
      <c r="D53" s="28">
        <v>147.33333333333334</v>
      </c>
      <c r="O53" s="26" t="str">
        <f t="shared" si="0"/>
        <v/>
      </c>
      <c r="P53" s="8" t="str">
        <f t="shared" si="1"/>
        <v/>
      </c>
      <c r="Q53" s="27" t="str">
        <f t="shared" si="2"/>
        <v/>
      </c>
    </row>
    <row r="54" spans="1:17" ht="15" customHeight="1" x14ac:dyDescent="0.2">
      <c r="A54" s="4" t="s">
        <v>346</v>
      </c>
      <c r="B54" s="4" t="s">
        <v>79</v>
      </c>
      <c r="C54" s="7">
        <v>6</v>
      </c>
      <c r="D54" s="28">
        <v>139.5</v>
      </c>
      <c r="O54" s="26" t="str">
        <f t="shared" si="0"/>
        <v/>
      </c>
      <c r="P54" s="8" t="str">
        <f t="shared" si="1"/>
        <v/>
      </c>
      <c r="Q54" s="27" t="str">
        <f t="shared" si="2"/>
        <v/>
      </c>
    </row>
    <row r="55" spans="1:17" ht="15" customHeight="1" x14ac:dyDescent="0.2">
      <c r="A55" s="4" t="s">
        <v>350</v>
      </c>
      <c r="B55" s="4" t="s">
        <v>79</v>
      </c>
      <c r="C55" s="7">
        <v>6</v>
      </c>
      <c r="D55" s="28">
        <v>131.19999999999999</v>
      </c>
      <c r="O55" s="26" t="str">
        <f t="shared" si="0"/>
        <v/>
      </c>
      <c r="P55" s="8" t="str">
        <f t="shared" si="1"/>
        <v/>
      </c>
      <c r="Q55" s="27" t="str">
        <f t="shared" si="2"/>
        <v/>
      </c>
    </row>
    <row r="56" spans="1:17" ht="15" customHeight="1" x14ac:dyDescent="0.2">
      <c r="A56" s="4" t="s">
        <v>328</v>
      </c>
      <c r="B56" s="4" t="s">
        <v>88</v>
      </c>
      <c r="C56" s="7">
        <v>3</v>
      </c>
      <c r="D56" s="28">
        <v>168</v>
      </c>
      <c r="O56" s="26" t="str">
        <f t="shared" si="0"/>
        <v/>
      </c>
      <c r="P56" s="8" t="str">
        <f t="shared" si="1"/>
        <v/>
      </c>
      <c r="Q56" s="27" t="str">
        <f t="shared" si="2"/>
        <v/>
      </c>
    </row>
    <row r="57" spans="1:17" ht="15" customHeight="1" x14ac:dyDescent="0.2">
      <c r="A57" s="4" t="s">
        <v>87</v>
      </c>
      <c r="B57" s="4" t="s">
        <v>88</v>
      </c>
      <c r="C57" s="7">
        <v>6</v>
      </c>
      <c r="D57" s="28">
        <v>133.16666666666666</v>
      </c>
      <c r="O57" s="26" t="str">
        <f t="shared" si="0"/>
        <v/>
      </c>
      <c r="P57" s="8" t="str">
        <f t="shared" si="1"/>
        <v/>
      </c>
      <c r="Q57" s="27" t="str">
        <f t="shared" si="2"/>
        <v/>
      </c>
    </row>
    <row r="58" spans="1:17" ht="15" customHeight="1" x14ac:dyDescent="0.2">
      <c r="A58" s="4" t="s">
        <v>325</v>
      </c>
      <c r="B58" s="4" t="s">
        <v>81</v>
      </c>
      <c r="C58" s="7">
        <v>3</v>
      </c>
      <c r="D58" s="28">
        <v>169.33333333333334</v>
      </c>
      <c r="O58" s="26" t="str">
        <f t="shared" si="0"/>
        <v/>
      </c>
      <c r="P58" s="8" t="str">
        <f t="shared" si="1"/>
        <v/>
      </c>
      <c r="Q58" s="27" t="str">
        <f t="shared" si="2"/>
        <v/>
      </c>
    </row>
    <row r="59" spans="1:17" ht="15" customHeight="1" x14ac:dyDescent="0.2">
      <c r="A59" s="4" t="s">
        <v>102</v>
      </c>
      <c r="B59" s="4" t="s">
        <v>81</v>
      </c>
      <c r="C59" s="7">
        <v>3</v>
      </c>
      <c r="D59" s="28">
        <v>165.83333333333334</v>
      </c>
      <c r="O59" s="26" t="str">
        <f t="shared" si="0"/>
        <v/>
      </c>
      <c r="P59" s="8" t="str">
        <f t="shared" si="1"/>
        <v/>
      </c>
      <c r="Q59" s="27" t="str">
        <f t="shared" si="2"/>
        <v/>
      </c>
    </row>
    <row r="60" spans="1:17" ht="15" customHeight="1" x14ac:dyDescent="0.2">
      <c r="A60" s="4" t="s">
        <v>331</v>
      </c>
      <c r="B60" s="4" t="s">
        <v>81</v>
      </c>
      <c r="C60" s="7">
        <v>4</v>
      </c>
      <c r="D60" s="28">
        <v>161.5</v>
      </c>
      <c r="O60" s="26" t="str">
        <f t="shared" si="0"/>
        <v/>
      </c>
      <c r="P60" s="8" t="str">
        <f t="shared" si="1"/>
        <v/>
      </c>
      <c r="Q60" s="27" t="str">
        <f t="shared" si="2"/>
        <v/>
      </c>
    </row>
    <row r="61" spans="1:17" ht="15" customHeight="1" x14ac:dyDescent="0.2">
      <c r="A61" s="4" t="s">
        <v>333</v>
      </c>
      <c r="B61" s="4" t="s">
        <v>81</v>
      </c>
      <c r="C61" s="7">
        <v>4</v>
      </c>
      <c r="D61" s="28">
        <v>160.5</v>
      </c>
      <c r="O61" s="26" t="str">
        <f t="shared" si="0"/>
        <v/>
      </c>
      <c r="P61" s="8" t="str">
        <f t="shared" si="1"/>
        <v/>
      </c>
      <c r="Q61" s="27" t="str">
        <f t="shared" si="2"/>
        <v/>
      </c>
    </row>
    <row r="62" spans="1:17" ht="15" customHeight="1" x14ac:dyDescent="0.2">
      <c r="A62" s="4" t="s">
        <v>334</v>
      </c>
      <c r="B62" s="4" t="s">
        <v>81</v>
      </c>
      <c r="C62" s="7">
        <v>4</v>
      </c>
      <c r="D62" s="28">
        <v>159</v>
      </c>
      <c r="O62" s="26" t="str">
        <f t="shared" si="0"/>
        <v/>
      </c>
      <c r="P62" s="8" t="str">
        <f t="shared" si="1"/>
        <v/>
      </c>
      <c r="Q62" s="27" t="str">
        <f t="shared" si="2"/>
        <v/>
      </c>
    </row>
    <row r="63" spans="1:17" ht="15" customHeight="1" x14ac:dyDescent="0.2">
      <c r="A63" s="4" t="s">
        <v>337</v>
      </c>
      <c r="B63" s="4" t="s">
        <v>81</v>
      </c>
      <c r="C63" s="7">
        <v>4</v>
      </c>
      <c r="D63" s="28">
        <v>153.5</v>
      </c>
      <c r="O63" s="26" t="str">
        <f t="shared" si="0"/>
        <v/>
      </c>
      <c r="P63" s="8" t="str">
        <f t="shared" si="1"/>
        <v/>
      </c>
      <c r="Q63" s="27" t="str">
        <f t="shared" si="2"/>
        <v/>
      </c>
    </row>
    <row r="64" spans="1:17" ht="15" customHeight="1" x14ac:dyDescent="0.2">
      <c r="A64" s="4" t="s">
        <v>80</v>
      </c>
      <c r="B64" s="4" t="s">
        <v>81</v>
      </c>
      <c r="C64" s="7">
        <v>7</v>
      </c>
      <c r="D64" s="28">
        <v>127.33333333333333</v>
      </c>
      <c r="O64" s="26" t="str">
        <f t="shared" si="0"/>
        <v/>
      </c>
      <c r="P64" s="8" t="str">
        <f t="shared" si="1"/>
        <v/>
      </c>
      <c r="Q64" s="27" t="str">
        <f t="shared" si="2"/>
        <v/>
      </c>
    </row>
    <row r="65" spans="1:17" ht="15" customHeight="1" x14ac:dyDescent="0.2">
      <c r="A65" s="4" t="s">
        <v>139</v>
      </c>
      <c r="B65" s="4" t="s">
        <v>67</v>
      </c>
      <c r="C65" s="7">
        <v>1</v>
      </c>
      <c r="D65" s="28">
        <v>185</v>
      </c>
      <c r="O65" s="26" t="str">
        <f t="shared" si="0"/>
        <v/>
      </c>
      <c r="P65" s="8" t="str">
        <f t="shared" si="1"/>
        <v/>
      </c>
      <c r="Q65" s="27" t="str">
        <f t="shared" si="2"/>
        <v/>
      </c>
    </row>
    <row r="66" spans="1:17" ht="15" customHeight="1" x14ac:dyDescent="0.2">
      <c r="A66" s="4" t="s">
        <v>323</v>
      </c>
      <c r="B66" s="4" t="s">
        <v>67</v>
      </c>
      <c r="C66" s="7">
        <v>3</v>
      </c>
      <c r="D66" s="28">
        <v>174.3</v>
      </c>
      <c r="O66" s="26" t="str">
        <f t="shared" si="0"/>
        <v/>
      </c>
      <c r="P66" s="8" t="str">
        <f t="shared" si="1"/>
        <v/>
      </c>
      <c r="Q66" s="27" t="str">
        <f t="shared" si="2"/>
        <v/>
      </c>
    </row>
  </sheetData>
  <sortState xmlns:xlrd2="http://schemas.microsoft.com/office/spreadsheetml/2017/richdata2" ref="A4:D66">
    <sortCondition ref="B7"/>
    <sortCondition descending="1" ref="D7"/>
    <sortCondition ref="C7"/>
  </sortState>
  <phoneticPr fontId="0" type="noConversion"/>
  <conditionalFormatting sqref="Q4:Q66">
    <cfRule type="cellIs" dxfId="152" priority="1" stopIfTrue="1" operator="lessThan">
      <formula>0</formula>
    </cfRule>
  </conditionalFormatting>
  <hyperlinks>
    <hyperlink ref="A2" location="'Index'!A2" tooltip="Go to the Index sheet" display="á" xr:uid="{E9EA044D-A1D0-4E72-A9D1-2D639F287DBA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8">
    <tabColor rgb="FFCC0000"/>
  </sheetPr>
  <dimension ref="A1:R27"/>
  <sheetViews>
    <sheetView workbookViewId="0">
      <pane ySplit="3" topLeftCell="A4" activePane="bottomLeft" state="frozen"/>
      <selection activeCell="A4" sqref="A4"/>
      <selection pane="bottomLeft" activeCell="A4" sqref="A4"/>
    </sheetView>
  </sheetViews>
  <sheetFormatPr defaultColWidth="9.33203125" defaultRowHeight="12.75" x14ac:dyDescent="0.2"/>
  <cols>
    <col min="1" max="2" width="22.83203125" style="4" customWidth="1"/>
    <col min="3" max="3" width="6.1640625" style="7" customWidth="1"/>
    <col min="4" max="4" width="9.83203125" style="6" customWidth="1"/>
    <col min="5" max="13" width="6.5" style="7" customWidth="1"/>
    <col min="14" max="14" width="8.6640625" style="7" customWidth="1"/>
    <col min="15" max="15" width="10" style="7" customWidth="1"/>
    <col min="16" max="16" width="7.5" style="7" customWidth="1"/>
    <col min="17" max="18" width="9.6640625" style="7" customWidth="1"/>
    <col min="19" max="16384" width="9.33203125" style="1"/>
  </cols>
  <sheetData>
    <row r="1" spans="1:17" ht="20.25" x14ac:dyDescent="0.2">
      <c r="A1" s="2" t="s">
        <v>36</v>
      </c>
    </row>
    <row r="2" spans="1:17" ht="12" customHeight="1" x14ac:dyDescent="0.2">
      <c r="A2" s="33" t="s">
        <v>1180</v>
      </c>
    </row>
    <row r="3" spans="1:17" ht="15" customHeight="1" x14ac:dyDescent="0.2">
      <c r="A3" s="9" t="s">
        <v>1</v>
      </c>
      <c r="B3" s="9" t="s">
        <v>0</v>
      </c>
      <c r="C3" s="12" t="s">
        <v>33</v>
      </c>
      <c r="D3" s="11" t="s">
        <v>16</v>
      </c>
      <c r="E3" s="10" t="s">
        <v>2</v>
      </c>
      <c r="F3" s="10" t="s">
        <v>3</v>
      </c>
      <c r="G3" s="10" t="s">
        <v>4</v>
      </c>
      <c r="H3" s="10" t="s">
        <v>5</v>
      </c>
      <c r="I3" s="10" t="s">
        <v>6</v>
      </c>
      <c r="J3" s="10" t="s">
        <v>7</v>
      </c>
      <c r="K3" s="10" t="s">
        <v>8</v>
      </c>
      <c r="L3" s="10" t="s">
        <v>9</v>
      </c>
      <c r="M3" s="10" t="s">
        <v>10</v>
      </c>
      <c r="N3" s="10" t="s">
        <v>11</v>
      </c>
      <c r="O3" s="11" t="s">
        <v>12</v>
      </c>
      <c r="P3" s="11" t="s">
        <v>30</v>
      </c>
      <c r="Q3" s="11" t="s">
        <v>15</v>
      </c>
    </row>
    <row r="4" spans="1:17" ht="15" customHeight="1" x14ac:dyDescent="0.2">
      <c r="A4" s="4" t="s">
        <v>174</v>
      </c>
      <c r="B4" s="4" t="s">
        <v>104</v>
      </c>
      <c r="C4" s="7">
        <v>2</v>
      </c>
      <c r="D4" s="28">
        <v>164.3</v>
      </c>
      <c r="O4" s="26" t="str">
        <f>IF(SUM(E4:N4)&lt;&gt;0,AVERAGE(E4:N4),"")</f>
        <v/>
      </c>
      <c r="P4" s="8" t="str">
        <f>IF(COUNT($E4:$N4)&gt;0,RANK($O4,$O$4:$O$27),"")</f>
        <v/>
      </c>
      <c r="Q4" s="27" t="str">
        <f>IF(D4&gt;0,IF(O4&lt;&gt;"",O4-D4,""),"")</f>
        <v/>
      </c>
    </row>
    <row r="5" spans="1:17" ht="15" customHeight="1" x14ac:dyDescent="0.2">
      <c r="A5" s="4" t="s">
        <v>264</v>
      </c>
      <c r="B5" s="4" t="s">
        <v>191</v>
      </c>
      <c r="C5" s="7">
        <v>2</v>
      </c>
      <c r="D5" s="28">
        <v>178.8</v>
      </c>
      <c r="O5" s="26" t="str">
        <f t="shared" ref="O5:O27" si="0">IF(SUM(E5:N5)&lt;&gt;0,AVERAGE(E5:N5),"")</f>
        <v/>
      </c>
      <c r="P5" s="8" t="str">
        <f t="shared" ref="P5:P27" si="1">IF(COUNT($E5:$N5)&gt;0,RANK($O5,$O$4:$O$27),"")</f>
        <v/>
      </c>
      <c r="Q5" s="27" t="str">
        <f t="shared" ref="Q5:Q27" si="2">IF(D5&gt;0,IF(O5&lt;&gt;"",O5-D5,""),"")</f>
        <v/>
      </c>
    </row>
    <row r="6" spans="1:17" ht="15" customHeight="1" x14ac:dyDescent="0.2">
      <c r="A6" s="4" t="s">
        <v>303</v>
      </c>
      <c r="B6" s="4" t="s">
        <v>304</v>
      </c>
      <c r="C6" s="7">
        <v>1</v>
      </c>
      <c r="D6" s="28">
        <v>185.7</v>
      </c>
      <c r="O6" s="26" t="str">
        <f t="shared" si="0"/>
        <v/>
      </c>
      <c r="P6" s="8" t="str">
        <f t="shared" si="1"/>
        <v/>
      </c>
      <c r="Q6" s="27" t="str">
        <f t="shared" si="2"/>
        <v/>
      </c>
    </row>
    <row r="7" spans="1:17" ht="15" customHeight="1" x14ac:dyDescent="0.2">
      <c r="A7" s="4" t="s">
        <v>285</v>
      </c>
      <c r="B7" s="4" t="s">
        <v>71</v>
      </c>
      <c r="C7" s="7">
        <v>1</v>
      </c>
      <c r="D7" s="28">
        <v>190.7</v>
      </c>
      <c r="O7" s="26" t="str">
        <f t="shared" si="0"/>
        <v/>
      </c>
      <c r="P7" s="8" t="str">
        <f t="shared" si="1"/>
        <v/>
      </c>
      <c r="Q7" s="27" t="str">
        <f t="shared" si="2"/>
        <v/>
      </c>
    </row>
    <row r="8" spans="1:17" ht="15" customHeight="1" x14ac:dyDescent="0.2">
      <c r="A8" s="4" t="s">
        <v>134</v>
      </c>
      <c r="B8" s="4" t="s">
        <v>71</v>
      </c>
      <c r="C8" s="7">
        <v>1</v>
      </c>
      <c r="D8" s="28">
        <v>189.7</v>
      </c>
      <c r="O8" s="26" t="str">
        <f t="shared" si="0"/>
        <v/>
      </c>
      <c r="P8" s="8" t="str">
        <f t="shared" si="1"/>
        <v/>
      </c>
      <c r="Q8" s="27" t="str">
        <f t="shared" si="2"/>
        <v/>
      </c>
    </row>
    <row r="9" spans="1:17" ht="15" customHeight="1" x14ac:dyDescent="0.2">
      <c r="A9" s="4" t="s">
        <v>336</v>
      </c>
      <c r="B9" s="4" t="s">
        <v>71</v>
      </c>
      <c r="C9" s="7">
        <v>1</v>
      </c>
      <c r="D9" s="28">
        <v>185</v>
      </c>
      <c r="O9" s="26" t="str">
        <f t="shared" si="0"/>
        <v/>
      </c>
      <c r="P9" s="8" t="str">
        <f t="shared" si="1"/>
        <v/>
      </c>
      <c r="Q9" s="27" t="str">
        <f t="shared" si="2"/>
        <v/>
      </c>
    </row>
    <row r="10" spans="1:17" ht="15" customHeight="1" x14ac:dyDescent="0.2">
      <c r="A10" s="4" t="s">
        <v>358</v>
      </c>
      <c r="B10" s="4" t="s">
        <v>71</v>
      </c>
      <c r="C10" s="7">
        <v>2</v>
      </c>
      <c r="D10" s="28">
        <v>173.8</v>
      </c>
      <c r="O10" s="26" t="str">
        <f t="shared" si="0"/>
        <v/>
      </c>
      <c r="P10" s="8" t="str">
        <f t="shared" si="1"/>
        <v/>
      </c>
      <c r="Q10" s="27" t="str">
        <f t="shared" si="2"/>
        <v/>
      </c>
    </row>
    <row r="11" spans="1:17" ht="15" customHeight="1" x14ac:dyDescent="0.2">
      <c r="A11" s="4" t="s">
        <v>360</v>
      </c>
      <c r="B11" s="4" t="s">
        <v>71</v>
      </c>
      <c r="C11" s="7">
        <v>2</v>
      </c>
      <c r="D11" s="28">
        <v>165.4</v>
      </c>
      <c r="O11" s="26" t="str">
        <f t="shared" si="0"/>
        <v/>
      </c>
      <c r="P11" s="8" t="str">
        <f t="shared" si="1"/>
        <v/>
      </c>
      <c r="Q11" s="27" t="str">
        <f t="shared" si="2"/>
        <v/>
      </c>
    </row>
    <row r="12" spans="1:17" ht="15" customHeight="1" x14ac:dyDescent="0.2">
      <c r="A12" s="4" t="s">
        <v>361</v>
      </c>
      <c r="B12" s="4" t="s">
        <v>71</v>
      </c>
      <c r="C12" s="7">
        <v>3</v>
      </c>
      <c r="D12" s="28">
        <v>160</v>
      </c>
      <c r="O12" s="26" t="str">
        <f t="shared" si="0"/>
        <v/>
      </c>
      <c r="P12" s="8" t="str">
        <f t="shared" si="1"/>
        <v/>
      </c>
      <c r="Q12" s="27" t="str">
        <f t="shared" si="2"/>
        <v/>
      </c>
    </row>
    <row r="13" spans="1:17" ht="15" customHeight="1" x14ac:dyDescent="0.2">
      <c r="A13" s="4" t="s">
        <v>363</v>
      </c>
      <c r="B13" s="4" t="s">
        <v>71</v>
      </c>
      <c r="C13" s="7">
        <v>3</v>
      </c>
      <c r="D13" s="28">
        <v>155</v>
      </c>
      <c r="O13" s="26" t="str">
        <f t="shared" si="0"/>
        <v/>
      </c>
      <c r="P13" s="8" t="str">
        <f t="shared" si="1"/>
        <v/>
      </c>
      <c r="Q13" s="27" t="str">
        <f t="shared" si="2"/>
        <v/>
      </c>
    </row>
    <row r="14" spans="1:17" ht="15" customHeight="1" x14ac:dyDescent="0.2">
      <c r="A14" s="4" t="s">
        <v>364</v>
      </c>
      <c r="B14" s="4" t="s">
        <v>71</v>
      </c>
      <c r="C14" s="7">
        <v>3</v>
      </c>
      <c r="D14" s="28">
        <v>154.19999999999999</v>
      </c>
      <c r="O14" s="26" t="str">
        <f t="shared" si="0"/>
        <v/>
      </c>
      <c r="P14" s="8" t="str">
        <f t="shared" si="1"/>
        <v/>
      </c>
      <c r="Q14" s="27" t="str">
        <f t="shared" si="2"/>
        <v/>
      </c>
    </row>
    <row r="15" spans="1:17" ht="15" customHeight="1" x14ac:dyDescent="0.2">
      <c r="A15" s="4" t="s">
        <v>266</v>
      </c>
      <c r="B15" s="4" t="s">
        <v>267</v>
      </c>
      <c r="C15" s="7">
        <v>1</v>
      </c>
      <c r="D15" s="28">
        <v>187.5</v>
      </c>
      <c r="O15" s="26" t="str">
        <f t="shared" si="0"/>
        <v/>
      </c>
      <c r="P15" s="8" t="str">
        <f t="shared" si="1"/>
        <v/>
      </c>
      <c r="Q15" s="27" t="str">
        <f t="shared" si="2"/>
        <v/>
      </c>
    </row>
    <row r="16" spans="1:17" ht="15" customHeight="1" x14ac:dyDescent="0.2">
      <c r="A16" s="4" t="s">
        <v>299</v>
      </c>
      <c r="B16" s="4" t="s">
        <v>267</v>
      </c>
      <c r="C16" s="7">
        <v>1</v>
      </c>
      <c r="D16" s="28">
        <v>181.7</v>
      </c>
      <c r="O16" s="26" t="str">
        <f t="shared" si="0"/>
        <v/>
      </c>
      <c r="P16" s="8" t="str">
        <f t="shared" si="1"/>
        <v/>
      </c>
      <c r="Q16" s="27" t="str">
        <f t="shared" si="2"/>
        <v/>
      </c>
    </row>
    <row r="17" spans="1:17" ht="15" customHeight="1" x14ac:dyDescent="0.2">
      <c r="A17" s="4" t="s">
        <v>296</v>
      </c>
      <c r="B17" s="4" t="s">
        <v>267</v>
      </c>
      <c r="C17" s="7">
        <v>2</v>
      </c>
      <c r="D17" s="28">
        <v>167</v>
      </c>
      <c r="O17" s="26" t="str">
        <f t="shared" si="0"/>
        <v/>
      </c>
      <c r="P17" s="8" t="str">
        <f t="shared" si="1"/>
        <v/>
      </c>
      <c r="Q17" s="27" t="str">
        <f t="shared" si="2"/>
        <v/>
      </c>
    </row>
    <row r="18" spans="1:17" ht="15" customHeight="1" x14ac:dyDescent="0.2">
      <c r="A18" s="4" t="s">
        <v>286</v>
      </c>
      <c r="B18" s="4" t="s">
        <v>267</v>
      </c>
      <c r="C18" s="7">
        <v>2</v>
      </c>
      <c r="D18" s="28">
        <v>164.8</v>
      </c>
      <c r="O18" s="26" t="str">
        <f t="shared" si="0"/>
        <v/>
      </c>
      <c r="P18" s="8" t="str">
        <f t="shared" si="1"/>
        <v/>
      </c>
      <c r="Q18" s="27" t="str">
        <f t="shared" si="2"/>
        <v/>
      </c>
    </row>
    <row r="19" spans="1:17" ht="15" customHeight="1" x14ac:dyDescent="0.2">
      <c r="A19" s="4" t="s">
        <v>274</v>
      </c>
      <c r="B19" s="4" t="s">
        <v>267</v>
      </c>
      <c r="C19" s="7">
        <v>3</v>
      </c>
      <c r="D19" s="28">
        <v>161.30000000000001</v>
      </c>
      <c r="O19" s="26" t="str">
        <f t="shared" si="0"/>
        <v/>
      </c>
      <c r="P19" s="8" t="str">
        <f t="shared" si="1"/>
        <v/>
      </c>
      <c r="Q19" s="27" t="str">
        <f t="shared" si="2"/>
        <v/>
      </c>
    </row>
    <row r="20" spans="1:17" ht="15" customHeight="1" x14ac:dyDescent="0.2">
      <c r="A20" s="4" t="s">
        <v>362</v>
      </c>
      <c r="B20" s="4" t="s">
        <v>267</v>
      </c>
      <c r="C20" s="7">
        <v>3</v>
      </c>
      <c r="D20" s="28">
        <v>159.69999999999999</v>
      </c>
      <c r="O20" s="26" t="str">
        <f t="shared" si="0"/>
        <v/>
      </c>
      <c r="P20" s="8" t="str">
        <f t="shared" si="1"/>
        <v/>
      </c>
      <c r="Q20" s="27" t="str">
        <f t="shared" si="2"/>
        <v/>
      </c>
    </row>
    <row r="21" spans="1:17" ht="15" customHeight="1" x14ac:dyDescent="0.2">
      <c r="A21" s="4" t="s">
        <v>122</v>
      </c>
      <c r="B21" s="4" t="s">
        <v>123</v>
      </c>
      <c r="C21" s="7">
        <v>2</v>
      </c>
      <c r="D21" s="28">
        <v>175</v>
      </c>
      <c r="O21" s="26" t="str">
        <f t="shared" si="0"/>
        <v/>
      </c>
      <c r="P21" s="8" t="str">
        <f t="shared" si="1"/>
        <v/>
      </c>
      <c r="Q21" s="27" t="str">
        <f t="shared" si="2"/>
        <v/>
      </c>
    </row>
    <row r="22" spans="1:17" ht="15" customHeight="1" x14ac:dyDescent="0.2">
      <c r="A22" s="4" t="s">
        <v>176</v>
      </c>
      <c r="B22" s="4" t="s">
        <v>106</v>
      </c>
      <c r="C22" s="7">
        <v>3</v>
      </c>
      <c r="D22" s="28">
        <v>128.30000000000001</v>
      </c>
      <c r="O22" s="26" t="str">
        <f t="shared" si="0"/>
        <v/>
      </c>
      <c r="P22" s="8" t="str">
        <f t="shared" si="1"/>
        <v/>
      </c>
      <c r="Q22" s="27" t="str">
        <f t="shared" si="2"/>
        <v/>
      </c>
    </row>
    <row r="23" spans="1:17" ht="15" customHeight="1" x14ac:dyDescent="0.2">
      <c r="A23" s="4" t="s">
        <v>282</v>
      </c>
      <c r="B23" s="4" t="s">
        <v>63</v>
      </c>
      <c r="C23" s="7">
        <v>1</v>
      </c>
      <c r="D23" s="28">
        <v>182.5</v>
      </c>
      <c r="O23" s="26" t="str">
        <f t="shared" si="0"/>
        <v/>
      </c>
      <c r="P23" s="8" t="str">
        <f t="shared" si="1"/>
        <v/>
      </c>
      <c r="Q23" s="27" t="str">
        <f t="shared" si="2"/>
        <v/>
      </c>
    </row>
    <row r="24" spans="1:17" ht="15" customHeight="1" x14ac:dyDescent="0.2">
      <c r="A24" s="4" t="s">
        <v>357</v>
      </c>
      <c r="B24" s="4" t="s">
        <v>63</v>
      </c>
      <c r="C24" s="7">
        <v>1</v>
      </c>
      <c r="D24" s="28">
        <v>179.8</v>
      </c>
      <c r="O24" s="26" t="str">
        <f t="shared" si="0"/>
        <v/>
      </c>
      <c r="P24" s="8" t="str">
        <f t="shared" si="1"/>
        <v/>
      </c>
      <c r="Q24" s="27" t="str">
        <f t="shared" si="2"/>
        <v/>
      </c>
    </row>
    <row r="25" spans="1:17" ht="15" customHeight="1" x14ac:dyDescent="0.2">
      <c r="A25" s="4" t="s">
        <v>365</v>
      </c>
      <c r="B25" s="4" t="s">
        <v>121</v>
      </c>
      <c r="C25" s="7">
        <v>3</v>
      </c>
      <c r="D25" s="28">
        <v>151.80000000000001</v>
      </c>
      <c r="O25" s="26" t="str">
        <f t="shared" si="0"/>
        <v/>
      </c>
      <c r="P25" s="8" t="str">
        <f t="shared" si="1"/>
        <v/>
      </c>
      <c r="Q25" s="27" t="str">
        <f t="shared" si="2"/>
        <v/>
      </c>
    </row>
    <row r="26" spans="1:17" ht="15" customHeight="1" x14ac:dyDescent="0.2">
      <c r="A26" s="4" t="s">
        <v>359</v>
      </c>
      <c r="B26" s="4" t="s">
        <v>132</v>
      </c>
      <c r="C26" s="7">
        <v>2</v>
      </c>
      <c r="D26" s="28">
        <v>168.2</v>
      </c>
      <c r="O26" s="26" t="str">
        <f t="shared" si="0"/>
        <v/>
      </c>
      <c r="P26" s="8" t="str">
        <f t="shared" si="1"/>
        <v/>
      </c>
      <c r="Q26" s="27" t="str">
        <f t="shared" si="2"/>
        <v/>
      </c>
    </row>
    <row r="27" spans="1:17" ht="15" customHeight="1" x14ac:dyDescent="0.2">
      <c r="A27" s="4" t="s">
        <v>366</v>
      </c>
      <c r="B27" s="4" t="s">
        <v>81</v>
      </c>
      <c r="C27" s="7">
        <v>3</v>
      </c>
      <c r="D27" s="28">
        <v>125.83333333333333</v>
      </c>
      <c r="O27" s="26" t="str">
        <f t="shared" si="0"/>
        <v/>
      </c>
      <c r="P27" s="8" t="str">
        <f t="shared" si="1"/>
        <v/>
      </c>
      <c r="Q27" s="27" t="str">
        <f t="shared" si="2"/>
        <v/>
      </c>
    </row>
  </sheetData>
  <sortState xmlns:xlrd2="http://schemas.microsoft.com/office/spreadsheetml/2017/richdata2" ref="A4:D27">
    <sortCondition ref="B7"/>
    <sortCondition descending="1" ref="D7"/>
    <sortCondition ref="C7"/>
  </sortState>
  <conditionalFormatting sqref="Q4:Q27">
    <cfRule type="cellIs" dxfId="151" priority="1" stopIfTrue="1" operator="lessThan">
      <formula>0</formula>
    </cfRule>
  </conditionalFormatting>
  <hyperlinks>
    <hyperlink ref="A2" location="'Index'!A2" tooltip="Go to the Index sheet" display="á" xr:uid="{FD00030E-42A1-4646-93F2-2619341D3ABB}"/>
  </hyperlinks>
  <printOptions horizontalCentered="1"/>
  <pageMargins left="0.38" right="0.51" top="0.8" bottom="0.46000000000000008" header="0.34" footer="0.24000000000000002"/>
  <pageSetup paperSize="9" scale="85" orientation="landscape" r:id="rId1"/>
  <headerFooter alignWithMargins="0">
    <oddHeader>&amp;C&amp;14&amp;"Arial"&amp;BCumbria &amp;&amp; Northumbria Target Shooting Association
&amp;12Averages: Winter 2025-26</oddHeader>
    <oddFooter>&amp;L&amp;9&amp;A&amp;R&amp;9Page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63</vt:i4>
      </vt:variant>
      <vt:variant>
        <vt:lpstr>Named Ranges</vt:lpstr>
      </vt:variant>
      <vt:variant>
        <vt:i4>63</vt:i4>
      </vt:variant>
    </vt:vector>
  </HeadingPairs>
  <TitlesOfParts>
    <vt:vector size="126" baseType="lpstr">
      <vt:lpstr>Index</vt:lpstr>
      <vt:lpstr>10m Air Pistol</vt:lpstr>
      <vt:lpstr>10m Air Pistol (Supp rest)</vt:lpstr>
      <vt:lpstr>10m Air Pistol (Supp rest) Sen</vt:lpstr>
      <vt:lpstr>10m Air Pistol Jun</vt:lpstr>
      <vt:lpstr>10m Air Pistol Sen</vt:lpstr>
      <vt:lpstr>10m Air Pistol Team</vt:lpstr>
      <vt:lpstr>10m Air Rifle</vt:lpstr>
      <vt:lpstr>10m Air Rifle (Supp rest)</vt:lpstr>
      <vt:lpstr>10m Air Rifle (Supp rest) Sen</vt:lpstr>
      <vt:lpstr>10m Air Rifle Jun</vt:lpstr>
      <vt:lpstr>10m Air Rifle Sen</vt:lpstr>
      <vt:lpstr>10m Air Rifle Team</vt:lpstr>
      <vt:lpstr>20Yd Pistol</vt:lpstr>
      <vt:lpstr>20Yd Pistol Sen</vt:lpstr>
      <vt:lpstr>20Yd Pistol Team</vt:lpstr>
      <vt:lpstr>6Yd Air Pistol</vt:lpstr>
      <vt:lpstr>Bench 100yd</vt:lpstr>
      <vt:lpstr>Bench 100yd Sen</vt:lpstr>
      <vt:lpstr>Bench 100yd Team</vt:lpstr>
      <vt:lpstr>Bench 50m</vt:lpstr>
      <vt:lpstr>Bench 50m Sen</vt:lpstr>
      <vt:lpstr>Bench 50m Team</vt:lpstr>
      <vt:lpstr>Bench SR (Air)</vt:lpstr>
      <vt:lpstr>Bench SR (Air) Sen</vt:lpstr>
      <vt:lpstr>Bench SR (Air) Team</vt:lpstr>
      <vt:lpstr>Bench SR (Rim)</vt:lpstr>
      <vt:lpstr>Bench SR (Rim) Jun</vt:lpstr>
      <vt:lpstr>Bench SR (Rim) Sen</vt:lpstr>
      <vt:lpstr>Bench SR (Rim) Team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100 Any Team</vt:lpstr>
      <vt:lpstr>LR Rifle 50 Any</vt:lpstr>
      <vt:lpstr>LR Rifle 50 Any Team</vt:lpstr>
      <vt:lpstr>LR Rifle 50 Iron</vt:lpstr>
      <vt:lpstr>LR Rifle 50 Iron Team</vt:lpstr>
      <vt:lpstr>LR Rifle Dewar</vt:lpstr>
      <vt:lpstr>LR Rifle Dewar Sen</vt:lpstr>
      <vt:lpstr>LR Rifle Dewar Team</vt:lpstr>
      <vt:lpstr>Muzzle-loading Nitro</vt:lpstr>
      <vt:lpstr>Muzzle-loading Pistol</vt:lpstr>
      <vt:lpstr>Muzzle-loading Pistol Sen</vt:lpstr>
      <vt:lpstr>Muzzle-loading Revolver</vt:lpstr>
      <vt:lpstr>Muzzle-loading Revolver Sen</vt:lpstr>
      <vt:lpstr>Rapid Fire Air Pistol</vt:lpstr>
      <vt:lpstr>Rapid Fire Rifle</vt:lpstr>
      <vt:lpstr>Short Range Rifle</vt:lpstr>
      <vt:lpstr>Short Range Rifle Jun</vt:lpstr>
      <vt:lpstr>Short Range Rifle Sen</vt:lpstr>
      <vt:lpstr>Short Range Rifle Team</vt:lpstr>
      <vt:lpstr>Sport Rifle</vt:lpstr>
      <vt:lpstr>Sport Rifle Sen</vt:lpstr>
      <vt:lpstr>Sport Rifle Team</vt:lpstr>
      <vt:lpstr>SR Standard Pistol</vt:lpstr>
      <vt:lpstr>idxlst</vt:lpstr>
      <vt:lpstr>'10m Air Pistol'!Print_Titles</vt:lpstr>
      <vt:lpstr>'10m Air Pistol (Supp rest)'!Print_Titles</vt:lpstr>
      <vt:lpstr>'10m Air Pistol (Supp rest) Sen'!Print_Titles</vt:lpstr>
      <vt:lpstr>'10m Air Pistol Jun'!Print_Titles</vt:lpstr>
      <vt:lpstr>'10m Air Pistol Sen'!Print_Titles</vt:lpstr>
      <vt:lpstr>'10m Air Pistol Team'!Print_Titles</vt:lpstr>
      <vt:lpstr>'10m Air Rifle'!Print_Titles</vt:lpstr>
      <vt:lpstr>'10m Air Rifle (Supp rest)'!Print_Titles</vt:lpstr>
      <vt:lpstr>'10m Air Rifle (Supp rest) Sen'!Print_Titles</vt:lpstr>
      <vt:lpstr>'10m Air Rifle Jun'!Print_Titles</vt:lpstr>
      <vt:lpstr>'10m Air Rifle Sen'!Print_Titles</vt:lpstr>
      <vt:lpstr>'10m Air Rifle Team'!Print_Titles</vt:lpstr>
      <vt:lpstr>'20Yd Pistol'!Print_Titles</vt:lpstr>
      <vt:lpstr>'20Yd Pistol Sen'!Print_Titles</vt:lpstr>
      <vt:lpstr>'20Yd Pistol Team'!Print_Titles</vt:lpstr>
      <vt:lpstr>'6Yd Air Pistol'!Print_Titles</vt:lpstr>
      <vt:lpstr>'Bench 100yd'!Print_Titles</vt:lpstr>
      <vt:lpstr>'Bench 100yd Sen'!Print_Titles</vt:lpstr>
      <vt:lpstr>'Bench 100yd Team'!Print_Titles</vt:lpstr>
      <vt:lpstr>'Bench 50m'!Print_Titles</vt:lpstr>
      <vt:lpstr>'Bench 50m Sen'!Print_Titles</vt:lpstr>
      <vt:lpstr>'Bench 50m Team'!Print_Titles</vt:lpstr>
      <vt:lpstr>'Bench SR (Air)'!Print_Titles</vt:lpstr>
      <vt:lpstr>'Bench SR (Air) Sen'!Print_Titles</vt:lpstr>
      <vt:lpstr>'Bench SR (Air) Team'!Print_Titles</vt:lpstr>
      <vt:lpstr>'Bench SR (Rim)'!Print_Titles</vt:lpstr>
      <vt:lpstr>'Bench SR (Rim) Jun'!Print_Titles</vt:lpstr>
      <vt:lpstr>'Bench SR (Rim) Sen'!Print_Titles</vt:lpstr>
      <vt:lpstr>'Bench SR (Rim) Team'!Print_Titles</vt:lpstr>
      <vt:lpstr>'Gallery Rifle Any'!Print_Titles</vt:lpstr>
      <vt:lpstr>'Gallery Rifle Any Sen'!Print_Titles</vt:lpstr>
      <vt:lpstr>'Gallery Rifle Iron'!Print_Titles</vt:lpstr>
      <vt:lpstr>'Gallery Rifle Iron Sen'!Print_Titles</vt:lpstr>
      <vt:lpstr>'L-Barrelled Revolver Any'!Print_Titles</vt:lpstr>
      <vt:lpstr>'L-Barrelled Revolver Iron'!Print_Titles</vt:lpstr>
      <vt:lpstr>'Long Barrelled Pistol'!Print_Titles</vt:lpstr>
      <vt:lpstr>'Long Barrelled Pistol Sen'!Print_Titles</vt:lpstr>
      <vt:lpstr>'LR Rifle 100 Any'!Print_Titles</vt:lpstr>
      <vt:lpstr>'LR Rifle 100 Any Sen'!Print_Titles</vt:lpstr>
      <vt:lpstr>'LR Rifle 100 Any Team'!Print_Titles</vt:lpstr>
      <vt:lpstr>'LR Rifle 50 Any'!Print_Titles</vt:lpstr>
      <vt:lpstr>'LR Rifle 50 Any Team'!Print_Titles</vt:lpstr>
      <vt:lpstr>'LR Rifle 50 Iron'!Print_Titles</vt:lpstr>
      <vt:lpstr>'LR Rifle 50 Iron Team'!Print_Titles</vt:lpstr>
      <vt:lpstr>'LR Rifle Dewar'!Print_Titles</vt:lpstr>
      <vt:lpstr>'LR Rifle Dewar Sen'!Print_Titles</vt:lpstr>
      <vt:lpstr>'LR Rifle Dewar Team'!Print_Titles</vt:lpstr>
      <vt:lpstr>'Muzzle-loading Nitro'!Print_Titles</vt:lpstr>
      <vt:lpstr>'Muzzle-loading Pistol'!Print_Titles</vt:lpstr>
      <vt:lpstr>'Muzzle-loading Pistol Sen'!Print_Titles</vt:lpstr>
      <vt:lpstr>'Muzzle-loading Revolver'!Print_Titles</vt:lpstr>
      <vt:lpstr>'Muzzle-loading Revolver Sen'!Print_Titles</vt:lpstr>
      <vt:lpstr>'Rapid Fire Air Pistol'!Print_Titles</vt:lpstr>
      <vt:lpstr>'Rapid Fire Rifle'!Print_Titles</vt:lpstr>
      <vt:lpstr>'Short Range Rifle'!Print_Titles</vt:lpstr>
      <vt:lpstr>'Short Range Rifle Jun'!Print_Titles</vt:lpstr>
      <vt:lpstr>'Short Range Rifle Sen'!Print_Titles</vt:lpstr>
      <vt:lpstr>'Short Range Rifle Team'!Print_Titles</vt:lpstr>
      <vt:lpstr>'Sport Rifle'!Print_Titles</vt:lpstr>
      <vt:lpstr>'Sport Rifle Sen'!Print_Titles</vt:lpstr>
      <vt:lpstr>'Sport Rifle Team'!Print_Titles</vt:lpstr>
      <vt:lpstr>'SR Standard Pistol'!Print_Titles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Robb Harrison</cp:lastModifiedBy>
  <cp:lastPrinted>2016-10-02T11:36:23Z</cp:lastPrinted>
  <dcterms:created xsi:type="dcterms:W3CDTF">1995-11-09T23:39:45Z</dcterms:created>
  <dcterms:modified xsi:type="dcterms:W3CDTF">2025-09-23T15:07:41Z</dcterms:modified>
</cp:coreProperties>
</file>