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586DB5BD-A679-4956-B28B-AAA6497FA9A1}" xr6:coauthVersionLast="47" xr6:coauthVersionMax="47" xr10:uidLastSave="{00000000-0000-0000-0000-000000000000}"/>
  <bookViews>
    <workbookView minimized="1" xWindow="825" yWindow="735" windowWidth="21510" windowHeight="14580" tabRatio="850" xr2:uid="{342B5F2A-EFAD-4682-B4B5-3532D9ADB010}"/>
  </bookViews>
  <sheets>
    <sheet name="Index" sheetId="60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100yd Sen" sheetId="17" r:id="rId17"/>
    <sheet name="Bench 50m 1" sheetId="18" r:id="rId18"/>
    <sheet name="Bench 50m 2" sheetId="19" r:id="rId19"/>
    <sheet name="Bench 50m Sen" sheetId="20" r:id="rId20"/>
    <sheet name="Bench SR (Air) 1" sheetId="21" r:id="rId21"/>
    <sheet name="Bench SR (Air) 2" sheetId="22" r:id="rId22"/>
    <sheet name="Bench SR (Air) 3" sheetId="23" r:id="rId23"/>
    <sheet name="Bench SR (Air) Sen" sheetId="24" r:id="rId24"/>
    <sheet name="Bench SR (Air) Team" sheetId="25" r:id="rId25"/>
    <sheet name="Bench SR (Rim) 1" sheetId="26" r:id="rId26"/>
    <sheet name="Bench SR (Rim) 2" sheetId="27" r:id="rId27"/>
    <sheet name="Bench SR (Rim) 3" sheetId="53" r:id="rId28"/>
    <sheet name="Bench SR (Rim) 4" sheetId="54" r:id="rId29"/>
    <sheet name="Bench SR (Rim) 5" sheetId="55" r:id="rId30"/>
    <sheet name="Bench SR (Rim) Jun" sheetId="56" r:id="rId31"/>
    <sheet name="Bench SR (Rim) Sen 1" sheetId="57" r:id="rId32"/>
    <sheet name="Bench SR (Rim) Sen 2" sheetId="58" r:id="rId33"/>
    <sheet name="Bench SR (Rim) Team 1" sheetId="28" r:id="rId34"/>
    <sheet name="Bench SR (Rim) Team 2" sheetId="59" r:id="rId35"/>
    <sheet name="Gallery Rifle Any" sheetId="29" r:id="rId36"/>
    <sheet name="Gallery Rifle Any Sen" sheetId="30" r:id="rId37"/>
    <sheet name="Gallery Rifle Iron" sheetId="31" r:id="rId38"/>
    <sheet name="Gallery Rifle Iron Sen" sheetId="32" r:id="rId39"/>
    <sheet name="Long Barrelled Pistol" sheetId="33" r:id="rId40"/>
    <sheet name="Long Barrelled Pistol Sen" sheetId="34" r:id="rId41"/>
    <sheet name="LR Rifle 50 Iron" sheetId="35" r:id="rId42"/>
    <sheet name="Muzzle-loading Nitro" sheetId="36" r:id="rId43"/>
    <sheet name="Muzzle-loading Pistol" sheetId="37" r:id="rId44"/>
    <sheet name="Muzzle-loading Revolver" sheetId="38" r:id="rId45"/>
    <sheet name="Rapid Fire Air Pistol" sheetId="39" r:id="rId46"/>
    <sheet name="Rapid Fire Rifle" sheetId="40" r:id="rId47"/>
    <sheet name="Short Range Rifle 1" sheetId="47" r:id="rId48"/>
    <sheet name="Short Range Rifle 2" sheetId="48" r:id="rId49"/>
    <sheet name="Short Range Rifle Jun" sheetId="49" r:id="rId50"/>
    <sheet name="Short Range Rifle Sen" sheetId="50" r:id="rId51"/>
    <sheet name="Short Range Rifle Team 1" sheetId="51" r:id="rId52"/>
    <sheet name="Short Range Rifle Team 2" sheetId="52" r:id="rId53"/>
    <sheet name="Sport Rifle 1" sheetId="41" r:id="rId54"/>
    <sheet name="Sport Rifle 2" sheetId="42" r:id="rId55"/>
    <sheet name="Sport Rifle Sen" sheetId="43" r:id="rId56"/>
    <sheet name="Sport Rifle Team 1" sheetId="44" r:id="rId57"/>
    <sheet name="Sport Rifle Team 2" sheetId="45" r:id="rId58"/>
    <sheet name="SR Standard Pistol" sheetId="46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59" l="1"/>
  <c r="F42" i="59"/>
  <c r="F41" i="59"/>
  <c r="F40" i="59" s="1"/>
  <c r="M38" i="59"/>
  <c r="F38" i="59"/>
  <c r="M37" i="59"/>
  <c r="M35" i="59" s="1"/>
  <c r="F37" i="59"/>
  <c r="F35" i="59" s="1"/>
  <c r="M36" i="59"/>
  <c r="F36" i="59"/>
  <c r="M33" i="59"/>
  <c r="F33" i="59"/>
  <c r="M32" i="59"/>
  <c r="M30" i="59" s="1"/>
  <c r="F32" i="59"/>
  <c r="F30" i="59" s="1"/>
  <c r="M31" i="59"/>
  <c r="F31" i="59"/>
  <c r="M17" i="59"/>
  <c r="F17" i="59"/>
  <c r="M16" i="59"/>
  <c r="M14" i="59" s="1"/>
  <c r="F16" i="59"/>
  <c r="F14" i="59" s="1"/>
  <c r="M15" i="59"/>
  <c r="F15" i="59"/>
  <c r="M12" i="59"/>
  <c r="F12" i="59"/>
  <c r="M11" i="59"/>
  <c r="M9" i="59" s="1"/>
  <c r="F11" i="59"/>
  <c r="F9" i="59" s="1"/>
  <c r="M10" i="59"/>
  <c r="F10" i="59"/>
  <c r="M7" i="59"/>
  <c r="F7" i="59"/>
  <c r="M6" i="59"/>
  <c r="M4" i="59" s="1"/>
  <c r="F6" i="59"/>
  <c r="F4" i="59" s="1"/>
  <c r="M5" i="59"/>
  <c r="F5" i="59"/>
  <c r="F32" i="55"/>
  <c r="F28" i="55"/>
  <c r="F31" i="55"/>
  <c r="F27" i="55"/>
  <c r="F33" i="55"/>
  <c r="F30" i="55"/>
  <c r="F29" i="55"/>
  <c r="F34" i="55"/>
  <c r="F16" i="55"/>
  <c r="F17" i="55"/>
  <c r="F22" i="55"/>
  <c r="F23" i="55"/>
  <c r="F19" i="55"/>
  <c r="F18" i="55"/>
  <c r="F21" i="55"/>
  <c r="F20" i="55"/>
  <c r="F6" i="55"/>
  <c r="F12" i="55"/>
  <c r="F8" i="55"/>
  <c r="F11" i="55"/>
  <c r="F7" i="55"/>
  <c r="F10" i="55"/>
  <c r="F5" i="55"/>
  <c r="F9" i="55"/>
  <c r="F53" i="54"/>
  <c r="F55" i="54"/>
  <c r="F60" i="54"/>
  <c r="F57" i="54"/>
  <c r="F54" i="54"/>
  <c r="F61" i="54"/>
  <c r="F58" i="54"/>
  <c r="F56" i="54"/>
  <c r="F59" i="54"/>
  <c r="F45" i="54"/>
  <c r="F42" i="54"/>
  <c r="F46" i="54"/>
  <c r="F44" i="54"/>
  <c r="F41" i="54"/>
  <c r="F47" i="54"/>
  <c r="F48" i="54"/>
  <c r="F49" i="54"/>
  <c r="F43" i="54"/>
  <c r="F29" i="54"/>
  <c r="F33" i="54"/>
  <c r="F31" i="54"/>
  <c r="F32" i="54"/>
  <c r="F30" i="54"/>
  <c r="F34" i="54"/>
  <c r="F37" i="54"/>
  <c r="F35" i="54"/>
  <c r="F36" i="54"/>
  <c r="F18" i="54"/>
  <c r="F19" i="54"/>
  <c r="F25" i="54"/>
  <c r="F22" i="54"/>
  <c r="F17" i="54"/>
  <c r="F21" i="54"/>
  <c r="F24" i="54"/>
  <c r="F23" i="54"/>
  <c r="F20" i="54"/>
  <c r="F5" i="54"/>
  <c r="F11" i="54"/>
  <c r="F7" i="54"/>
  <c r="F6" i="54"/>
  <c r="F12" i="54"/>
  <c r="F13" i="54"/>
  <c r="F9" i="54"/>
  <c r="F8" i="54"/>
  <c r="F10" i="54"/>
  <c r="F56" i="53"/>
  <c r="F57" i="53"/>
  <c r="F60" i="53"/>
  <c r="F53" i="53"/>
  <c r="F61" i="53"/>
  <c r="F54" i="53"/>
  <c r="F58" i="53"/>
  <c r="F55" i="53"/>
  <c r="F59" i="53"/>
  <c r="F44" i="53"/>
  <c r="F45" i="53"/>
  <c r="F41" i="53"/>
  <c r="F49" i="53"/>
  <c r="F48" i="53"/>
  <c r="F42" i="53"/>
  <c r="F43" i="53"/>
  <c r="F47" i="53"/>
  <c r="F46" i="53"/>
  <c r="F37" i="53"/>
  <c r="F36" i="53"/>
  <c r="F32" i="53"/>
  <c r="F31" i="53"/>
  <c r="F29" i="53"/>
  <c r="F30" i="53"/>
  <c r="F35" i="53"/>
  <c r="F33" i="53"/>
  <c r="F34" i="53"/>
  <c r="F22" i="53"/>
  <c r="F17" i="53"/>
  <c r="F24" i="53"/>
  <c r="F19" i="53"/>
  <c r="F23" i="53"/>
  <c r="F20" i="53"/>
  <c r="F25" i="53"/>
  <c r="F18" i="53"/>
  <c r="F21" i="53"/>
  <c r="F11" i="53"/>
  <c r="F12" i="53"/>
  <c r="F7" i="53"/>
  <c r="F10" i="53"/>
  <c r="F9" i="53"/>
  <c r="F8" i="53"/>
  <c r="F5" i="53"/>
  <c r="F13" i="53"/>
  <c r="F6" i="53"/>
  <c r="F43" i="52" l="1"/>
  <c r="F42" i="52"/>
  <c r="F41" i="52"/>
  <c r="F40" i="52"/>
  <c r="M38" i="52"/>
  <c r="M35" i="52" s="1"/>
  <c r="F38" i="52"/>
  <c r="F35" i="52" s="1"/>
  <c r="M37" i="52"/>
  <c r="F37" i="52"/>
  <c r="M36" i="52"/>
  <c r="F36" i="52"/>
  <c r="M33" i="52"/>
  <c r="M30" i="52" s="1"/>
  <c r="F33" i="52"/>
  <c r="F30" i="52" s="1"/>
  <c r="M32" i="52"/>
  <c r="F32" i="52"/>
  <c r="M31" i="52"/>
  <c r="F31" i="52"/>
  <c r="M17" i="52"/>
  <c r="M14" i="52" s="1"/>
  <c r="F17" i="52"/>
  <c r="F14" i="52" s="1"/>
  <c r="M16" i="52"/>
  <c r="F16" i="52"/>
  <c r="M15" i="52"/>
  <c r="F15" i="52"/>
  <c r="M12" i="52"/>
  <c r="M9" i="52" s="1"/>
  <c r="F12" i="52"/>
  <c r="F9" i="52" s="1"/>
  <c r="M11" i="52"/>
  <c r="F11" i="52"/>
  <c r="M10" i="52"/>
  <c r="F10" i="52"/>
  <c r="M7" i="52"/>
  <c r="M4" i="52" s="1"/>
  <c r="F7" i="52"/>
  <c r="F4" i="52" s="1"/>
  <c r="M6" i="52"/>
  <c r="F6" i="52"/>
  <c r="M5" i="52"/>
  <c r="F5" i="52"/>
  <c r="M43" i="51"/>
  <c r="F43" i="51"/>
  <c r="M42" i="51"/>
  <c r="M40" i="51" s="1"/>
  <c r="F42" i="51"/>
  <c r="M41" i="51"/>
  <c r="F41" i="51"/>
  <c r="F40" i="51" s="1"/>
  <c r="M38" i="51"/>
  <c r="F38" i="51"/>
  <c r="M37" i="51"/>
  <c r="M35" i="51" s="1"/>
  <c r="F37" i="51"/>
  <c r="M36" i="51"/>
  <c r="F36" i="51"/>
  <c r="F35" i="51" s="1"/>
  <c r="M33" i="51"/>
  <c r="F33" i="51"/>
  <c r="M32" i="51"/>
  <c r="M30" i="51" s="1"/>
  <c r="F32" i="51"/>
  <c r="M31" i="51"/>
  <c r="F31" i="51"/>
  <c r="F30" i="51" s="1"/>
  <c r="M17" i="51"/>
  <c r="F17" i="51"/>
  <c r="M16" i="51"/>
  <c r="M14" i="51" s="1"/>
  <c r="F16" i="51"/>
  <c r="M15" i="51"/>
  <c r="F15" i="51"/>
  <c r="F14" i="51" s="1"/>
  <c r="M12" i="51"/>
  <c r="F12" i="51"/>
  <c r="M11" i="51"/>
  <c r="M9" i="51" s="1"/>
  <c r="F11" i="51"/>
  <c r="M10" i="51"/>
  <c r="F10" i="51"/>
  <c r="F9" i="51" s="1"/>
  <c r="M7" i="51"/>
  <c r="F7" i="51"/>
  <c r="M6" i="51"/>
  <c r="M4" i="51" s="1"/>
  <c r="F6" i="51"/>
  <c r="M5" i="51"/>
  <c r="F5" i="51"/>
  <c r="F4" i="51" s="1"/>
  <c r="G21" i="46" l="1"/>
  <c r="G20" i="46"/>
  <c r="G19" i="46"/>
  <c r="G18" i="46"/>
  <c r="G17" i="46"/>
  <c r="G16" i="46"/>
  <c r="G15" i="46"/>
  <c r="G11" i="46"/>
  <c r="G10" i="46"/>
  <c r="G9" i="46"/>
  <c r="G8" i="46"/>
  <c r="G7" i="46"/>
  <c r="G6" i="46"/>
  <c r="G5" i="46"/>
  <c r="F17" i="45"/>
  <c r="F16" i="45"/>
  <c r="F15" i="45"/>
  <c r="F14" i="45" s="1"/>
  <c r="M12" i="45"/>
  <c r="M9" i="45" s="1"/>
  <c r="F12" i="45"/>
  <c r="M11" i="45"/>
  <c r="F11" i="45"/>
  <c r="F9" i="45" s="1"/>
  <c r="M10" i="45"/>
  <c r="F10" i="45"/>
  <c r="M7" i="45"/>
  <c r="M4" i="45" s="1"/>
  <c r="F7" i="45"/>
  <c r="M6" i="45"/>
  <c r="F6" i="45"/>
  <c r="F4" i="45" s="1"/>
  <c r="M5" i="45"/>
  <c r="F5" i="45"/>
  <c r="M43" i="44"/>
  <c r="F43" i="44"/>
  <c r="M42" i="44"/>
  <c r="F42" i="44"/>
  <c r="M41" i="44"/>
  <c r="M40" i="44" s="1"/>
  <c r="F41" i="44"/>
  <c r="F40" i="44"/>
  <c r="M38" i="44"/>
  <c r="F38" i="44"/>
  <c r="M37" i="44"/>
  <c r="F37" i="44"/>
  <c r="M36" i="44"/>
  <c r="F36" i="44"/>
  <c r="M35" i="44"/>
  <c r="F35" i="44"/>
  <c r="M33" i="44"/>
  <c r="F33" i="44"/>
  <c r="M32" i="44"/>
  <c r="F32" i="44"/>
  <c r="M31" i="44"/>
  <c r="F31" i="44"/>
  <c r="M30" i="44"/>
  <c r="F30" i="44"/>
  <c r="M17" i="44"/>
  <c r="F17" i="44"/>
  <c r="M16" i="44"/>
  <c r="F16" i="44"/>
  <c r="M15" i="44"/>
  <c r="F15" i="44"/>
  <c r="M14" i="44"/>
  <c r="F14" i="44"/>
  <c r="M12" i="44"/>
  <c r="F12" i="44"/>
  <c r="M11" i="44"/>
  <c r="F11" i="44"/>
  <c r="M10" i="44"/>
  <c r="F10" i="44"/>
  <c r="M9" i="44"/>
  <c r="F9" i="44"/>
  <c r="M7" i="44"/>
  <c r="F7" i="44"/>
  <c r="M6" i="44"/>
  <c r="F6" i="44"/>
  <c r="M5" i="44"/>
  <c r="F5" i="44"/>
  <c r="M4" i="44"/>
  <c r="F4" i="44"/>
  <c r="G26" i="40"/>
  <c r="G25" i="40"/>
  <c r="G24" i="40"/>
  <c r="G23" i="40"/>
  <c r="G22" i="40"/>
  <c r="G21" i="40"/>
  <c r="G20" i="40"/>
  <c r="G19" i="40"/>
  <c r="G18" i="40"/>
  <c r="G17" i="40"/>
  <c r="G13" i="40"/>
  <c r="G12" i="40"/>
  <c r="G11" i="40"/>
  <c r="G10" i="40"/>
  <c r="G9" i="40"/>
  <c r="G8" i="40"/>
  <c r="G7" i="40"/>
  <c r="G6" i="40"/>
  <c r="G5" i="40"/>
  <c r="H15" i="39"/>
  <c r="H14" i="39"/>
  <c r="H13" i="39"/>
  <c r="H12" i="39"/>
  <c r="H11" i="39"/>
  <c r="H10" i="39"/>
  <c r="H9" i="39"/>
  <c r="H8" i="39"/>
  <c r="H7" i="39"/>
  <c r="H6" i="39"/>
  <c r="H5" i="39"/>
  <c r="F12" i="35"/>
  <c r="F11" i="35"/>
  <c r="F10" i="35"/>
  <c r="F9" i="35"/>
  <c r="F8" i="35"/>
  <c r="F7" i="35"/>
  <c r="F6" i="35"/>
  <c r="F5" i="35"/>
  <c r="F51" i="33"/>
  <c r="F50" i="33"/>
  <c r="F49" i="33"/>
  <c r="F48" i="33"/>
  <c r="F47" i="33"/>
  <c r="F46" i="33"/>
  <c r="F45" i="33"/>
  <c r="F44" i="33"/>
  <c r="F43" i="33"/>
  <c r="F39" i="33"/>
  <c r="F38" i="33"/>
  <c r="F37" i="33"/>
  <c r="F36" i="33"/>
  <c r="F35" i="33"/>
  <c r="F34" i="33"/>
  <c r="F33" i="33"/>
  <c r="F32" i="33"/>
  <c r="F31" i="33"/>
  <c r="F27" i="33"/>
  <c r="F26" i="33"/>
  <c r="F25" i="33"/>
  <c r="F24" i="33"/>
  <c r="F23" i="33"/>
  <c r="F22" i="33"/>
  <c r="F21" i="33"/>
  <c r="F20" i="33"/>
  <c r="F19" i="33"/>
  <c r="F18" i="33"/>
  <c r="F14" i="33"/>
  <c r="F13" i="33"/>
  <c r="F12" i="33"/>
  <c r="F11" i="33"/>
  <c r="F10" i="33"/>
  <c r="F9" i="33"/>
  <c r="F8" i="33"/>
  <c r="F7" i="33"/>
  <c r="F6" i="33"/>
  <c r="F5" i="33"/>
  <c r="P47" i="31"/>
  <c r="F47" i="31"/>
  <c r="P46" i="31"/>
  <c r="F46" i="31"/>
  <c r="P45" i="31"/>
  <c r="F45" i="31"/>
  <c r="P44" i="31"/>
  <c r="F44" i="31"/>
  <c r="P43" i="31"/>
  <c r="F43" i="31"/>
  <c r="P42" i="31"/>
  <c r="F42" i="31"/>
  <c r="P41" i="31"/>
  <c r="F41" i="31"/>
  <c r="P40" i="31"/>
  <c r="F40" i="31"/>
  <c r="P36" i="31"/>
  <c r="F36" i="31"/>
  <c r="P35" i="31"/>
  <c r="F35" i="31"/>
  <c r="P34" i="31"/>
  <c r="F34" i="31"/>
  <c r="P33" i="31"/>
  <c r="F33" i="31"/>
  <c r="P32" i="31"/>
  <c r="F32" i="31"/>
  <c r="P31" i="31"/>
  <c r="F31" i="31"/>
  <c r="P30" i="31"/>
  <c r="F30" i="31"/>
  <c r="P29" i="31"/>
  <c r="F29" i="31"/>
  <c r="F25" i="31"/>
  <c r="P24" i="31"/>
  <c r="F24" i="31"/>
  <c r="P23" i="31"/>
  <c r="F23" i="31"/>
  <c r="P22" i="31"/>
  <c r="F22" i="31"/>
  <c r="P21" i="31"/>
  <c r="F21" i="31"/>
  <c r="P20" i="31"/>
  <c r="F20" i="31"/>
  <c r="P19" i="31"/>
  <c r="F19" i="31"/>
  <c r="P18" i="31"/>
  <c r="F18" i="31"/>
  <c r="P17" i="31"/>
  <c r="F17" i="31"/>
  <c r="P13" i="31"/>
  <c r="F13" i="31"/>
  <c r="P12" i="31"/>
  <c r="F12" i="31"/>
  <c r="P11" i="31"/>
  <c r="F11" i="31"/>
  <c r="P10" i="31"/>
  <c r="F10" i="31"/>
  <c r="P9" i="31"/>
  <c r="F9" i="31"/>
  <c r="P8" i="31"/>
  <c r="F8" i="31"/>
  <c r="P7" i="31"/>
  <c r="F7" i="31"/>
  <c r="P6" i="31"/>
  <c r="F6" i="31"/>
  <c r="P5" i="31"/>
  <c r="F5" i="31"/>
  <c r="F45" i="29"/>
  <c r="F44" i="29"/>
  <c r="F43" i="29"/>
  <c r="F42" i="29"/>
  <c r="F41" i="29"/>
  <c r="F40" i="29"/>
  <c r="F39" i="29"/>
  <c r="F38" i="29"/>
  <c r="P34" i="29"/>
  <c r="F34" i="29"/>
  <c r="P33" i="29"/>
  <c r="F33" i="29"/>
  <c r="P32" i="29"/>
  <c r="F32" i="29"/>
  <c r="P31" i="29"/>
  <c r="F31" i="29"/>
  <c r="P30" i="29"/>
  <c r="F30" i="29"/>
  <c r="P29" i="29"/>
  <c r="F29" i="29"/>
  <c r="P28" i="29"/>
  <c r="F28" i="29"/>
  <c r="P27" i="29"/>
  <c r="F27" i="29"/>
  <c r="P23" i="29"/>
  <c r="F23" i="29"/>
  <c r="P22" i="29"/>
  <c r="F22" i="29"/>
  <c r="P21" i="29"/>
  <c r="F21" i="29"/>
  <c r="P20" i="29"/>
  <c r="F20" i="29"/>
  <c r="P19" i="29"/>
  <c r="F19" i="29"/>
  <c r="P18" i="29"/>
  <c r="F18" i="29"/>
  <c r="P17" i="29"/>
  <c r="F17" i="29"/>
  <c r="P16" i="29"/>
  <c r="F16" i="29"/>
  <c r="P12" i="29"/>
  <c r="F12" i="29"/>
  <c r="P11" i="29"/>
  <c r="F11" i="29"/>
  <c r="P10" i="29"/>
  <c r="F10" i="29"/>
  <c r="P9" i="29"/>
  <c r="F9" i="29"/>
  <c r="P8" i="29"/>
  <c r="F8" i="29"/>
  <c r="P7" i="29"/>
  <c r="F7" i="29"/>
  <c r="P6" i="29"/>
  <c r="F6" i="29"/>
  <c r="P5" i="29"/>
  <c r="F5" i="29"/>
  <c r="M43" i="28"/>
  <c r="F43" i="28"/>
  <c r="M42" i="28"/>
  <c r="F42" i="28"/>
  <c r="M41" i="28"/>
  <c r="M40" i="28" s="1"/>
  <c r="F41" i="28"/>
  <c r="F40" i="28" s="1"/>
  <c r="M38" i="28"/>
  <c r="F38" i="28"/>
  <c r="M37" i="28"/>
  <c r="F37" i="28"/>
  <c r="M36" i="28"/>
  <c r="F36" i="28"/>
  <c r="M35" i="28"/>
  <c r="F35" i="28"/>
  <c r="M33" i="28"/>
  <c r="F33" i="28"/>
  <c r="M32" i="28"/>
  <c r="F32" i="28"/>
  <c r="M31" i="28"/>
  <c r="F31" i="28"/>
  <c r="M30" i="28"/>
  <c r="F30" i="28"/>
  <c r="M17" i="28"/>
  <c r="F17" i="28"/>
  <c r="M16" i="28"/>
  <c r="F16" i="28"/>
  <c r="M15" i="28"/>
  <c r="F15" i="28"/>
  <c r="M14" i="28"/>
  <c r="F14" i="28"/>
  <c r="M12" i="28"/>
  <c r="F12" i="28"/>
  <c r="M11" i="28"/>
  <c r="F11" i="28"/>
  <c r="M10" i="28"/>
  <c r="F10" i="28"/>
  <c r="M9" i="28"/>
  <c r="F9" i="28"/>
  <c r="M7" i="28"/>
  <c r="F7" i="28"/>
  <c r="M6" i="28"/>
  <c r="F6" i="28"/>
  <c r="M5" i="28"/>
  <c r="F5" i="28"/>
  <c r="M4" i="28"/>
  <c r="F4" i="28"/>
  <c r="F61" i="27"/>
  <c r="F60" i="27"/>
  <c r="F59" i="27"/>
  <c r="F58" i="27"/>
  <c r="F57" i="27"/>
  <c r="F56" i="27"/>
  <c r="F55" i="27"/>
  <c r="F54" i="27"/>
  <c r="F53" i="27"/>
  <c r="F49" i="27"/>
  <c r="F48" i="27"/>
  <c r="F47" i="27"/>
  <c r="F46" i="27"/>
  <c r="F45" i="27"/>
  <c r="F44" i="27"/>
  <c r="F43" i="27"/>
  <c r="F42" i="27"/>
  <c r="F41" i="27"/>
  <c r="F37" i="27"/>
  <c r="F36" i="27"/>
  <c r="F35" i="27"/>
  <c r="F34" i="27"/>
  <c r="F33" i="27"/>
  <c r="F32" i="27"/>
  <c r="F31" i="27"/>
  <c r="F30" i="27"/>
  <c r="F29" i="27"/>
  <c r="F25" i="27"/>
  <c r="F24" i="27"/>
  <c r="F23" i="27"/>
  <c r="F22" i="27"/>
  <c r="F21" i="27"/>
  <c r="F20" i="27"/>
  <c r="F19" i="27"/>
  <c r="F18" i="27"/>
  <c r="F17" i="27"/>
  <c r="F13" i="27"/>
  <c r="F12" i="27"/>
  <c r="F11" i="27"/>
  <c r="F10" i="27"/>
  <c r="F9" i="27"/>
  <c r="F8" i="27"/>
  <c r="F7" i="27"/>
  <c r="F6" i="27"/>
  <c r="F5" i="27"/>
  <c r="F63" i="26"/>
  <c r="F62" i="26"/>
  <c r="F61" i="26"/>
  <c r="F60" i="26"/>
  <c r="F59" i="26"/>
  <c r="F58" i="26"/>
  <c r="F57" i="26"/>
  <c r="F56" i="26"/>
  <c r="F55" i="26"/>
  <c r="F51" i="26"/>
  <c r="F50" i="26"/>
  <c r="F49" i="26"/>
  <c r="F48" i="26"/>
  <c r="F47" i="26"/>
  <c r="F46" i="26"/>
  <c r="F45" i="26"/>
  <c r="F44" i="26"/>
  <c r="F43" i="26"/>
  <c r="F39" i="26"/>
  <c r="F38" i="26"/>
  <c r="F37" i="26"/>
  <c r="F36" i="26"/>
  <c r="F35" i="26"/>
  <c r="F34" i="26"/>
  <c r="F33" i="26"/>
  <c r="F32" i="26"/>
  <c r="F31" i="26"/>
  <c r="F30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M38" i="25"/>
  <c r="F38" i="25"/>
  <c r="M37" i="25"/>
  <c r="F37" i="25"/>
  <c r="M36" i="25"/>
  <c r="F36" i="25"/>
  <c r="M35" i="25"/>
  <c r="F35" i="25"/>
  <c r="F33" i="25"/>
  <c r="F32" i="25"/>
  <c r="F31" i="25"/>
  <c r="F30" i="25"/>
  <c r="F17" i="25"/>
  <c r="F16" i="25"/>
  <c r="F15" i="25"/>
  <c r="F14" i="25"/>
  <c r="M12" i="25"/>
  <c r="F12" i="25"/>
  <c r="M11" i="25"/>
  <c r="F11" i="25"/>
  <c r="M10" i="25"/>
  <c r="F10" i="25"/>
  <c r="M9" i="25"/>
  <c r="F9" i="25"/>
  <c r="M7" i="25"/>
  <c r="F7" i="25"/>
  <c r="M6" i="25"/>
  <c r="F6" i="25"/>
  <c r="M5" i="25"/>
  <c r="F5" i="25"/>
  <c r="M4" i="25"/>
  <c r="F4" i="25"/>
  <c r="F12" i="23"/>
  <c r="F11" i="23"/>
  <c r="F10" i="23"/>
  <c r="F9" i="23"/>
  <c r="F8" i="23"/>
  <c r="F7" i="23"/>
  <c r="F6" i="23"/>
  <c r="F5" i="23"/>
  <c r="F56" i="22"/>
  <c r="F55" i="22"/>
  <c r="F54" i="22"/>
  <c r="F53" i="22"/>
  <c r="F52" i="22"/>
  <c r="F51" i="22"/>
  <c r="F50" i="22"/>
  <c r="F49" i="22"/>
  <c r="F45" i="22"/>
  <c r="F44" i="22"/>
  <c r="F43" i="22"/>
  <c r="F42" i="22"/>
  <c r="F41" i="22"/>
  <c r="F40" i="22"/>
  <c r="F39" i="22"/>
  <c r="F38" i="22"/>
  <c r="F34" i="22"/>
  <c r="F33" i="22"/>
  <c r="F32" i="22"/>
  <c r="F31" i="22"/>
  <c r="F30" i="22"/>
  <c r="F29" i="22"/>
  <c r="F28" i="22"/>
  <c r="F27" i="22"/>
  <c r="F23" i="22"/>
  <c r="F22" i="22"/>
  <c r="F21" i="22"/>
  <c r="F20" i="22"/>
  <c r="F19" i="22"/>
  <c r="F18" i="22"/>
  <c r="F17" i="22"/>
  <c r="F16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47" i="16"/>
  <c r="F46" i="16"/>
  <c r="F45" i="16"/>
  <c r="F44" i="16"/>
  <c r="F43" i="16"/>
  <c r="F42" i="16"/>
  <c r="F41" i="16"/>
  <c r="F40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59" i="13"/>
  <c r="F58" i="13"/>
  <c r="F57" i="13"/>
  <c r="F56" i="13"/>
  <c r="F55" i="13"/>
  <c r="F54" i="13"/>
  <c r="F53" i="13"/>
  <c r="F52" i="13"/>
  <c r="F48" i="13"/>
  <c r="F47" i="13"/>
  <c r="F46" i="13"/>
  <c r="F45" i="13"/>
  <c r="F44" i="13"/>
  <c r="F43" i="13"/>
  <c r="F42" i="13"/>
  <c r="F41" i="13"/>
  <c r="F37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7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17" i="7"/>
  <c r="F16" i="7"/>
  <c r="F15" i="7"/>
  <c r="F14" i="7" s="1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<sst xmlns="http://schemas.openxmlformats.org/spreadsheetml/2006/main" count="6294" uniqueCount="1543">
  <si>
    <t>10M Air Pistol - Individuals</t>
  </si>
  <si>
    <t>Round Eight (12-Feb-24)</t>
  </si>
  <si>
    <t>á</t>
  </si>
  <si>
    <t>DG</t>
  </si>
  <si>
    <t>Division One</t>
  </si>
  <si>
    <t>Avg of declared Avgs: 185.8</t>
  </si>
  <si>
    <t>Avg this round: 185.1</t>
  </si>
  <si>
    <t>Division Two</t>
  </si>
  <si>
    <t>Avg of declared Avgs: 181.6</t>
  </si>
  <si>
    <t>Avg this round: 185.2</t>
  </si>
  <si>
    <t>Name</t>
  </si>
  <si>
    <t>Club</t>
  </si>
  <si>
    <t>Scr</t>
  </si>
  <si>
    <t>Pts</t>
  </si>
  <si>
    <t>Agg</t>
  </si>
  <si>
    <t>Tot</t>
  </si>
  <si>
    <t>A. Ralston</t>
  </si>
  <si>
    <t>Dumbarton</t>
  </si>
  <si>
    <t>P. Hair</t>
  </si>
  <si>
    <t>Dumfries</t>
  </si>
  <si>
    <t>H. McDonald</t>
  </si>
  <si>
    <t>Balerno &amp; Currie</t>
  </si>
  <si>
    <t>J. Wegg</t>
  </si>
  <si>
    <t>Norwich City</t>
  </si>
  <si>
    <t>J. Baker</t>
  </si>
  <si>
    <t>Crewe</t>
  </si>
  <si>
    <t>H. Graham</t>
  </si>
  <si>
    <t>S. Finnie</t>
  </si>
  <si>
    <t>Harpenden</t>
  </si>
  <si>
    <t>B. Livingstone</t>
  </si>
  <si>
    <t>Callander</t>
  </si>
  <si>
    <t>W. McGurk</t>
  </si>
  <si>
    <t>Dechmont</t>
  </si>
  <si>
    <t>T. Dimmock</t>
  </si>
  <si>
    <t>C. Dickson</t>
  </si>
  <si>
    <t>Alloa</t>
  </si>
  <si>
    <t>J. Slater-Morris</t>
  </si>
  <si>
    <t>Goodyear</t>
  </si>
  <si>
    <t>R. Tector</t>
  </si>
  <si>
    <t>G. Chambers</t>
  </si>
  <si>
    <t>Altrincham</t>
  </si>
  <si>
    <t>A. Hartley</t>
  </si>
  <si>
    <t>Blackpool</t>
  </si>
  <si>
    <t>V. Tripney</t>
  </si>
  <si>
    <t>City of Truro</t>
  </si>
  <si>
    <t>C. Lee</t>
  </si>
  <si>
    <t>ncr</t>
  </si>
  <si>
    <t>P. Sambells</t>
  </si>
  <si>
    <t>Division Three</t>
  </si>
  <si>
    <t>Avg of declared Avgs: 178.4</t>
  </si>
  <si>
    <t>Avg this round: 177.6</t>
  </si>
  <si>
    <t>Division Four</t>
  </si>
  <si>
    <t>Avg of declared Avgs: 175.9</t>
  </si>
  <si>
    <t>Avg this round: 175.2</t>
  </si>
  <si>
    <t>I. Baxter</t>
  </si>
  <si>
    <t>K. Russell</t>
  </si>
  <si>
    <t>D. Kirk</t>
  </si>
  <si>
    <t>Telepost</t>
  </si>
  <si>
    <t>B. Crossley</t>
  </si>
  <si>
    <t>Blackburn</t>
  </si>
  <si>
    <t>G. Mees</t>
  </si>
  <si>
    <t>E. Wethered</t>
  </si>
  <si>
    <t>R &amp; L</t>
  </si>
  <si>
    <t>G. Minko</t>
  </si>
  <si>
    <t>J. Martin</t>
  </si>
  <si>
    <t>O. Street</t>
  </si>
  <si>
    <t>Bideford</t>
  </si>
  <si>
    <t>D. Spencer</t>
  </si>
  <si>
    <t>S. Stockdale</t>
  </si>
  <si>
    <t>N. Carter</t>
  </si>
  <si>
    <t>D. Hall</t>
  </si>
  <si>
    <t>D. Strachan</t>
  </si>
  <si>
    <t>Dunfermline</t>
  </si>
  <si>
    <t>I. Nuckley</t>
  </si>
  <si>
    <t>R. A. Shaw</t>
  </si>
  <si>
    <t>Vickers</t>
  </si>
  <si>
    <t>C. Hunter</t>
  </si>
  <si>
    <t>Down Hatherley</t>
  </si>
  <si>
    <t>S. Raven</t>
  </si>
  <si>
    <t>Division Five</t>
  </si>
  <si>
    <t>Avg of declared Avgs: 173.6</t>
  </si>
  <si>
    <t>Avg this round: 168.3</t>
  </si>
  <si>
    <t>Division Six</t>
  </si>
  <si>
    <t>Avg of declared Avgs: 171.1</t>
  </si>
  <si>
    <t>Avg this round: 173.7</t>
  </si>
  <si>
    <t>D. Gilbody</t>
  </si>
  <si>
    <t>Downshire</t>
  </si>
  <si>
    <t>R. Hair</t>
  </si>
  <si>
    <t>C. Wegg</t>
  </si>
  <si>
    <t>A. Kirkham</t>
  </si>
  <si>
    <t>Preston Grasshoppers</t>
  </si>
  <si>
    <t>W. Craig P5.2.1x1</t>
  </si>
  <si>
    <t>K. Gardner</t>
  </si>
  <si>
    <t>St Giles Yarners</t>
  </si>
  <si>
    <t>R. Wethered</t>
  </si>
  <si>
    <t>A. Simpson</t>
  </si>
  <si>
    <t>P. Medlin</t>
  </si>
  <si>
    <t>P. Field</t>
  </si>
  <si>
    <t>N. Booker</t>
  </si>
  <si>
    <t>Penzance</t>
  </si>
  <si>
    <t>M. Heyes</t>
  </si>
  <si>
    <t>J. Hough</t>
  </si>
  <si>
    <t>Sutton Coldfield</t>
  </si>
  <si>
    <t>D. White</t>
  </si>
  <si>
    <t>D. Gilbert-Harris</t>
  </si>
  <si>
    <t>K. Markham</t>
  </si>
  <si>
    <t>R. Collins</t>
  </si>
  <si>
    <t>Portishead</t>
  </si>
  <si>
    <t>T. Mooney</t>
  </si>
  <si>
    <t>Division Seven</t>
  </si>
  <si>
    <t>Avg of declared Avgs: 168.6</t>
  </si>
  <si>
    <t>Avg this round: 165.7</t>
  </si>
  <si>
    <t>Division Eight</t>
  </si>
  <si>
    <t>Avg of declared Avgs: 166.6</t>
  </si>
  <si>
    <t>Avg this round: 163.3</t>
  </si>
  <si>
    <t>S. Alexander</t>
  </si>
  <si>
    <t>Penarth</t>
  </si>
  <si>
    <t>M. Johnson</t>
  </si>
  <si>
    <t>P. Stokes</t>
  </si>
  <si>
    <t>A. Dart</t>
  </si>
  <si>
    <t>Little Clacton</t>
  </si>
  <si>
    <t>J. Thomson</t>
  </si>
  <si>
    <t>T. Oakley</t>
  </si>
  <si>
    <t>G. Appleby</t>
  </si>
  <si>
    <t>Keswick</t>
  </si>
  <si>
    <t>S. McArthur</t>
  </si>
  <si>
    <t>Bury</t>
  </si>
  <si>
    <t>M. Pedley</t>
  </si>
  <si>
    <t>O. Fallon</t>
  </si>
  <si>
    <t>J. Brown</t>
  </si>
  <si>
    <t>A. Hunton</t>
  </si>
  <si>
    <t>Cumb News</t>
  </si>
  <si>
    <t>R. Cornthwaite</t>
  </si>
  <si>
    <t>J. Wilding</t>
  </si>
  <si>
    <t>S. Trevithick</t>
  </si>
  <si>
    <t>P. Warwick</t>
  </si>
  <si>
    <t>M. Jupp</t>
  </si>
  <si>
    <t>Leek</t>
  </si>
  <si>
    <t>T. Pearson</t>
  </si>
  <si>
    <t>GWRSA</t>
  </si>
  <si>
    <t>Division Nine</t>
  </si>
  <si>
    <t>Avg of declared Avgs: 164.0</t>
  </si>
  <si>
    <t>Avg this round: 169.0</t>
  </si>
  <si>
    <t>Division Ten</t>
  </si>
  <si>
    <t>Avg of declared Avgs: 162.4</t>
  </si>
  <si>
    <t>Avg this round: 162.9</t>
  </si>
  <si>
    <t>T. Flynn</t>
  </si>
  <si>
    <t>I. Jones</t>
  </si>
  <si>
    <t>B. Woolley</t>
  </si>
  <si>
    <t>T. Lumley</t>
  </si>
  <si>
    <t>S. Young</t>
  </si>
  <si>
    <t>Deddington</t>
  </si>
  <si>
    <t>T. Wilson</t>
  </si>
  <si>
    <t>D. Sweeting</t>
  </si>
  <si>
    <t>M. Humphrey</t>
  </si>
  <si>
    <t>A. Thomas</t>
  </si>
  <si>
    <t>Wellington</t>
  </si>
  <si>
    <t>A. Davis</t>
  </si>
  <si>
    <t>M. Williams</t>
  </si>
  <si>
    <t>D. Ellsmore</t>
  </si>
  <si>
    <t>A. Baxter</t>
  </si>
  <si>
    <t>B. Dart</t>
  </si>
  <si>
    <t>A. Holmes</t>
  </si>
  <si>
    <t>D. Grocott</t>
  </si>
  <si>
    <t>w/d</t>
  </si>
  <si>
    <t>T. Purcell</t>
  </si>
  <si>
    <t>Jason Clements</t>
  </si>
  <si>
    <t>Wantage</t>
  </si>
  <si>
    <t xml:space="preserve">  Scorer: D Grocott</t>
  </si>
  <si>
    <t>Issue date: 26-Feb-24</t>
  </si>
  <si>
    <t xml:space="preserve">  Challenges must be sent to the scorer and received by: 11-Mar-24</t>
  </si>
  <si>
    <t>Division Eleven</t>
  </si>
  <si>
    <t>Avg of declared Avgs: 159.4</t>
  </si>
  <si>
    <t>Avg this round: 158.4</t>
  </si>
  <si>
    <t>Division Twelve</t>
  </si>
  <si>
    <t>Avg of declared Avgs: 157.4</t>
  </si>
  <si>
    <t>M. Hunt</t>
  </si>
  <si>
    <t>A. Williams</t>
  </si>
  <si>
    <t>A. Reed</t>
  </si>
  <si>
    <t>S. Tomlin</t>
  </si>
  <si>
    <t>K. Johnson</t>
  </si>
  <si>
    <t>G. Webster</t>
  </si>
  <si>
    <t>N. Dixon</t>
  </si>
  <si>
    <t>C. Hendry</t>
  </si>
  <si>
    <t>J.S.P.C.</t>
  </si>
  <si>
    <t>R. Miller</t>
  </si>
  <si>
    <t>C. Brown</t>
  </si>
  <si>
    <t>R. Wilce</t>
  </si>
  <si>
    <t>P. Garrett</t>
  </si>
  <si>
    <t>A. Thomson</t>
  </si>
  <si>
    <t>Bedlay</t>
  </si>
  <si>
    <t>A. Tew</t>
  </si>
  <si>
    <t>T. MacGregor</t>
  </si>
  <si>
    <t>P. Harrison</t>
  </si>
  <si>
    <t>C. Wilson</t>
  </si>
  <si>
    <t>J. Bailey</t>
  </si>
  <si>
    <t>Division Thirteen</t>
  </si>
  <si>
    <t>Avg of declared Avgs: 155.5</t>
  </si>
  <si>
    <t>Avg this round: 160.8</t>
  </si>
  <si>
    <t>Division Fourteen</t>
  </si>
  <si>
    <t>Avg of declared Avgs: 153.4</t>
  </si>
  <si>
    <t>Avg this round: 152.8</t>
  </si>
  <si>
    <t>D. C. J. Poxon</t>
  </si>
  <si>
    <t>Leicester</t>
  </si>
  <si>
    <t>A. Noble</t>
  </si>
  <si>
    <t>Joel Clements</t>
  </si>
  <si>
    <t>J. Pye</t>
  </si>
  <si>
    <t>D. Canning</t>
  </si>
  <si>
    <t>R. Ninnis</t>
  </si>
  <si>
    <t>H. Dart</t>
  </si>
  <si>
    <t>R. Ford</t>
  </si>
  <si>
    <t>A. Hughes</t>
  </si>
  <si>
    <t>S. Harris</t>
  </si>
  <si>
    <t>A. Germain</t>
  </si>
  <si>
    <t>Cardiff</t>
  </si>
  <si>
    <t>L. Cooper</t>
  </si>
  <si>
    <t>St Andrews</t>
  </si>
  <si>
    <t>J. Davis</t>
  </si>
  <si>
    <t>R. Darwen</t>
  </si>
  <si>
    <t>O. J. Spence</t>
  </si>
  <si>
    <t>J. Machin</t>
  </si>
  <si>
    <t>F. Braganza</t>
  </si>
  <si>
    <t>H. Nomad</t>
  </si>
  <si>
    <t>Division Fifteen</t>
  </si>
  <si>
    <t>Avg of declared Avgs: 149.3</t>
  </si>
  <si>
    <t>Avg this round: 152.9</t>
  </si>
  <si>
    <t>Division Sixteen</t>
  </si>
  <si>
    <t>Avg of declared Avgs: 142.6</t>
  </si>
  <si>
    <t>Avg this round: 144.8</t>
  </si>
  <si>
    <t>T. Somerton</t>
  </si>
  <si>
    <t>Y. Poulopoulou</t>
  </si>
  <si>
    <t>A. Rogers</t>
  </si>
  <si>
    <t>D. Platt</t>
  </si>
  <si>
    <t>N. Calder</t>
  </si>
  <si>
    <t>M. Peacock</t>
  </si>
  <si>
    <t>K. Stockham</t>
  </si>
  <si>
    <t>A. Debnam</t>
  </si>
  <si>
    <t>C. Bowes</t>
  </si>
  <si>
    <t>A. Salt</t>
  </si>
  <si>
    <t>R. Hunt</t>
  </si>
  <si>
    <t>R. Holden</t>
  </si>
  <si>
    <t>Colne</t>
  </si>
  <si>
    <t>P. Shaw</t>
  </si>
  <si>
    <t>E. Thornton</t>
  </si>
  <si>
    <t>M. Arnstein</t>
  </si>
  <si>
    <t>J. Sadowski</t>
  </si>
  <si>
    <t>A. McSally</t>
  </si>
  <si>
    <t>Division Seventeen</t>
  </si>
  <si>
    <t>Avg of declared Avgs: 118.7</t>
  </si>
  <si>
    <t>Avg this round: 131.1</t>
  </si>
  <si>
    <t>G. Standley</t>
  </si>
  <si>
    <t>A. Spearman</t>
  </si>
  <si>
    <t>A. Hay</t>
  </si>
  <si>
    <t>CSSC (Rosyth)</t>
  </si>
  <si>
    <t>E. Przbysz</t>
  </si>
  <si>
    <t>S. Clements</t>
  </si>
  <si>
    <t>B. Smith</t>
  </si>
  <si>
    <t>O. Kirkland</t>
  </si>
  <si>
    <t>P. Tumilson</t>
  </si>
  <si>
    <t>East Antrim</t>
  </si>
  <si>
    <t>R. Naylor</t>
  </si>
  <si>
    <t>T. Ward</t>
  </si>
  <si>
    <t>Juniors</t>
  </si>
  <si>
    <t>Avg of declared Avgs: 161.8</t>
  </si>
  <si>
    <t>Avg this round: 173.3</t>
  </si>
  <si>
    <t xml:space="preserve">  Scorer:  See main sheet</t>
  </si>
  <si>
    <t>Seniors</t>
  </si>
  <si>
    <t>Avg of declared Avgs: 177.2</t>
  </si>
  <si>
    <t>Avg this round: 176.1</t>
  </si>
  <si>
    <t>Avg this round: 164.6</t>
  </si>
  <si>
    <t>Avg of declared Avgs: 160.0</t>
  </si>
  <si>
    <t>Avg this round: 160.4</t>
  </si>
  <si>
    <t>Avg of declared Avgs: 155.7</t>
  </si>
  <si>
    <t>Avg this round: 157.1</t>
  </si>
  <si>
    <t>Avg of declared Avgs: 145.5</t>
  </si>
  <si>
    <t>Avg this round: 150.1</t>
  </si>
  <si>
    <t>10M Air Pistol - Teams</t>
  </si>
  <si>
    <t>1 Balerno &amp; Currie</t>
  </si>
  <si>
    <t>v</t>
  </si>
  <si>
    <t>4 City of Truro A</t>
  </si>
  <si>
    <t>2 Blackpool A</t>
  </si>
  <si>
    <t>3 Callander</t>
  </si>
  <si>
    <t>5 Crewe A</t>
  </si>
  <si>
    <t>6 Penzance</t>
  </si>
  <si>
    <t>Shot</t>
  </si>
  <si>
    <t>Won</t>
  </si>
  <si>
    <t>Drw</t>
  </si>
  <si>
    <t>Lst</t>
  </si>
  <si>
    <t>Pnt</t>
  </si>
  <si>
    <t>Avg of declared Avgs: 534.8</t>
  </si>
  <si>
    <t>Avg this round: 520.8</t>
  </si>
  <si>
    <t>(Complete teams only)</t>
  </si>
  <si>
    <t>1 Blackpool B</t>
  </si>
  <si>
    <t>4 Dumbarton</t>
  </si>
  <si>
    <t>2 Bury A</t>
  </si>
  <si>
    <t>3 Crewe B</t>
  </si>
  <si>
    <t>5 Goodyear</t>
  </si>
  <si>
    <t>6 Sutton Coldfield</t>
  </si>
  <si>
    <t>Avg of declared Avgs: 501.8</t>
  </si>
  <si>
    <t>Avg this round: 508.7</t>
  </si>
  <si>
    <t>1 Blackpool C</t>
  </si>
  <si>
    <t>4 Keswick</t>
  </si>
  <si>
    <t>2 Bury B</t>
  </si>
  <si>
    <t>3 City of Truro B</t>
  </si>
  <si>
    <t>5 Leek</t>
  </si>
  <si>
    <t>6 Bogey449</t>
  </si>
  <si>
    <t>Avg of declared Avgs: 470.5</t>
  </si>
  <si>
    <t>Avg this round: 464.6</t>
  </si>
  <si>
    <t>10m Air Pistol - Individuals (Supported rest)</t>
  </si>
  <si>
    <t>AH2</t>
  </si>
  <si>
    <t>Avg of declared Avgs: 178.9</t>
  </si>
  <si>
    <t>Avg this round: 178.6</t>
  </si>
  <si>
    <t>B. Moat</t>
  </si>
  <si>
    <t>S. Davis</t>
  </si>
  <si>
    <t>Old Silhillians</t>
  </si>
  <si>
    <t>D. Boyton</t>
  </si>
  <si>
    <t>Court Riverside</t>
  </si>
  <si>
    <t>T. Fawcett</t>
  </si>
  <si>
    <t>Bexley</t>
  </si>
  <si>
    <t>S. Western</t>
  </si>
  <si>
    <t>Glevum</t>
  </si>
  <si>
    <t>E. Hatcher</t>
  </si>
  <si>
    <t>S. Jones</t>
  </si>
  <si>
    <t>H. Shorrock</t>
  </si>
  <si>
    <t>K. John</t>
  </si>
  <si>
    <t>Avg of declared Avgs: 169.4</t>
  </si>
  <si>
    <t>Avg this round: 169.1</t>
  </si>
  <si>
    <t>B. Hedges</t>
  </si>
  <si>
    <t>G. Cox</t>
  </si>
  <si>
    <t>R. Hodges</t>
  </si>
  <si>
    <t>I. Fletcher</t>
  </si>
  <si>
    <t>D. Wilkins</t>
  </si>
  <si>
    <t>B. C. Pont</t>
  </si>
  <si>
    <t>G. Beak</t>
  </si>
  <si>
    <t>G. Sowerby</t>
  </si>
  <si>
    <t>R. Anderson</t>
  </si>
  <si>
    <t>Avg of declared Avgs: 151.1</t>
  </si>
  <si>
    <t>Avg this round: 159.2</t>
  </si>
  <si>
    <t>J. List</t>
  </si>
  <si>
    <t>G. Law</t>
  </si>
  <si>
    <t>M. Bowen</t>
  </si>
  <si>
    <t>S. Melvin</t>
  </si>
  <si>
    <t>W. F. Hamilton</t>
  </si>
  <si>
    <t>M. Bailey</t>
  </si>
  <si>
    <t>A. Trueick</t>
  </si>
  <si>
    <t>W. Wells</t>
  </si>
  <si>
    <t>P. Webb</t>
  </si>
  <si>
    <t xml:space="preserve">  Scorer: A Hamilton</t>
  </si>
  <si>
    <t>10M Air Rifle - Individuals</t>
  </si>
  <si>
    <t>RH</t>
  </si>
  <si>
    <t>Avg of declared Avgs: 180.2</t>
  </si>
  <si>
    <t>Avg this round: 185.0</t>
  </si>
  <si>
    <t>R. Law</t>
  </si>
  <si>
    <t>R. Townsend</t>
  </si>
  <si>
    <t>B. Clark</t>
  </si>
  <si>
    <t>A. Lawrence</t>
  </si>
  <si>
    <t>M. Giglia</t>
  </si>
  <si>
    <t>A. Brown</t>
  </si>
  <si>
    <t>N. Smith</t>
  </si>
  <si>
    <t>R. Campbell</t>
  </si>
  <si>
    <t>B. Elliott</t>
  </si>
  <si>
    <t>Avg of declared Avgs: 163.9</t>
  </si>
  <si>
    <t>Avg this round: 169.3</t>
  </si>
  <si>
    <t>F. Allan</t>
  </si>
  <si>
    <t>O. Edwards</t>
  </si>
  <si>
    <t>J. Bennett</t>
  </si>
  <si>
    <t>K. Pickett</t>
  </si>
  <si>
    <t>K. Robinson</t>
  </si>
  <si>
    <t>F. McManus</t>
  </si>
  <si>
    <t>C. Christie</t>
  </si>
  <si>
    <t>A. Goodhand</t>
  </si>
  <si>
    <t>F. Fordyce</t>
  </si>
  <si>
    <t>Avg of declared Avgs: 153.0</t>
  </si>
  <si>
    <t>Avg this round: 153.3</t>
  </si>
  <si>
    <t>E. Flowerdew</t>
  </si>
  <si>
    <t>M. Swain</t>
  </si>
  <si>
    <t>N. Avis</t>
  </si>
  <si>
    <t>J. Stevens</t>
  </si>
  <si>
    <t>J. Ward</t>
  </si>
  <si>
    <t>Avg of declared Avgs: 140.5</t>
  </si>
  <si>
    <t>Avg this round: 137.1</t>
  </si>
  <si>
    <t>W. Laidlaw</t>
  </si>
  <si>
    <t>T. Aldous</t>
  </si>
  <si>
    <t>O. J. Spence P5.2.1</t>
  </si>
  <si>
    <t>C. Jones</t>
  </si>
  <si>
    <t>D. Hebard P5.2.1</t>
  </si>
  <si>
    <t>D. O'Driscoll</t>
  </si>
  <si>
    <t>Avg of declared Avgs: 119.3</t>
  </si>
  <si>
    <t>Avg this round: 129.1</t>
  </si>
  <si>
    <t>D. Little</t>
  </si>
  <si>
    <t>P. Hadzik P5.2.1x2</t>
  </si>
  <si>
    <t>V. Poulopoulos</t>
  </si>
  <si>
    <t>P. Dzienniak</t>
  </si>
  <si>
    <t>W. Kirkland</t>
  </si>
  <si>
    <t>A. Sweet P5.2.3</t>
  </si>
  <si>
    <t>K. Kuzmanoska</t>
  </si>
  <si>
    <t>O. McLoughlin</t>
  </si>
  <si>
    <t xml:space="preserve">  Scorer: R Harrison</t>
  </si>
  <si>
    <t>Avg this round: 153.9</t>
  </si>
  <si>
    <t>Avg of declared Avgs: 153.8</t>
  </si>
  <si>
    <t>Avg this round: 154.5</t>
  </si>
  <si>
    <t>10m Air Rifle - Individuals (Supported rest)</t>
  </si>
  <si>
    <t>Avg of declared Avgs: 182.4</t>
  </si>
  <si>
    <t>Avg this round: 188.0</t>
  </si>
  <si>
    <t>I. Vance</t>
  </si>
  <si>
    <t>P. Pay</t>
  </si>
  <si>
    <t>S. Moruzzi</t>
  </si>
  <si>
    <t>B. Sivyer</t>
  </si>
  <si>
    <t>J. Phillips</t>
  </si>
  <si>
    <t>C. Dickenson</t>
  </si>
  <si>
    <t>G. Walton</t>
  </si>
  <si>
    <t>Avg this round: 163.4</t>
  </si>
  <si>
    <t>D. Heaton</t>
  </si>
  <si>
    <t>S. Baker</t>
  </si>
  <si>
    <t>I. Darke</t>
  </si>
  <si>
    <t>R. Hoyle</t>
  </si>
  <si>
    <t>20 Yards Pistol - Individuals</t>
  </si>
  <si>
    <t>OS</t>
  </si>
  <si>
    <t>Avg of declared Avgs: 177.0</t>
  </si>
  <si>
    <t>Avg this round: 160.9</t>
  </si>
  <si>
    <t>A. Colman</t>
  </si>
  <si>
    <t>A. McGrugan</t>
  </si>
  <si>
    <t>C. Lockwood</t>
  </si>
  <si>
    <t>D. Stocks</t>
  </si>
  <si>
    <t>C. Deery</t>
  </si>
  <si>
    <t>A. Wyatt</t>
  </si>
  <si>
    <t>J. Clements</t>
  </si>
  <si>
    <t>Avg of declared Avgs: 164.8</t>
  </si>
  <si>
    <t>S. Morris</t>
  </si>
  <si>
    <t>Avg of declared Avgs: 157.0</t>
  </si>
  <si>
    <t>Avg this round: 155.9</t>
  </si>
  <si>
    <t>N. Hayes</t>
  </si>
  <si>
    <t>R. Mattholie</t>
  </si>
  <si>
    <t>A. Fellerman</t>
  </si>
  <si>
    <t>D. Erskine</t>
  </si>
  <si>
    <t>Avg of declared Avgs: 141.4</t>
  </si>
  <si>
    <t>Avg this round: 139.9</t>
  </si>
  <si>
    <t>P. Cox P7.3.3</t>
  </si>
  <si>
    <t>R. Paige</t>
  </si>
  <si>
    <t>R. Ker</t>
  </si>
  <si>
    <t>Derby</t>
  </si>
  <si>
    <t>Avg of declared Avgs: 118.5</t>
  </si>
  <si>
    <t>Avg this round: 104.8</t>
  </si>
  <si>
    <t>A. German</t>
  </si>
  <si>
    <t>S. Mohamed</t>
  </si>
  <si>
    <t>D. Mawhinney</t>
  </si>
  <si>
    <t>T. Earnshaw</t>
  </si>
  <si>
    <t>J. McCallum</t>
  </si>
  <si>
    <t>A. McCrory</t>
  </si>
  <si>
    <t xml:space="preserve">  Scorer: O J Spence</t>
  </si>
  <si>
    <t>Avg of declared Avgs: 166.0</t>
  </si>
  <si>
    <t>Avg this round: 154.7</t>
  </si>
  <si>
    <t>Avg of declared Avgs: 141.0</t>
  </si>
  <si>
    <t>Avg this round: 139.8</t>
  </si>
  <si>
    <t/>
  </si>
  <si>
    <t>6 Yards Air Pistol - Individuals</t>
  </si>
  <si>
    <t>Avg of declared Avgs: 163.6</t>
  </si>
  <si>
    <t>Avg this round: 161.4</t>
  </si>
  <si>
    <t>P. Lambert</t>
  </si>
  <si>
    <t>C. Hair</t>
  </si>
  <si>
    <t>100yds Benchrest - Individuals</t>
  </si>
  <si>
    <t>JW</t>
  </si>
  <si>
    <t>Avg of declared Avgs: 196.1</t>
  </si>
  <si>
    <t>Avg this round: 197.0</t>
  </si>
  <si>
    <t>J. Gardiner</t>
  </si>
  <si>
    <t>Drumlean</t>
  </si>
  <si>
    <t>R. Farquhar</t>
  </si>
  <si>
    <t>B. Farquhar</t>
  </si>
  <si>
    <t>M. Carter</t>
  </si>
  <si>
    <t>Hensall</t>
  </si>
  <si>
    <t>S. Carter</t>
  </si>
  <si>
    <t>I. Waghorn</t>
  </si>
  <si>
    <t>M. McGlennon</t>
  </si>
  <si>
    <t>Comber</t>
  </si>
  <si>
    <t>R. Birchall</t>
  </si>
  <si>
    <t>J. Shine</t>
  </si>
  <si>
    <t>Avg of declared Avgs: 192.2</t>
  </si>
  <si>
    <t>Avg this round: 193.7</t>
  </si>
  <si>
    <t>D. Love</t>
  </si>
  <si>
    <t>D. Caffrey</t>
  </si>
  <si>
    <t>Penrhiwpal</t>
  </si>
  <si>
    <t>M. Bell</t>
  </si>
  <si>
    <t>York RI</t>
  </si>
  <si>
    <t>R. Salt</t>
  </si>
  <si>
    <t>W. Jenkins</t>
  </si>
  <si>
    <t>H. Ayre</t>
  </si>
  <si>
    <t>J. Innes</t>
  </si>
  <si>
    <t>J. McAdam</t>
  </si>
  <si>
    <t>Avg of declared Avgs: 186.6</t>
  </si>
  <si>
    <t>Avg this round: 191.0</t>
  </si>
  <si>
    <t>C. Williams</t>
  </si>
  <si>
    <t>Felton</t>
  </si>
  <si>
    <t>P. Watson</t>
  </si>
  <si>
    <t>T. Ashford</t>
  </si>
  <si>
    <t>M. Griffiths</t>
  </si>
  <si>
    <t>J. Russell</t>
  </si>
  <si>
    <t>A. Green</t>
  </si>
  <si>
    <t>M. Felton</t>
  </si>
  <si>
    <t>Avg of declared Avgs: 176.0</t>
  </si>
  <si>
    <t>Avg this round: 194.4</t>
  </si>
  <si>
    <t>A. Cooper</t>
  </si>
  <si>
    <t>W. Faulkner</t>
  </si>
  <si>
    <t>R. Ward</t>
  </si>
  <si>
    <t>J. Jablonski</t>
  </si>
  <si>
    <t>O. Jablonski</t>
  </si>
  <si>
    <t>R. Mallinson</t>
  </si>
  <si>
    <t>D. Harlow</t>
  </si>
  <si>
    <t>M. Harlow</t>
  </si>
  <si>
    <t xml:space="preserve">  Decimals are the X-bull counts.</t>
  </si>
  <si>
    <t xml:space="preserve">  Scorer: J Wright</t>
  </si>
  <si>
    <t>JW/JT</t>
  </si>
  <si>
    <t>Avg of declared Avgs: 194.5</t>
  </si>
  <si>
    <t>Avg this round: 195.3</t>
  </si>
  <si>
    <t>Avg of declared Avgs: 181.5</t>
  </si>
  <si>
    <t>Avg this round: 192.8</t>
  </si>
  <si>
    <t>50m/y Benchrest A/S - Individuals</t>
  </si>
  <si>
    <t>Avg of declared Avgs: 198.1</t>
  </si>
  <si>
    <t>Avg this round: 198.1</t>
  </si>
  <si>
    <t>S. Thomas</t>
  </si>
  <si>
    <t>Market Drayton</t>
  </si>
  <si>
    <t>J. Sinclair</t>
  </si>
  <si>
    <t>K. Knowles</t>
  </si>
  <si>
    <t>M. Young</t>
  </si>
  <si>
    <t>Ballymena</t>
  </si>
  <si>
    <t>Avg of declared Avgs: 196.4</t>
  </si>
  <si>
    <t>Avg this round: 197.2</t>
  </si>
  <si>
    <t>M. Eyles</t>
  </si>
  <si>
    <t>GEC (Coventry)</t>
  </si>
  <si>
    <t>D. Philips</t>
  </si>
  <si>
    <t>D. Wiseman</t>
  </si>
  <si>
    <t>T. Errington</t>
  </si>
  <si>
    <t>J. Bernardes</t>
  </si>
  <si>
    <t>Avg of declared Avgs: 195.2</t>
  </si>
  <si>
    <t>Avg this round: 195.1</t>
  </si>
  <si>
    <t>T. Davies</t>
  </si>
  <si>
    <t>K. Hancock</t>
  </si>
  <si>
    <t>N. Currie</t>
  </si>
  <si>
    <t>J. Blaney</t>
  </si>
  <si>
    <t>S. Morgans</t>
  </si>
  <si>
    <t>J. McLaughlin</t>
  </si>
  <si>
    <t>Avg of declared Avgs: 193.9</t>
  </si>
  <si>
    <t>Avg this round: 192.9</t>
  </si>
  <si>
    <t>J. Fisher</t>
  </si>
  <si>
    <t>R. Matthews</t>
  </si>
  <si>
    <t>A. Craythorne</t>
  </si>
  <si>
    <t>J. McKay</t>
  </si>
  <si>
    <t>M. Richardson</t>
  </si>
  <si>
    <t>Avg of declared Avgs: 192.5</t>
  </si>
  <si>
    <t>Avg this round: 193.0</t>
  </si>
  <si>
    <t>P. Ross</t>
  </si>
  <si>
    <t>A. Duncan</t>
  </si>
  <si>
    <t>J. Parkes</t>
  </si>
  <si>
    <t>J. Bulmer</t>
  </si>
  <si>
    <t>J. Forrest</t>
  </si>
  <si>
    <t>P. Bryan</t>
  </si>
  <si>
    <t>Avg of declared Avgs: 190.4</t>
  </si>
  <si>
    <t>Avg this round: 190.0</t>
  </si>
  <si>
    <t>I. Macfarlane</t>
  </si>
  <si>
    <t>R. Cantello</t>
  </si>
  <si>
    <t>M. Phillips</t>
  </si>
  <si>
    <t>Ross on Wye</t>
  </si>
  <si>
    <t>S. George</t>
  </si>
  <si>
    <t>K. Mason</t>
  </si>
  <si>
    <t>M. McIlvenna</t>
  </si>
  <si>
    <t>I. Bruce</t>
  </si>
  <si>
    <t>Avg of declared Avgs: 185.9</t>
  </si>
  <si>
    <t>Avg this round: 192.3</t>
  </si>
  <si>
    <t>M. Morgans P5.2.1</t>
  </si>
  <si>
    <t>J. Chouler</t>
  </si>
  <si>
    <t>T. West</t>
  </si>
  <si>
    <t>R. Hoyle P7.4.7.4</t>
  </si>
  <si>
    <t>R. Davies</t>
  </si>
  <si>
    <t>K. Robson</t>
  </si>
  <si>
    <t>Avg of declared Avgs: 171.3</t>
  </si>
  <si>
    <t>Avg this round: 165.0</t>
  </si>
  <si>
    <t>D. Ford</t>
  </si>
  <si>
    <t>K. Smith</t>
  </si>
  <si>
    <t>C. McCaffrey</t>
  </si>
  <si>
    <t>T. McCaffrey</t>
  </si>
  <si>
    <t>D. Kyle</t>
  </si>
  <si>
    <t>W. Greenlaw</t>
  </si>
  <si>
    <t>D. Hadley</t>
  </si>
  <si>
    <t>N. Roche</t>
  </si>
  <si>
    <t>Avg of declared Avgs: 192.6</t>
  </si>
  <si>
    <t>Avg this round: 193.8</t>
  </si>
  <si>
    <t>Short Range Benchrest A/S (Air Rifle) - Individuals</t>
  </si>
  <si>
    <t>Avg of declared Avgs: 198.3</t>
  </si>
  <si>
    <t>L. Weeks</t>
  </si>
  <si>
    <t xml:space="preserve">M. Garbett </t>
  </si>
  <si>
    <t>D. McErlain</t>
  </si>
  <si>
    <t>G. Weeks</t>
  </si>
  <si>
    <t>W. Snaith</t>
  </si>
  <si>
    <t>K. Johns</t>
  </si>
  <si>
    <t>Avg this round: 196.3</t>
  </si>
  <si>
    <t>P. Francis</t>
  </si>
  <si>
    <t>W. Williams</t>
  </si>
  <si>
    <t>A. Roberts</t>
  </si>
  <si>
    <t>K. Powers</t>
  </si>
  <si>
    <t>D. Yule</t>
  </si>
  <si>
    <t>G. Boyer</t>
  </si>
  <si>
    <t>H. Angelinetta</t>
  </si>
  <si>
    <t>Avg of declared Avgs: 194.8</t>
  </si>
  <si>
    <t>S. Found</t>
  </si>
  <si>
    <t>J. Wilkinson</t>
  </si>
  <si>
    <t>C. Found</t>
  </si>
  <si>
    <t>S. Hamilton</t>
  </si>
  <si>
    <t>J. Pearson</t>
  </si>
  <si>
    <t>A. Herdson</t>
  </si>
  <si>
    <t>A. Rigg</t>
  </si>
  <si>
    <t>Avg of declared Avgs: 193.5</t>
  </si>
  <si>
    <t>G. Radcliffe</t>
  </si>
  <si>
    <t>A. Graham</t>
  </si>
  <si>
    <t>P. Thornton</t>
  </si>
  <si>
    <t>G. March</t>
  </si>
  <si>
    <t>G. Glover</t>
  </si>
  <si>
    <t>P. Scott</t>
  </si>
  <si>
    <t>B. Charles</t>
  </si>
  <si>
    <t>D. Hearn</t>
  </si>
  <si>
    <t>J. Mayson</t>
  </si>
  <si>
    <t>I. Asplen</t>
  </si>
  <si>
    <t>Furness Marksmen</t>
  </si>
  <si>
    <t>S. Hutchins</t>
  </si>
  <si>
    <t>J. Pargetor</t>
  </si>
  <si>
    <t>J. Rawnsley</t>
  </si>
  <si>
    <t>R. Chisem</t>
  </si>
  <si>
    <t>D. Kirk P7.8.3</t>
  </si>
  <si>
    <t>M. Pundsach</t>
  </si>
  <si>
    <t>Avg of declared Avgs: 189.0</t>
  </si>
  <si>
    <t>Avg this round: 193.4</t>
  </si>
  <si>
    <t>P. Carling</t>
  </si>
  <si>
    <t>G. Waddell</t>
  </si>
  <si>
    <t>S. Dodds</t>
  </si>
  <si>
    <t>Scotton &amp; Farnham</t>
  </si>
  <si>
    <t>V. Chapman</t>
  </si>
  <si>
    <t>S. Dunbar</t>
  </si>
  <si>
    <t>K. Perrins</t>
  </si>
  <si>
    <t>R. Richardson</t>
  </si>
  <si>
    <t>Avg of declared Avgs: 186.9</t>
  </si>
  <si>
    <t>Avg this round: 187.1</t>
  </si>
  <si>
    <t>S. Dykczys</t>
  </si>
  <si>
    <t>P. Robinson</t>
  </si>
  <si>
    <t>D. Pargetor</t>
  </si>
  <si>
    <t>R. Gaunt</t>
  </si>
  <si>
    <t>Rosie Snowball</t>
  </si>
  <si>
    <t>J. Bower</t>
  </si>
  <si>
    <t>Avg of declared Avgs: 183.9</t>
  </si>
  <si>
    <t>Avg this round: 185.7</t>
  </si>
  <si>
    <t>V. Barr</t>
  </si>
  <si>
    <t>S. Duckworth</t>
  </si>
  <si>
    <t>A. Lyons</t>
  </si>
  <si>
    <t>Avg of declared Avgs: 181.8</t>
  </si>
  <si>
    <t>Avg this round: 183.8</t>
  </si>
  <si>
    <t>Ray Snowball</t>
  </si>
  <si>
    <t>M. Pearson</t>
  </si>
  <si>
    <t>S. Tinker</t>
  </si>
  <si>
    <t>R. Carey</t>
  </si>
  <si>
    <t>K. Mundy</t>
  </si>
  <si>
    <t>C. Salisbury</t>
  </si>
  <si>
    <t>Avg of declared Avgs: 178.7</t>
  </si>
  <si>
    <t>T. Gallagher</t>
  </si>
  <si>
    <t>K. Gainford</t>
  </si>
  <si>
    <t>J. Willis</t>
  </si>
  <si>
    <t>C. Gaedtke</t>
  </si>
  <si>
    <t>Avg of declared Avgs: 173.1</t>
  </si>
  <si>
    <t>Avg this round: 186.0</t>
  </si>
  <si>
    <t>K. Morley</t>
  </si>
  <si>
    <t>D. Mills</t>
  </si>
  <si>
    <t>I. Johnstone</t>
  </si>
  <si>
    <t>J. Palfrey</t>
  </si>
  <si>
    <t>P. Lawton</t>
  </si>
  <si>
    <t>I. Berridge</t>
  </si>
  <si>
    <t>P. Johnston</t>
  </si>
  <si>
    <t>Avg of declared Avgs: 196.9</t>
  </si>
  <si>
    <t>Avg this round: 196.7</t>
  </si>
  <si>
    <t>Avg of declared Avgs: 182.6</t>
  </si>
  <si>
    <t>Avg this round: 190.2</t>
  </si>
  <si>
    <t>Short Range Benchrest A/S (Air Rifle) - Teams</t>
  </si>
  <si>
    <t>1 Bideford</t>
  </si>
  <si>
    <t>4 Sutton Coldfield B</t>
  </si>
  <si>
    <t>2 Bury</t>
  </si>
  <si>
    <t>3 Sutton Coldfield A</t>
  </si>
  <si>
    <t>5 Vickers</t>
  </si>
  <si>
    <t>6 Bogey588</t>
  </si>
  <si>
    <t>Avg of declared Avgs: 588.5</t>
  </si>
  <si>
    <t>Avg this round: 588.8</t>
  </si>
  <si>
    <t>1 Furness Marksmen</t>
  </si>
  <si>
    <t>4 Bogey546</t>
  </si>
  <si>
    <t>2 GEC (Coventry)</t>
  </si>
  <si>
    <t>3 Penarth</t>
  </si>
  <si>
    <t>R Carey</t>
  </si>
  <si>
    <t>5 Bogey547</t>
  </si>
  <si>
    <t>Average</t>
  </si>
  <si>
    <t>Avg of declared Avgs: 557.0</t>
  </si>
  <si>
    <t>Avg this round: 581.0</t>
  </si>
  <si>
    <t>Short Range Benchrest A/S (Rimfire) - Individuals</t>
  </si>
  <si>
    <t>Avg of declared Avgs: 199.2</t>
  </si>
  <si>
    <t>Avg this round: 198.0</t>
  </si>
  <si>
    <t>R. Williams</t>
  </si>
  <si>
    <t>A. Dewsnip</t>
  </si>
  <si>
    <t>Wigan</t>
  </si>
  <si>
    <t>A. Thompson</t>
  </si>
  <si>
    <t>D. Henderson</t>
  </si>
  <si>
    <t>P. Lomas</t>
  </si>
  <si>
    <t>Avg of declared Avgs: 198.5</t>
  </si>
  <si>
    <t>Avg this round: 197.9</t>
  </si>
  <si>
    <t>I. Henderson</t>
  </si>
  <si>
    <t>A. Cook</t>
  </si>
  <si>
    <t>C. Harris</t>
  </si>
  <si>
    <t>K. Mepham</t>
  </si>
  <si>
    <t>P. Kolazinski</t>
  </si>
  <si>
    <t>Golden Valley</t>
  </si>
  <si>
    <t>P. Tyler</t>
  </si>
  <si>
    <t>Avg of declared Avgs: 197.7</t>
  </si>
  <si>
    <t>Avg this round: 197.3</t>
  </si>
  <si>
    <t>R. Cliffe</t>
  </si>
  <si>
    <t>Bolton</t>
  </si>
  <si>
    <t>G. Meadows</t>
  </si>
  <si>
    <t>M. Sisson</t>
  </si>
  <si>
    <t>J. Wood</t>
  </si>
  <si>
    <t>P. Sewell</t>
  </si>
  <si>
    <t>M. Rowan</t>
  </si>
  <si>
    <t>S. Clarkson</t>
  </si>
  <si>
    <t>Avg of declared Avgs: 197.0</t>
  </si>
  <si>
    <t>Avg this round: 196.9</t>
  </si>
  <si>
    <t>P. Lawrence</t>
  </si>
  <si>
    <t>K. Pay</t>
  </si>
  <si>
    <t>S. McLaughlin</t>
  </si>
  <si>
    <t>J. Harris</t>
  </si>
  <si>
    <t>G. Nock</t>
  </si>
  <si>
    <t>D. Gordon</t>
  </si>
  <si>
    <t>G. Harris</t>
  </si>
  <si>
    <t>Avg this round: 196.4</t>
  </si>
  <si>
    <t>D. Bailey</t>
  </si>
  <si>
    <t>R. Morrow</t>
  </si>
  <si>
    <t>G. White</t>
  </si>
  <si>
    <t>R. N. Bancroft</t>
  </si>
  <si>
    <t>S. Logan</t>
  </si>
  <si>
    <t>D. Elgar</t>
  </si>
  <si>
    <t>Avg of declared Avgs: 195.7</t>
  </si>
  <si>
    <t>Avg this round: 196.0</t>
  </si>
  <si>
    <t>T. Jones</t>
  </si>
  <si>
    <t>J. Goddard</t>
  </si>
  <si>
    <t>A. Beck</t>
  </si>
  <si>
    <t>D. Pitchforth</t>
  </si>
  <si>
    <t>C. Simpson</t>
  </si>
  <si>
    <t>P. Shone</t>
  </si>
  <si>
    <t>Avg of declared Avgs: 195.1</t>
  </si>
  <si>
    <t>J. Moore</t>
  </si>
  <si>
    <t>G. Stewart</t>
  </si>
  <si>
    <t>R. Bell</t>
  </si>
  <si>
    <t>A. Mason</t>
  </si>
  <si>
    <t>P. McCusker</t>
  </si>
  <si>
    <t>Avg of declared Avgs: 194.6</t>
  </si>
  <si>
    <t>Avg this round: 195.0</t>
  </si>
  <si>
    <t>N. Veitch</t>
  </si>
  <si>
    <t>Sunderland</t>
  </si>
  <si>
    <t>G. Turner</t>
  </si>
  <si>
    <t>P. Baylis</t>
  </si>
  <si>
    <t>M. Scott</t>
  </si>
  <si>
    <t>A. McCusker</t>
  </si>
  <si>
    <t>Avg of declared Avgs: 194.1</t>
  </si>
  <si>
    <t>R. Dewhurst</t>
  </si>
  <si>
    <t>A. Ritson</t>
  </si>
  <si>
    <t>R. Lloyd</t>
  </si>
  <si>
    <t>S. Williams</t>
  </si>
  <si>
    <t>T. Morton</t>
  </si>
  <si>
    <t>A. Gunn</t>
  </si>
  <si>
    <t>A. Arva</t>
  </si>
  <si>
    <t>Avg of declared Avgs: 193.1</t>
  </si>
  <si>
    <t>Avg this round: 192.0</t>
  </si>
  <si>
    <t>S. Andrews</t>
  </si>
  <si>
    <t>M. Kanes</t>
  </si>
  <si>
    <t>B. Thomson</t>
  </si>
  <si>
    <t>J. Gair</t>
  </si>
  <si>
    <t>R. Parkinson</t>
  </si>
  <si>
    <t>B. Carson</t>
  </si>
  <si>
    <t>D. Allwright</t>
  </si>
  <si>
    <t>Short Range Benchrest A/S (Rimfire) - Teams</t>
  </si>
  <si>
    <t>1 City of Truro</t>
  </si>
  <si>
    <t>4 East Antrim A</t>
  </si>
  <si>
    <t>2 Crewe A</t>
  </si>
  <si>
    <t>3 Cumb News</t>
  </si>
  <si>
    <t>5 GEC (Coventry) A</t>
  </si>
  <si>
    <t>6 GEC (Coventry) B</t>
  </si>
  <si>
    <t>Avg of declared Avgs: 589.7</t>
  </si>
  <si>
    <t>Avg this round: 590.2</t>
  </si>
  <si>
    <t>1 Blackpool</t>
  </si>
  <si>
    <t>4 East Antrim B</t>
  </si>
  <si>
    <t>B. Skelton</t>
  </si>
  <si>
    <t>5 Furness Marksmen</t>
  </si>
  <si>
    <t>6 Penarth A</t>
  </si>
  <si>
    <t>R. Pickering</t>
  </si>
  <si>
    <t>Avg of declared Avgs: 583.8</t>
  </si>
  <si>
    <t>Avg this round: 586.8</t>
  </si>
  <si>
    <t>Gallery Rifle Any Sights - Individuals</t>
  </si>
  <si>
    <t>DE</t>
  </si>
  <si>
    <t>Avg of declared Avgs: 196.7</t>
  </si>
  <si>
    <t>Avg this round: 195.4</t>
  </si>
  <si>
    <t>Avg this round: 192.6</t>
  </si>
  <si>
    <t>D. Rees</t>
  </si>
  <si>
    <t>G. Collins</t>
  </si>
  <si>
    <t>C. Willams</t>
  </si>
  <si>
    <t>C. Thompson</t>
  </si>
  <si>
    <t>W. Pow</t>
  </si>
  <si>
    <t>R. Marshall</t>
  </si>
  <si>
    <t>Rotherham Chantry</t>
  </si>
  <si>
    <t>M. Warriner</t>
  </si>
  <si>
    <t>I. Waghorn P5.2.3</t>
  </si>
  <si>
    <t>J. Smith</t>
  </si>
  <si>
    <t>M. Leishman</t>
  </si>
  <si>
    <t>A. Michalski P7.6.3.2</t>
  </si>
  <si>
    <t>Avg of declared Avgs: 191.3</t>
  </si>
  <si>
    <t>Avg this round: 192.4</t>
  </si>
  <si>
    <t>Avg of declared Avgs: 189.5</t>
  </si>
  <si>
    <t>Avg this round: 192.7</t>
  </si>
  <si>
    <t>I. Burton</t>
  </si>
  <si>
    <t>A. Tennant</t>
  </si>
  <si>
    <t>D. Roberts</t>
  </si>
  <si>
    <t>C. Oswald</t>
  </si>
  <si>
    <t>P. Dean</t>
  </si>
  <si>
    <t>S. Edis</t>
  </si>
  <si>
    <t>D. Crawford</t>
  </si>
  <si>
    <t>Avg of declared Avgs: 187.6</t>
  </si>
  <si>
    <t>Avg this round: 190.8</t>
  </si>
  <si>
    <t>Avg this round: 186.8</t>
  </si>
  <si>
    <t>D. Smith</t>
  </si>
  <si>
    <t>S. Russell</t>
  </si>
  <si>
    <t>T. Coggins</t>
  </si>
  <si>
    <t>Carshalton</t>
  </si>
  <si>
    <t>H. Marshall</t>
  </si>
  <si>
    <t>A. Bullock</t>
  </si>
  <si>
    <t>C. Blyth</t>
  </si>
  <si>
    <t>D. Cook</t>
  </si>
  <si>
    <t>I. Foulner</t>
  </si>
  <si>
    <t>B. Compton</t>
  </si>
  <si>
    <t>S. Wilson</t>
  </si>
  <si>
    <t>Avg of declared Avgs: 171.2</t>
  </si>
  <si>
    <t>Avg this round: 175.6</t>
  </si>
  <si>
    <t>B. Newman</t>
  </si>
  <si>
    <t>R. Powditch</t>
  </si>
  <si>
    <t>J. Bernades</t>
  </si>
  <si>
    <t>R. Plant</t>
  </si>
  <si>
    <t>K. Brinsden</t>
  </si>
  <si>
    <t>J. Meikle</t>
  </si>
  <si>
    <t xml:space="preserve">  Shooters should write on their cards what calibre was used.</t>
  </si>
  <si>
    <t xml:space="preserve">  Scorer: D Erskine</t>
  </si>
  <si>
    <t>Avg this round: 193.1</t>
  </si>
  <si>
    <t>Avg of declared Avgs: 190.5</t>
  </si>
  <si>
    <t>Avg of declared Avgs: 179.6</t>
  </si>
  <si>
    <t>Avg this round: 180.6</t>
  </si>
  <si>
    <t>Gallery Rifle Iron Sights - Individuals</t>
  </si>
  <si>
    <t>Avg this round: 192.1</t>
  </si>
  <si>
    <t>Avg of declared Avgs: 188.0</t>
  </si>
  <si>
    <t>Avg this round: 188.1</t>
  </si>
  <si>
    <t>M. Leese</t>
  </si>
  <si>
    <t>B. Roberts</t>
  </si>
  <si>
    <t>K. Hayes</t>
  </si>
  <si>
    <t>B. Lawson</t>
  </si>
  <si>
    <t>J. Chouder</t>
  </si>
  <si>
    <t>P. Holland</t>
  </si>
  <si>
    <t>R. Gascoyne</t>
  </si>
  <si>
    <t>D. Ingham</t>
  </si>
  <si>
    <t>A. Cliffe</t>
  </si>
  <si>
    <t>J. Morris</t>
  </si>
  <si>
    <t>B. Leese</t>
  </si>
  <si>
    <t>Avg of declared Avgs: 183.4</t>
  </si>
  <si>
    <t>Avg this round: 183.5</t>
  </si>
  <si>
    <t>G. Staniland</t>
  </si>
  <si>
    <t>E. Swain</t>
  </si>
  <si>
    <t>A. Nixon</t>
  </si>
  <si>
    <t>N. Andrews</t>
  </si>
  <si>
    <t>S. O’Brien</t>
  </si>
  <si>
    <t>G. Newsholme</t>
  </si>
  <si>
    <t>Warrington</t>
  </si>
  <si>
    <t>M. King</t>
  </si>
  <si>
    <t>C. Walker</t>
  </si>
  <si>
    <t>N. Saggers</t>
  </si>
  <si>
    <t>A. Campbell</t>
  </si>
  <si>
    <t>Claymore</t>
  </si>
  <si>
    <t>D. Pomfret</t>
  </si>
  <si>
    <t>Avg of declared Avgs: 176.6</t>
  </si>
  <si>
    <t>Avg this round: 179.5</t>
  </si>
  <si>
    <t>Avg of declared Avgs: 173.2</t>
  </si>
  <si>
    <t>Avg this round: 179.1</t>
  </si>
  <si>
    <t>A. Bambery</t>
  </si>
  <si>
    <t>J. Bambery</t>
  </si>
  <si>
    <t>S. Vincett</t>
  </si>
  <si>
    <t>K. Upton</t>
  </si>
  <si>
    <t>C. Leitch</t>
  </si>
  <si>
    <t>K. Davidson</t>
  </si>
  <si>
    <t>P. Slator</t>
  </si>
  <si>
    <t>J. McCall</t>
  </si>
  <si>
    <t>T. Riley</t>
  </si>
  <si>
    <t>J. Boulton</t>
  </si>
  <si>
    <t>I. Balshaw</t>
  </si>
  <si>
    <t>Avg of declared Avgs: 168.5</t>
  </si>
  <si>
    <t>Avg this round: 171.0</t>
  </si>
  <si>
    <t>Avg of declared Avgs: 153.7</t>
  </si>
  <si>
    <t>J. Rogers</t>
  </si>
  <si>
    <t>G. Rees</t>
  </si>
  <si>
    <t>C. Livingstone</t>
  </si>
  <si>
    <t>B. Kecskes</t>
  </si>
  <si>
    <t>E. Thurley</t>
  </si>
  <si>
    <t>P. Hurcumb</t>
  </si>
  <si>
    <t>C. Gilmore</t>
  </si>
  <si>
    <t>M. Saunders</t>
  </si>
  <si>
    <t>J. Lawson</t>
  </si>
  <si>
    <t>J. Sellars</t>
  </si>
  <si>
    <t>B. Tester P5.2.3</t>
  </si>
  <si>
    <t>K. Sellars</t>
  </si>
  <si>
    <t>Avg of declared Avgs: 188.8</t>
  </si>
  <si>
    <t>Avg this round: 188.3</t>
  </si>
  <si>
    <t>Avg of declared Avgs: 156.6</t>
  </si>
  <si>
    <t>Avg this round: 172.3</t>
  </si>
  <si>
    <t>Long Barrelled Pistol - Individuals</t>
  </si>
  <si>
    <t>RG</t>
  </si>
  <si>
    <t>Avg this round: 187.4</t>
  </si>
  <si>
    <t>S. Preston</t>
  </si>
  <si>
    <t>P. McBride</t>
  </si>
  <si>
    <t>Avg of declared Avgs: 170.4</t>
  </si>
  <si>
    <t>Avg this round: 169.6</t>
  </si>
  <si>
    <t>S. Moss</t>
  </si>
  <si>
    <t>A. Michalski</t>
  </si>
  <si>
    <t>G. Dutton</t>
  </si>
  <si>
    <t>S. Hutchinson</t>
  </si>
  <si>
    <t>S. Rees</t>
  </si>
  <si>
    <t>Avg of declared Avgs: 165.0</t>
  </si>
  <si>
    <t>Avg this round: 164.0</t>
  </si>
  <si>
    <t>R. Ogle</t>
  </si>
  <si>
    <t>A. Carson</t>
  </si>
  <si>
    <t>J. Moffat</t>
  </si>
  <si>
    <t>S. Dalziel</t>
  </si>
  <si>
    <t>Avg of declared Avgs: 146.2</t>
  </si>
  <si>
    <t>Avg this round: 159.8</t>
  </si>
  <si>
    <t>A. Barrow</t>
  </si>
  <si>
    <t>P. Hancock</t>
  </si>
  <si>
    <t xml:space="preserve">  Scorer: R Gascoyne</t>
  </si>
  <si>
    <t>Avg of declared Avgs: 173.0</t>
  </si>
  <si>
    <t>Avg this round: 174.9</t>
  </si>
  <si>
    <t>Long Range Iron Sights 50m/y - Individuals</t>
  </si>
  <si>
    <t>JL</t>
  </si>
  <si>
    <t>Avg of declared Avgs: 185.0</t>
  </si>
  <si>
    <t>L. Webster</t>
  </si>
  <si>
    <t>F. Calder</t>
  </si>
  <si>
    <t>M. Blatchly</t>
  </si>
  <si>
    <t>P. Yokoyama</t>
  </si>
  <si>
    <t>A. Tyler</t>
  </si>
  <si>
    <t xml:space="preserve">  Scorer: J Lawson</t>
  </si>
  <si>
    <t>Muzzle Loading Nitro - Individuals</t>
  </si>
  <si>
    <t>MS</t>
  </si>
  <si>
    <t>Avg of declared Avgs: 83.3</t>
  </si>
  <si>
    <t>Avg this round: 84.0</t>
  </si>
  <si>
    <t>P. Bracegirdle</t>
  </si>
  <si>
    <t>R. Singleton</t>
  </si>
  <si>
    <t>K. Reilly</t>
  </si>
  <si>
    <t xml:space="preserve">  Scorer: M Spittle</t>
  </si>
  <si>
    <t>Muzzle Loading Pistol - Individuals</t>
  </si>
  <si>
    <t>Avg of declared Avgs: 82.3</t>
  </si>
  <si>
    <t>Avg this round: 78.1</t>
  </si>
  <si>
    <t>G. Crowther</t>
  </si>
  <si>
    <t>Muzzle Loading Revolver - Individuals</t>
  </si>
  <si>
    <t>Avg of declared Avgs: 81.5</t>
  </si>
  <si>
    <t>Avg this round: 80.5</t>
  </si>
  <si>
    <t>M. Savage</t>
  </si>
  <si>
    <t>V. Little</t>
  </si>
  <si>
    <t>Avg of declared Avgs: 67.8</t>
  </si>
  <si>
    <t>Avg this round: 73.2</t>
  </si>
  <si>
    <t>J. Wright</t>
  </si>
  <si>
    <t>F. Currie</t>
  </si>
  <si>
    <t>A. Ward</t>
  </si>
  <si>
    <t>Rapid Fire Air Pistol - Individuals</t>
  </si>
  <si>
    <t>AH1</t>
  </si>
  <si>
    <t>Avg of declared Avgs: 161.1</t>
  </si>
  <si>
    <t>Avg this round: 159.7</t>
  </si>
  <si>
    <t>J. Hill</t>
  </si>
  <si>
    <t>S. Beech</t>
  </si>
  <si>
    <t>The RCO or Witness should make an appropriate note on any target that has fewer than 5 shots on it.</t>
  </si>
  <si>
    <t>Rapid Fire Rifle - Individuals</t>
  </si>
  <si>
    <t>TE</t>
  </si>
  <si>
    <t>Avg of declared Avgs: 268.6</t>
  </si>
  <si>
    <t>Avg this round: 275.0</t>
  </si>
  <si>
    <t>P. Ward</t>
  </si>
  <si>
    <t>M. Weeks</t>
  </si>
  <si>
    <t>Avg of declared Avgs: 229.4</t>
  </si>
  <si>
    <t>Avg this round: 241.7</t>
  </si>
  <si>
    <t>B. Docherty</t>
  </si>
  <si>
    <t>R. McKay</t>
  </si>
  <si>
    <t>J. Bartlam</t>
  </si>
  <si>
    <t>W. Clements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</si>
  <si>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</si>
  <si>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</si>
  <si>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</si>
  <si>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</si>
  <si>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Sport Rifle - Individuals</t>
  </si>
  <si>
    <t>AF</t>
  </si>
  <si>
    <t>Avg of declared Avgs: 95.2</t>
  </si>
  <si>
    <t>Avg this round: 95.0</t>
  </si>
  <si>
    <t>Avg of declared Avgs: 93.1</t>
  </si>
  <si>
    <t>Avg this round: 92.9</t>
  </si>
  <si>
    <t>S. Chambers</t>
  </si>
  <si>
    <t>Workington</t>
  </si>
  <si>
    <t>M. Watkin</t>
  </si>
  <si>
    <t>T. Yates</t>
  </si>
  <si>
    <t>J. Beardsley</t>
  </si>
  <si>
    <t>Kendal</t>
  </si>
  <si>
    <t>R. Ellsmore</t>
  </si>
  <si>
    <t>R. Cornish</t>
  </si>
  <si>
    <t>S. Rogers</t>
  </si>
  <si>
    <t>S. G. Stafford</t>
  </si>
  <si>
    <t>D. Nowell</t>
  </si>
  <si>
    <t>N. Gray</t>
  </si>
  <si>
    <t>Avg of declared Avgs: 91.9</t>
  </si>
  <si>
    <t>Avg this round: 91.6</t>
  </si>
  <si>
    <t>Avg of declared Avgs: 90.3</t>
  </si>
  <si>
    <t>Avg this round: 89.9</t>
  </si>
  <si>
    <t>C. Taylor</t>
  </si>
  <si>
    <t>M. Coulson</t>
  </si>
  <si>
    <t>B. Wells</t>
  </si>
  <si>
    <t>M. Stafford</t>
  </si>
  <si>
    <t>W. M. Pow</t>
  </si>
  <si>
    <t>M. Athersmith</t>
  </si>
  <si>
    <t>L. McFarland</t>
  </si>
  <si>
    <t>S. Cybaniak</t>
  </si>
  <si>
    <t>J. Du Heaume</t>
  </si>
  <si>
    <t>P. Viney</t>
  </si>
  <si>
    <t>M. Gray</t>
  </si>
  <si>
    <t>Avg of declared Avgs: 89.2</t>
  </si>
  <si>
    <t>Avg this round: 87.1</t>
  </si>
  <si>
    <t>Avg of declared Avgs: 88.4</t>
  </si>
  <si>
    <t>J. H. M. Marshall</t>
  </si>
  <si>
    <t>S. M. Anderson</t>
  </si>
  <si>
    <t>D. Nelson</t>
  </si>
  <si>
    <t>D. Spenser</t>
  </si>
  <si>
    <t>J. Jack</t>
  </si>
  <si>
    <t>Redcraig</t>
  </si>
  <si>
    <t>J. Shaw</t>
  </si>
  <si>
    <t>J. Bray</t>
  </si>
  <si>
    <t>Avg of declared Avgs: 87.6</t>
  </si>
  <si>
    <t>Avg of declared Avgs: 86.8</t>
  </si>
  <si>
    <t>Avg this round: 83.8</t>
  </si>
  <si>
    <t>S. Steele</t>
  </si>
  <si>
    <t>R. Shepherd</t>
  </si>
  <si>
    <t>S. Taylforth</t>
  </si>
  <si>
    <t>I. Scott</t>
  </si>
  <si>
    <t>J. Elliot</t>
  </si>
  <si>
    <t>D. Bromley</t>
  </si>
  <si>
    <t>M. Power</t>
  </si>
  <si>
    <t>D. G. Stafford</t>
  </si>
  <si>
    <t>Avg of declared Avgs: 85.9</t>
  </si>
  <si>
    <t>Avg this round: 87.4</t>
  </si>
  <si>
    <t>Avg of declared Avgs: 84.9</t>
  </si>
  <si>
    <t>Avg this round: 87.9</t>
  </si>
  <si>
    <t>A. Ogle</t>
  </si>
  <si>
    <t>T. Castle</t>
  </si>
  <si>
    <t>R. Wood</t>
  </si>
  <si>
    <t>J. Voisey</t>
  </si>
  <si>
    <t>A. Foy</t>
  </si>
  <si>
    <t>M. Carr</t>
  </si>
  <si>
    <t>S. Bury</t>
  </si>
  <si>
    <t>S. Curnow</t>
  </si>
  <si>
    <t>L. Brown</t>
  </si>
  <si>
    <t>M. Gleave</t>
  </si>
  <si>
    <t xml:space="preserve">  Scorer: A Fellerman</t>
  </si>
  <si>
    <t>KW</t>
  </si>
  <si>
    <t>Avg of declared Avgs: 83.2</t>
  </si>
  <si>
    <t>Avg this round: 84.7</t>
  </si>
  <si>
    <t>Avg of declared Avgs: 81.6</t>
  </si>
  <si>
    <t>Avg this round: 81.8</t>
  </si>
  <si>
    <t>J. Bazin</t>
  </si>
  <si>
    <t>M. Thornton</t>
  </si>
  <si>
    <t>B. Jones</t>
  </si>
  <si>
    <t>R. MacLean</t>
  </si>
  <si>
    <t>P. Goldthorpe</t>
  </si>
  <si>
    <t>M. Broom</t>
  </si>
  <si>
    <t>I. Bradley</t>
  </si>
  <si>
    <t>K. Taylor</t>
  </si>
  <si>
    <t>Avg of declared Avgs: 79.6</t>
  </si>
  <si>
    <t>Avg this round: 82.8</t>
  </si>
  <si>
    <t>Avg of declared Avgs: 78.3</t>
  </si>
  <si>
    <t>Avg this round: 80.8</t>
  </si>
  <si>
    <t>C. Bullock</t>
  </si>
  <si>
    <t>R. Lacy</t>
  </si>
  <si>
    <t>T. Thomas</t>
  </si>
  <si>
    <t>W. Clements P5.2.3</t>
  </si>
  <si>
    <t>P. Bowles</t>
  </si>
  <si>
    <t>G. Crosby</t>
  </si>
  <si>
    <t>P. Monaghan</t>
  </si>
  <si>
    <t>P. Hooper</t>
  </si>
  <si>
    <t>E. Gascoyne</t>
  </si>
  <si>
    <t>D. Korwin-Kochanowski</t>
  </si>
  <si>
    <t>D. Harris</t>
  </si>
  <si>
    <t>M. Greenwood</t>
  </si>
  <si>
    <t>Avg of declared Avgs: 76.1</t>
  </si>
  <si>
    <t>Avg this round: 79.8</t>
  </si>
  <si>
    <t>Avg of declared Avgs: 75.1</t>
  </si>
  <si>
    <t>Avg this round: 77.8</t>
  </si>
  <si>
    <t>P. Chilman</t>
  </si>
  <si>
    <t>B. Jack</t>
  </si>
  <si>
    <t>P. Burton</t>
  </si>
  <si>
    <t>M. Turnbull</t>
  </si>
  <si>
    <t>R. Harcombe</t>
  </si>
  <si>
    <t>F. Parsons</t>
  </si>
  <si>
    <t>R. Sowerbutt</t>
  </si>
  <si>
    <t>I. Braithwaite</t>
  </si>
  <si>
    <t>G. Franks</t>
  </si>
  <si>
    <t>M. Burgess</t>
  </si>
  <si>
    <t>T. Dent</t>
  </si>
  <si>
    <t>S. Hayman</t>
  </si>
  <si>
    <t>Simon Jacklin</t>
  </si>
  <si>
    <t>A. Napoleon</t>
  </si>
  <si>
    <t>Avg of declared Avgs: 72.4</t>
  </si>
  <si>
    <t>Avg this round: 70.2</t>
  </si>
  <si>
    <t>Division Eighteen</t>
  </si>
  <si>
    <t>Avg of declared Avgs: 65.9</t>
  </si>
  <si>
    <t>Avg this round: 74.2</t>
  </si>
  <si>
    <t>J. Gillon</t>
  </si>
  <si>
    <t>T. Glover</t>
  </si>
  <si>
    <t>B. Murphy</t>
  </si>
  <si>
    <t>J. Kendrick</t>
  </si>
  <si>
    <t>S. Bullock</t>
  </si>
  <si>
    <t>R. Wilson</t>
  </si>
  <si>
    <t>B. Gillatt</t>
  </si>
  <si>
    <t>P. E. Johnston</t>
  </si>
  <si>
    <t>Sam Jacklin</t>
  </si>
  <si>
    <t>J. Lytollis</t>
  </si>
  <si>
    <t>G. F. Wilkinson</t>
  </si>
  <si>
    <t xml:space="preserve">  Scorer: K Wightman</t>
  </si>
  <si>
    <t>AF/KW</t>
  </si>
  <si>
    <t>Avg of declared Avgs: 92.3</t>
  </si>
  <si>
    <t>Avg this round: 93.4</t>
  </si>
  <si>
    <t>Avg of declared Avgs: 87.4</t>
  </si>
  <si>
    <t>Avg this round: 85.4</t>
  </si>
  <si>
    <t>Avg of declared Avgs: 82.2</t>
  </si>
  <si>
    <t>Avg this round: 77.0</t>
  </si>
  <si>
    <t>Avg of declared Avgs: 69.8</t>
  </si>
  <si>
    <t>Avg this round: 68.8</t>
  </si>
  <si>
    <t>Sport Rifle - Teams</t>
  </si>
  <si>
    <t>1 Market Drayton A</t>
  </si>
  <si>
    <t>4 Sunderland B</t>
  </si>
  <si>
    <t>2 Penzance A</t>
  </si>
  <si>
    <t>3 Sunderland A</t>
  </si>
  <si>
    <t>6 Warrington</t>
  </si>
  <si>
    <t>Avg of declared Avgs: 549.7</t>
  </si>
  <si>
    <t>Avg this round: 555.8</t>
  </si>
  <si>
    <t>1 Derby</t>
  </si>
  <si>
    <t>4 Market Drayton B</t>
  </si>
  <si>
    <t>2 Felton</t>
  </si>
  <si>
    <t>3 Leek</t>
  </si>
  <si>
    <t>5 Market Drayton C</t>
  </si>
  <si>
    <t>6 Sunderland C</t>
  </si>
  <si>
    <t>Avg of declared Avgs: 519.3</t>
  </si>
  <si>
    <t>Avg this round: 517.7</t>
  </si>
  <si>
    <t>1 Market Drayton D</t>
  </si>
  <si>
    <t>4 Penzance B</t>
  </si>
  <si>
    <t>2 Penarth A</t>
  </si>
  <si>
    <t>3 Penarth B</t>
  </si>
  <si>
    <t>5 Sunderland D</t>
  </si>
  <si>
    <t>6 Bogey444</t>
  </si>
  <si>
    <t>Avg of declared Avgs: 471.3</t>
  </si>
  <si>
    <t>Avg this round: 488.3</t>
  </si>
  <si>
    <t>Short Range Standard Pistol - Individuals</t>
  </si>
  <si>
    <t>MB</t>
  </si>
  <si>
    <t>Avg of declared Avgs: 266.1</t>
  </si>
  <si>
    <t>Avg this round: 262.2</t>
  </si>
  <si>
    <t>Avg of declared Avgs: 232.2</t>
  </si>
  <si>
    <t>Avg this round: 232.2</t>
  </si>
  <si>
    <t xml:space="preserve">  Scorer: M Bailey</t>
  </si>
  <si>
    <t>22 Rifle Short Range - Individuals</t>
  </si>
  <si>
    <t>AH3</t>
  </si>
  <si>
    <t>Avg of declared Avgs: 97.1</t>
  </si>
  <si>
    <t>Avg of declared Avgs: 96.0</t>
  </si>
  <si>
    <t>C. Asquith</t>
  </si>
  <si>
    <t>H. Bramwell</t>
  </si>
  <si>
    <t>C. A. Coxon</t>
  </si>
  <si>
    <t>B. Cook-Duffy</t>
  </si>
  <si>
    <t>J. Godsell</t>
  </si>
  <si>
    <t>B. Diamond</t>
  </si>
  <si>
    <t>A. Henson</t>
  </si>
  <si>
    <t>Wilmslow</t>
  </si>
  <si>
    <t>C. L. Leadbitter</t>
  </si>
  <si>
    <t>R. Leather</t>
  </si>
  <si>
    <t>S. Osmond</t>
  </si>
  <si>
    <t>K. Revell</t>
  </si>
  <si>
    <t>J. P. Stevens</t>
  </si>
  <si>
    <t>S. Turner</t>
  </si>
  <si>
    <t>M. Watson</t>
  </si>
  <si>
    <t>Avg of declared Avgs: 95.3</t>
  </si>
  <si>
    <t>Avg of declared Avgs: 94.8</t>
  </si>
  <si>
    <t>A. Angus</t>
  </si>
  <si>
    <t>M. Baeron</t>
  </si>
  <si>
    <t>R. Beer</t>
  </si>
  <si>
    <t>T. Bryan</t>
  </si>
  <si>
    <t>J. Bradfield</t>
  </si>
  <si>
    <t>M. Hastings</t>
  </si>
  <si>
    <t>T. Chittenden</t>
  </si>
  <si>
    <t>K. King</t>
  </si>
  <si>
    <t>N. Harcus</t>
  </si>
  <si>
    <t>A. McLean</t>
  </si>
  <si>
    <t>F. E. Shedden</t>
  </si>
  <si>
    <t>S. Kay</t>
  </si>
  <si>
    <t>A. Poole</t>
  </si>
  <si>
    <t>C. Stirling</t>
  </si>
  <si>
    <t>J. Whittaker</t>
  </si>
  <si>
    <t>Avg of declared Avgs: 94.1</t>
  </si>
  <si>
    <t>Avg of declared Avgs: 93.6</t>
  </si>
  <si>
    <t>P. Ager</t>
  </si>
  <si>
    <t>P. Bailey</t>
  </si>
  <si>
    <t>C. Burns</t>
  </si>
  <si>
    <t>A. Forster</t>
  </si>
  <si>
    <t>K. L. Dinkel</t>
  </si>
  <si>
    <t>H. Keys</t>
  </si>
  <si>
    <t>D. N. Price</t>
  </si>
  <si>
    <t>T. Richmond</t>
  </si>
  <si>
    <t>B. Rose</t>
  </si>
  <si>
    <t>A. Ross P7.6.3.2</t>
  </si>
  <si>
    <t>W. Taylor</t>
  </si>
  <si>
    <t>A. Smith</t>
  </si>
  <si>
    <t>H. Temperley</t>
  </si>
  <si>
    <t>P. Baxter</t>
  </si>
  <si>
    <t>S. Ashdown</t>
  </si>
  <si>
    <t>R. Bryan</t>
  </si>
  <si>
    <t>C. Camps</t>
  </si>
  <si>
    <t>T. Clifton</t>
  </si>
  <si>
    <t>A. Greenlees</t>
  </si>
  <si>
    <t>Darlington</t>
  </si>
  <si>
    <t>M. Lord</t>
  </si>
  <si>
    <t>I. Lawson</t>
  </si>
  <si>
    <t>S. Nicklin</t>
  </si>
  <si>
    <t>T. McFarland</t>
  </si>
  <si>
    <t>L. Payne</t>
  </si>
  <si>
    <t>S. Thorne</t>
  </si>
  <si>
    <t>K. Sherris</t>
  </si>
  <si>
    <t>J. T. Wilson</t>
  </si>
  <si>
    <t>G. A. Smith P5.2.1</t>
  </si>
  <si>
    <t>Avg of declared Avgs: 91.5</t>
  </si>
  <si>
    <t>Avg of declared Avgs: 90.4</t>
  </si>
  <si>
    <t>A. Boothroyd</t>
  </si>
  <si>
    <t>P. G. Barnett</t>
  </si>
  <si>
    <t>M. Caton</t>
  </si>
  <si>
    <t>Y. Bave</t>
  </si>
  <si>
    <t>A. Child</t>
  </si>
  <si>
    <t>J. Johnson</t>
  </si>
  <si>
    <t>P. Cook</t>
  </si>
  <si>
    <t>S. J. King</t>
  </si>
  <si>
    <t>M. Gardner</t>
  </si>
  <si>
    <t>A. Mackie</t>
  </si>
  <si>
    <t>A. Law</t>
  </si>
  <si>
    <t>W. Potter</t>
  </si>
  <si>
    <t>Barry Plastics</t>
  </si>
  <si>
    <t>D. Shire</t>
  </si>
  <si>
    <t>A. Mylles</t>
  </si>
  <si>
    <t>M. Sinclair</t>
  </si>
  <si>
    <t>Avg of declared Avgs: 89.0</t>
  </si>
  <si>
    <t>Avg of declared Avgs: 86.9</t>
  </si>
  <si>
    <t>S. Clarke</t>
  </si>
  <si>
    <t>B. Fletcher</t>
  </si>
  <si>
    <t>A. Edgar</t>
  </si>
  <si>
    <t>M. Frobisher</t>
  </si>
  <si>
    <t>G. Garrett</t>
  </si>
  <si>
    <t>J. Hankin</t>
  </si>
  <si>
    <t>D. Hollingsworth</t>
  </si>
  <si>
    <t>C. Harrison</t>
  </si>
  <si>
    <t>R. Holmes</t>
  </si>
  <si>
    <t>M. James</t>
  </si>
  <si>
    <t>P. Leviston</t>
  </si>
  <si>
    <t>N. Morewood</t>
  </si>
  <si>
    <t>K. Maher</t>
  </si>
  <si>
    <t>K. McCrindle</t>
  </si>
  <si>
    <t>J. Stevenson</t>
  </si>
  <si>
    <t>A. Ryles</t>
  </si>
  <si>
    <t>Avg of declared Avgs: 83.7</t>
  </si>
  <si>
    <t>Avg of declared Avgs: 75.6</t>
  </si>
  <si>
    <t>A. Ashdown</t>
  </si>
  <si>
    <t>N. Bowering</t>
  </si>
  <si>
    <t>A. Bramwell</t>
  </si>
  <si>
    <t>J. Ewence</t>
  </si>
  <si>
    <t>P. Dentith</t>
  </si>
  <si>
    <t>B. Hubbard</t>
  </si>
  <si>
    <t>N. Eastwood</t>
  </si>
  <si>
    <t>S. Ewence</t>
  </si>
  <si>
    <t>J. McKernan</t>
  </si>
  <si>
    <t>R. Pattey</t>
  </si>
  <si>
    <t>O. Hubbard P5.2.3</t>
  </si>
  <si>
    <t>C. Short</t>
  </si>
  <si>
    <t>D. White P7.4.7.2</t>
  </si>
  <si>
    <t>S. Wright</t>
  </si>
  <si>
    <t>Avg of declared Avgs: 86.2</t>
  </si>
  <si>
    <t>Avg of declared Avgs: 94.0</t>
  </si>
  <si>
    <t>Avg of declared Avgs: 90.1</t>
  </si>
  <si>
    <t>22 Rifle Short Range - Teams</t>
  </si>
  <si>
    <t>4 Kendal A</t>
  </si>
  <si>
    <t>R. Bain</t>
  </si>
  <si>
    <t>2 Dumfries A</t>
  </si>
  <si>
    <t>3 Dunfermline A</t>
  </si>
  <si>
    <t>J. G. Shedden</t>
  </si>
  <si>
    <t>G. Thomas</t>
  </si>
  <si>
    <t>5 Penarth A</t>
  </si>
  <si>
    <t>6 Sunderland A</t>
  </si>
  <si>
    <t>Avg of declared Avgs: 578.8</t>
  </si>
  <si>
    <t>4 Felton</t>
  </si>
  <si>
    <t>C. Brown P5.2.3</t>
  </si>
  <si>
    <t>2 Dumfries B</t>
  </si>
  <si>
    <t>3 Dunfermline B</t>
  </si>
  <si>
    <t>B. Cooke-Duffy</t>
  </si>
  <si>
    <t>C. G. De Jonckheere</t>
  </si>
  <si>
    <t>M. Sinclair (sub)</t>
  </si>
  <si>
    <t>5 Ross on Wye</t>
  </si>
  <si>
    <t>6 Sunderland B</t>
  </si>
  <si>
    <t>P. Compton</t>
  </si>
  <si>
    <t>C. Norton</t>
  </si>
  <si>
    <t>M. Whitehead</t>
  </si>
  <si>
    <t>Avg of declared Avgs: 567.7</t>
  </si>
  <si>
    <t>1 Bury A</t>
  </si>
  <si>
    <t>4 Penarth B</t>
  </si>
  <si>
    <t>M. Lord P5.2.1</t>
  </si>
  <si>
    <t>3 Kendal B</t>
  </si>
  <si>
    <t>J. Wilding P7.8.3</t>
  </si>
  <si>
    <t>J. Whittaker P5.2.1</t>
  </si>
  <si>
    <t>5 Penarth C</t>
  </si>
  <si>
    <t>Avg of declared Avgs: 551.2</t>
  </si>
  <si>
    <t>1 Barry Plastics</t>
  </si>
  <si>
    <t>4 Kendal D</t>
  </si>
  <si>
    <t>2 Goodyear</t>
  </si>
  <si>
    <t>3 Kendal C</t>
  </si>
  <si>
    <t>5 Workington</t>
  </si>
  <si>
    <t>6 Bogey487</t>
  </si>
  <si>
    <t>Avg of declared Avgs: 510.5</t>
  </si>
  <si>
    <t>JT</t>
  </si>
  <si>
    <t>Avg of declared Avgs: 191.9</t>
  </si>
  <si>
    <t>E. Brown</t>
  </si>
  <si>
    <t>J. Huyton</t>
  </si>
  <si>
    <t>S. Marsland</t>
  </si>
  <si>
    <t>K. Wilkes</t>
  </si>
  <si>
    <t>Avg of declared Avgs: 191.2</t>
  </si>
  <si>
    <t>Christopher Chapman</t>
  </si>
  <si>
    <t>F. Keir</t>
  </si>
  <si>
    <t>C. Kellet</t>
  </si>
  <si>
    <t>J. Leckey</t>
  </si>
  <si>
    <t>J. Twigger</t>
  </si>
  <si>
    <t>Avg of declared Avgs: 190.1</t>
  </si>
  <si>
    <t>A. Abbot</t>
  </si>
  <si>
    <t>J. Baverstock</t>
  </si>
  <si>
    <t>M. Butchart</t>
  </si>
  <si>
    <t>Kinross &amp; Milnathort</t>
  </si>
  <si>
    <t>K. Meek</t>
  </si>
  <si>
    <t>M. Plant</t>
  </si>
  <si>
    <t>Avg of declared Avgs: 189.3</t>
  </si>
  <si>
    <t>P. Gore</t>
  </si>
  <si>
    <t>H. McDill</t>
  </si>
  <si>
    <t>R. Moffett</t>
  </si>
  <si>
    <t>M. Morris</t>
  </si>
  <si>
    <t>Avg of declared Avgs: 188.2</t>
  </si>
  <si>
    <t>H. Farnworth</t>
  </si>
  <si>
    <t>D. Fenwick</t>
  </si>
  <si>
    <t>S. Gillum</t>
  </si>
  <si>
    <t>J. Gunn</t>
  </si>
  <si>
    <t>D. King</t>
  </si>
  <si>
    <t>D. Monk</t>
  </si>
  <si>
    <t xml:space="preserve">  Scorer: J Thomson</t>
  </si>
  <si>
    <t>Avg of declared Avgs: 187.2</t>
  </si>
  <si>
    <t>K. Blackmore</t>
  </si>
  <si>
    <t>T. Dimech</t>
  </si>
  <si>
    <t>P. Entwistle</t>
  </si>
  <si>
    <t>J. Ogden</t>
  </si>
  <si>
    <t>G. Upton</t>
  </si>
  <si>
    <t>S. Vincent</t>
  </si>
  <si>
    <t>Avg of declared Avgs: 186.2</t>
  </si>
  <si>
    <t>C. Amos</t>
  </si>
  <si>
    <t>S. Baverstock</t>
  </si>
  <si>
    <t>N. Cowdrey</t>
  </si>
  <si>
    <t>B. Faulkner</t>
  </si>
  <si>
    <t>C. Salway</t>
  </si>
  <si>
    <t>Avg of declared Avgs: 184.7</t>
  </si>
  <si>
    <t>Z. Green</t>
  </si>
  <si>
    <t>A. Howard</t>
  </si>
  <si>
    <t>H. Murray</t>
  </si>
  <si>
    <t>E. Purcell</t>
  </si>
  <si>
    <t>Division Nineteen</t>
  </si>
  <si>
    <t>Avg of declared Avgs: 182.8</t>
  </si>
  <si>
    <t>J. Kerr</t>
  </si>
  <si>
    <t>G. Kirrage</t>
  </si>
  <si>
    <t>B. Rayner</t>
  </si>
  <si>
    <t>G. Sund</t>
  </si>
  <si>
    <t>P. Van-Parys</t>
  </si>
  <si>
    <t>Division Twenty</t>
  </si>
  <si>
    <t>Avg of declared Avgs: 179.7</t>
  </si>
  <si>
    <t>J. Berry P5.2.3</t>
  </si>
  <si>
    <t>N. Bylo</t>
  </si>
  <si>
    <t>O. Dimech</t>
  </si>
  <si>
    <t>R. Gough</t>
  </si>
  <si>
    <t>A. Hodgson</t>
  </si>
  <si>
    <t>C. Pickering</t>
  </si>
  <si>
    <t>Division Twentyone</t>
  </si>
  <si>
    <t>Avg of declared Avgs: 176.8</t>
  </si>
  <si>
    <t>S. Cushing</t>
  </si>
  <si>
    <t>A. Kaye</t>
  </si>
  <si>
    <t>K. O'Keefe</t>
  </si>
  <si>
    <t>C. Riley</t>
  </si>
  <si>
    <t>Division Twentytwo</t>
  </si>
  <si>
    <t>Avg of declared Avgs: 173.7</t>
  </si>
  <si>
    <t>C. Butterworth</t>
  </si>
  <si>
    <t>J. Hartley</t>
  </si>
  <si>
    <t>G. Lyell</t>
  </si>
  <si>
    <t>M. Mallinson</t>
  </si>
  <si>
    <t>D. Riley</t>
  </si>
  <si>
    <t>A. Spink</t>
  </si>
  <si>
    <t>N. Wood</t>
  </si>
  <si>
    <t>Division Twentythree</t>
  </si>
  <si>
    <t>Avg of declared Avgs: 156.8</t>
  </si>
  <si>
    <t>G. Bellwood</t>
  </si>
  <si>
    <t>Callan Chapman</t>
  </si>
  <si>
    <t>J. Ewans</t>
  </si>
  <si>
    <t>D. Hill P7.4.2</t>
  </si>
  <si>
    <t>Marple</t>
  </si>
  <si>
    <t>A. Horsfall</t>
  </si>
  <si>
    <t>D. Mattinson</t>
  </si>
  <si>
    <t>K. Prentice P5.2.3</t>
  </si>
  <si>
    <t>JT/JW</t>
  </si>
  <si>
    <t>Avg of declared Avgs: 179.1</t>
  </si>
  <si>
    <t>Avg of declared Avgs: 195.6</t>
  </si>
  <si>
    <t>Avg of declared Avgs: 192.4</t>
  </si>
  <si>
    <t>Avg of declared Avgs: 188.9</t>
  </si>
  <si>
    <t>Avg of declared Avgs: 183.2</t>
  </si>
  <si>
    <t>Avg of declared Avgs: 161.7</t>
  </si>
  <si>
    <t>1 Crewe C</t>
  </si>
  <si>
    <t>4 Goodyear B</t>
  </si>
  <si>
    <t>3 Goodyear A</t>
  </si>
  <si>
    <t>5 Penarth B</t>
  </si>
  <si>
    <t>6 Sunderland</t>
  </si>
  <si>
    <t>Avg of declared Avgs: 570.5</t>
  </si>
  <si>
    <t>1 Golden Valley</t>
  </si>
  <si>
    <t>4 Penarth C</t>
  </si>
  <si>
    <t>2 Goodyear C</t>
  </si>
  <si>
    <t>3 Goodyear D</t>
  </si>
  <si>
    <t>5 Penarth D</t>
  </si>
  <si>
    <t>6 Bogey540</t>
  </si>
  <si>
    <t>Avg of declared Avgs: 549.8</t>
  </si>
  <si>
    <t>Avg this round: 193.6</t>
  </si>
  <si>
    <t>Avg this round: 192.5</t>
  </si>
  <si>
    <t>Avg this round: 188.6</t>
  </si>
  <si>
    <t>Avg this round: 191.9</t>
  </si>
  <si>
    <t>Avg this round: 190.9</t>
  </si>
  <si>
    <t>Avg this round: 190.5</t>
  </si>
  <si>
    <t>Avg this round: 184.3</t>
  </si>
  <si>
    <t>Avg this round: 183.4</t>
  </si>
  <si>
    <t>Avg this round: 184.7</t>
  </si>
  <si>
    <t>Avg this round: 180.4</t>
  </si>
  <si>
    <t>Avg this round: 174.3</t>
  </si>
  <si>
    <t>Avg this round: 189.7</t>
  </si>
  <si>
    <t>Avg this round: 0.0</t>
  </si>
  <si>
    <t>Avg this round: 188.9</t>
  </si>
  <si>
    <t>Avg this round: 182.0</t>
  </si>
  <si>
    <t>Avg this round: 97.3</t>
  </si>
  <si>
    <t>Avg this round: 91.1</t>
  </si>
  <si>
    <t>Avg this round: 90.0</t>
  </si>
  <si>
    <t>Avg this round: 87.3</t>
  </si>
  <si>
    <t>Avg this round: 78.3</t>
  </si>
  <si>
    <t>Avg this round: 95.8</t>
  </si>
  <si>
    <t>Avg this round: 94.9</t>
  </si>
  <si>
    <t>Avg this round: 95.7</t>
  </si>
  <si>
    <t>Avg this round: 92.3</t>
  </si>
  <si>
    <t>Avg this round: 93.9</t>
  </si>
  <si>
    <t>Avg this round: 90.6</t>
  </si>
  <si>
    <t>Avg this round: 90.8</t>
  </si>
  <si>
    <t>Avg this round: 85.3</t>
  </si>
  <si>
    <t>Avg this round: 93.6</t>
  </si>
  <si>
    <t>Avg this round: 91.0</t>
  </si>
  <si>
    <t>Avg this round: 574.0</t>
  </si>
  <si>
    <t>Avg this round: 566.0</t>
  </si>
  <si>
    <t>Avg this round: 579.4</t>
  </si>
  <si>
    <t>Avg this round: 565.6</t>
  </si>
  <si>
    <t>Avg this round: 546.5</t>
  </si>
  <si>
    <t>Avg this round: 526.0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</si>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</sst>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1"/>
      <color rgb="FF00B050"/>
      <name val="Aptos Narrow"/>
      <family val="2"/>
      <scheme val="minor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0000"/>
      <name val="Trebuchet MS"/>
      <family val="2"/>
    </font>
    <font>
      <b/>
      <sz val="11"/>
      <color rgb="FF0070C0"/>
      <name val="Trebuchet MS"/>
      <family val="2"/>
    </font>
    <font>
      <b/>
      <sz val="10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color rgb="FFFF0000"/>
      <name val="Trebuchet MS"/>
      <family val="2"/>
    </font>
    <font>
      <b/>
      <sz val="10"/>
      <color rgb="FF0070C0"/>
      <name val="Trebuchet M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9" fillId="0" borderId="0"/>
    <xf numFmtId="0" fontId="21" fillId="0" borderId="0"/>
    <xf numFmtId="0" fontId="28" fillId="0" borderId="0"/>
    <xf numFmtId="0" fontId="29" fillId="0" borderId="0" applyBorder="0" applyProtection="0">
      <alignment vertical="top" wrapText="1"/>
    </xf>
    <xf numFmtId="0" fontId="3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</cellStyleXfs>
  <cellXfs count="409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6" fillId="0" borderId="0" xfId="1" applyFont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11" fillId="0" borderId="5" xfId="2" applyFont="1" applyBorder="1"/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16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15" fontId="11" fillId="0" borderId="8" xfId="2" applyNumberFormat="1" applyFont="1" applyBorder="1" applyAlignment="1">
      <alignment horizontal="left"/>
    </xf>
    <xf numFmtId="0" fontId="11" fillId="0" borderId="8" xfId="2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0" xfId="2" applyFont="1" applyAlignment="1">
      <alignment horizontal="center"/>
    </xf>
    <xf numFmtId="16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2" borderId="8" xfId="2" applyFont="1" applyFill="1" applyBorder="1"/>
    <xf numFmtId="164" fontId="5" fillId="0" borderId="12" xfId="0" applyNumberFormat="1" applyFont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12" fillId="0" borderId="8" xfId="0" applyFont="1" applyBorder="1"/>
    <xf numFmtId="0" fontId="0" fillId="0" borderId="12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0" applyFont="1"/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10" xfId="0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14" xfId="0" applyFont="1" applyBorder="1"/>
    <xf numFmtId="0" fontId="4" fillId="0" borderId="0" xfId="0" applyFont="1" applyAlignment="1">
      <alignment horizontal="center"/>
    </xf>
    <xf numFmtId="0" fontId="7" fillId="0" borderId="0" xfId="2" applyFont="1"/>
    <xf numFmtId="0" fontId="15" fillId="0" borderId="0" xfId="0" applyFont="1"/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14" fillId="0" borderId="0" xfId="0" applyFont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5" fontId="5" fillId="0" borderId="0" xfId="2" applyNumberFormat="1" applyFont="1"/>
    <xf numFmtId="0" fontId="11" fillId="0" borderId="18" xfId="2" applyFont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6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5" fillId="0" borderId="0" xfId="0" applyFont="1"/>
    <xf numFmtId="0" fontId="11" fillId="0" borderId="7" xfId="2" applyFont="1" applyBorder="1"/>
    <xf numFmtId="0" fontId="11" fillId="0" borderId="11" xfId="2" applyFont="1" applyBorder="1"/>
    <xf numFmtId="0" fontId="14" fillId="0" borderId="18" xfId="0" applyFont="1" applyBorder="1"/>
    <xf numFmtId="0" fontId="14" fillId="0" borderId="9" xfId="0" applyFont="1" applyBorder="1"/>
    <xf numFmtId="0" fontId="14" fillId="0" borderId="19" xfId="0" applyFont="1" applyBorder="1"/>
    <xf numFmtId="0" fontId="14" fillId="0" borderId="7" xfId="0" applyFont="1" applyBorder="1"/>
    <xf numFmtId="0" fontId="14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7" fillId="0" borderId="5" xfId="2" applyFont="1" applyBorder="1"/>
    <xf numFmtId="15" fontId="5" fillId="0" borderId="0" xfId="2" applyNumberFormat="1" applyFont="1" applyAlignment="1">
      <alignment horizontal="left"/>
    </xf>
    <xf numFmtId="0" fontId="5" fillId="0" borderId="8" xfId="2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5" fillId="0" borderId="5" xfId="2" applyFont="1" applyBorder="1" applyAlignment="1">
      <alignment horizontal="left"/>
    </xf>
    <xf numFmtId="0" fontId="5" fillId="0" borderId="21" xfId="2" applyFont="1" applyBorder="1"/>
    <xf numFmtId="0" fontId="13" fillId="0" borderId="0" xfId="2" applyFont="1"/>
    <xf numFmtId="166" fontId="5" fillId="0" borderId="5" xfId="2" applyNumberFormat="1" applyFont="1" applyBorder="1" applyAlignment="1">
      <alignment horizontal="right"/>
    </xf>
    <xf numFmtId="166" fontId="5" fillId="0" borderId="8" xfId="2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0" fontId="5" fillId="0" borderId="12" xfId="2" applyFont="1" applyBorder="1" applyAlignment="1">
      <alignment horizontal="left"/>
    </xf>
    <xf numFmtId="166" fontId="5" fillId="0" borderId="12" xfId="2" applyNumberFormat="1" applyFont="1" applyBorder="1" applyAlignment="1">
      <alignment horizontal="right"/>
    </xf>
    <xf numFmtId="0" fontId="8" fillId="0" borderId="0" xfId="0" applyFont="1"/>
    <xf numFmtId="0" fontId="14" fillId="0" borderId="5" xfId="0" applyFont="1" applyBorder="1" applyAlignment="1">
      <alignment horizontal="left"/>
    </xf>
    <xf numFmtId="166" fontId="14" fillId="0" borderId="5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/>
    </xf>
    <xf numFmtId="166" fontId="14" fillId="0" borderId="8" xfId="0" applyNumberFormat="1" applyFont="1" applyBorder="1" applyAlignment="1">
      <alignment horizontal="right"/>
    </xf>
    <xf numFmtId="0" fontId="14" fillId="0" borderId="12" xfId="0" applyFont="1" applyBorder="1" applyAlignment="1">
      <alignment horizontal="left"/>
    </xf>
    <xf numFmtId="166" fontId="14" fillId="0" borderId="12" xfId="0" applyNumberFormat="1" applyFont="1" applyBorder="1" applyAlignment="1">
      <alignment horizontal="right"/>
    </xf>
    <xf numFmtId="166" fontId="14" fillId="2" borderId="5" xfId="0" applyNumberFormat="1" applyFont="1" applyFill="1" applyBorder="1" applyAlignment="1">
      <alignment horizontal="right"/>
    </xf>
    <xf numFmtId="166" fontId="5" fillId="0" borderId="0" xfId="2" applyNumberFormat="1" applyFont="1"/>
    <xf numFmtId="166" fontId="5" fillId="0" borderId="0" xfId="0" applyNumberFormat="1" applyFont="1"/>
    <xf numFmtId="0" fontId="5" fillId="0" borderId="0" xfId="2" applyFont="1" applyAlignment="1">
      <alignment horizontal="right"/>
    </xf>
    <xf numFmtId="166" fontId="5" fillId="0" borderId="17" xfId="2" applyNumberFormat="1" applyFont="1" applyBorder="1" applyAlignment="1">
      <alignment horizontal="right"/>
    </xf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166" fontId="5" fillId="0" borderId="9" xfId="2" applyNumberFormat="1" applyFont="1" applyBorder="1"/>
    <xf numFmtId="166" fontId="5" fillId="0" borderId="19" xfId="2" applyNumberFormat="1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6" fontId="5" fillId="0" borderId="10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6" fontId="5" fillId="0" borderId="12" xfId="2" applyNumberFormat="1" applyFont="1" applyBorder="1"/>
    <xf numFmtId="166" fontId="5" fillId="0" borderId="14" xfId="2" applyNumberFormat="1" applyFont="1" applyBorder="1"/>
    <xf numFmtId="165" fontId="10" fillId="0" borderId="0" xfId="2" applyNumberFormat="1" applyFont="1"/>
    <xf numFmtId="167" fontId="5" fillId="0" borderId="9" xfId="2" applyNumberFormat="1" applyFont="1" applyBorder="1"/>
    <xf numFmtId="165" fontId="5" fillId="0" borderId="7" xfId="2" applyNumberFormat="1" applyFont="1" applyBorder="1"/>
    <xf numFmtId="167" fontId="5" fillId="0" borderId="8" xfId="2" applyNumberFormat="1" applyFont="1" applyBorder="1"/>
    <xf numFmtId="167" fontId="5" fillId="0" borderId="8" xfId="0" applyNumberFormat="1" applyFont="1" applyBorder="1"/>
    <xf numFmtId="165" fontId="5" fillId="0" borderId="11" xfId="2" applyNumberFormat="1" applyFont="1" applyBorder="1"/>
    <xf numFmtId="167" fontId="5" fillId="0" borderId="12" xfId="2" applyNumberFormat="1" applyFont="1" applyBorder="1"/>
    <xf numFmtId="167" fontId="14" fillId="0" borderId="9" xfId="0" applyNumberFormat="1" applyFont="1" applyBorder="1"/>
    <xf numFmtId="167" fontId="14" fillId="0" borderId="8" xfId="0" applyNumberFormat="1" applyFont="1" applyBorder="1"/>
    <xf numFmtId="167" fontId="14" fillId="0" borderId="12" xfId="0" applyNumberFormat="1" applyFont="1" applyBorder="1"/>
    <xf numFmtId="165" fontId="5" fillId="0" borderId="0" xfId="2" applyNumberFormat="1" applyFont="1" applyAlignment="1">
      <alignment horizontal="center"/>
    </xf>
    <xf numFmtId="0" fontId="5" fillId="2" borderId="12" xfId="2" applyFont="1" applyFill="1" applyBorder="1"/>
    <xf numFmtId="0" fontId="18" fillId="0" borderId="0" xfId="0" applyFont="1"/>
    <xf numFmtId="0" fontId="20" fillId="0" borderId="0" xfId="3" applyFont="1"/>
    <xf numFmtId="0" fontId="20" fillId="0" borderId="0" xfId="4" applyFont="1"/>
    <xf numFmtId="0" fontId="22" fillId="0" borderId="0" xfId="3" applyFont="1"/>
    <xf numFmtId="0" fontId="22" fillId="0" borderId="0" xfId="4" applyFont="1"/>
    <xf numFmtId="0" fontId="23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24" fillId="0" borderId="0" xfId="3" applyFont="1"/>
    <xf numFmtId="0" fontId="25" fillId="0" borderId="0" xfId="3" applyFont="1"/>
    <xf numFmtId="0" fontId="26" fillId="0" borderId="0" xfId="3" applyFont="1"/>
    <xf numFmtId="0" fontId="9" fillId="0" borderId="0" xfId="3" applyFont="1"/>
    <xf numFmtId="0" fontId="23" fillId="0" borderId="0" xfId="4" applyFont="1"/>
    <xf numFmtId="0" fontId="27" fillId="0" borderId="1" xfId="3" applyFont="1" applyBorder="1" applyAlignment="1">
      <alignment horizontal="center"/>
    </xf>
    <xf numFmtId="0" fontId="23" fillId="0" borderId="2" xfId="3" applyFont="1" applyBorder="1"/>
    <xf numFmtId="0" fontId="23" fillId="0" borderId="20" xfId="3" applyFont="1" applyBorder="1"/>
    <xf numFmtId="0" fontId="23" fillId="0" borderId="16" xfId="3" applyFont="1" applyBorder="1"/>
    <xf numFmtId="0" fontId="23" fillId="0" borderId="21" xfId="3" applyFont="1" applyBorder="1"/>
    <xf numFmtId="0" fontId="23" fillId="0" borderId="2" xfId="3" applyFont="1" applyBorder="1" applyAlignment="1">
      <alignment horizontal="right"/>
    </xf>
    <xf numFmtId="0" fontId="23" fillId="0" borderId="3" xfId="3" applyFont="1" applyBorder="1" applyAlignment="1">
      <alignment horizontal="right"/>
    </xf>
    <xf numFmtId="0" fontId="23" fillId="0" borderId="4" xfId="3" applyFont="1" applyBorder="1" applyAlignment="1">
      <alignment horizontal="center"/>
    </xf>
    <xf numFmtId="0" fontId="23" fillId="0" borderId="5" xfId="3" applyFont="1" applyBorder="1"/>
    <xf numFmtId="0" fontId="23" fillId="0" borderId="6" xfId="3" applyFont="1" applyBorder="1"/>
    <xf numFmtId="0" fontId="23" fillId="0" borderId="7" xfId="3" applyFont="1" applyBorder="1" applyAlignment="1">
      <alignment horizontal="center"/>
    </xf>
    <xf numFmtId="0" fontId="23" fillId="0" borderId="8" xfId="3" applyFont="1" applyBorder="1"/>
    <xf numFmtId="0" fontId="23" fillId="0" borderId="9" xfId="3" applyFont="1" applyBorder="1"/>
    <xf numFmtId="0" fontId="23" fillId="0" borderId="10" xfId="3" applyFont="1" applyBorder="1"/>
    <xf numFmtId="0" fontId="23" fillId="0" borderId="8" xfId="4" applyFont="1" applyBorder="1"/>
    <xf numFmtId="0" fontId="23" fillId="0" borderId="10" xfId="4" applyFont="1" applyBorder="1"/>
    <xf numFmtId="15" fontId="23" fillId="0" borderId="0" xfId="3" applyNumberFormat="1" applyFont="1" applyAlignment="1">
      <alignment horizontal="left"/>
    </xf>
    <xf numFmtId="0" fontId="23" fillId="0" borderId="0" xfId="3" applyFont="1" applyAlignment="1">
      <alignment horizontal="center"/>
    </xf>
    <xf numFmtId="0" fontId="23" fillId="0" borderId="11" xfId="3" applyFont="1" applyBorder="1" applyAlignment="1">
      <alignment horizontal="center"/>
    </xf>
    <xf numFmtId="0" fontId="23" fillId="0" borderId="12" xfId="3" applyFont="1" applyBorder="1"/>
    <xf numFmtId="0" fontId="23" fillId="0" borderId="13" xfId="3" applyFont="1" applyBorder="1"/>
    <xf numFmtId="0" fontId="23" fillId="0" borderId="14" xfId="3" applyFont="1" applyBorder="1"/>
    <xf numFmtId="15" fontId="23" fillId="0" borderId="0" xfId="3" applyNumberFormat="1" applyFont="1" applyAlignment="1">
      <alignment horizontal="right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9" fillId="0" borderId="0" xfId="5" applyFont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7" xfId="5" applyFont="1" applyBorder="1" applyAlignment="1">
      <alignment horizontal="center"/>
    </xf>
    <xf numFmtId="0" fontId="5" fillId="0" borderId="9" xfId="5" applyFont="1" applyBorder="1"/>
    <xf numFmtId="0" fontId="5" fillId="0" borderId="8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6" xfId="5" applyFont="1" applyBorder="1"/>
    <xf numFmtId="0" fontId="5" fillId="0" borderId="14" xfId="5" applyFont="1" applyBorder="1"/>
    <xf numFmtId="0" fontId="20" fillId="0" borderId="31" xfId="6" applyFont="1" applyBorder="1" applyAlignment="1" applyProtection="1">
      <alignment horizontal="center"/>
    </xf>
    <xf numFmtId="0" fontId="20" fillId="0" borderId="32" xfId="6" applyFont="1" applyBorder="1" applyAlignment="1" applyProtection="1"/>
    <xf numFmtId="1" fontId="20" fillId="0" borderId="32" xfId="6" applyNumberFormat="1" applyFont="1" applyBorder="1" applyAlignment="1" applyProtection="1"/>
    <xf numFmtId="0" fontId="23" fillId="0" borderId="33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3" fillId="0" borderId="0" xfId="6" applyNumberFormat="1" applyFont="1" applyBorder="1" applyAlignment="1" applyProtection="1"/>
    <xf numFmtId="0" fontId="23" fillId="0" borderId="0" xfId="6" applyFont="1" applyBorder="1" applyAlignment="1" applyProtection="1"/>
    <xf numFmtId="0" fontId="25" fillId="0" borderId="0" xfId="6" applyFont="1" applyBorder="1" applyAlignment="1" applyProtection="1">
      <alignment horizontal="center"/>
    </xf>
    <xf numFmtId="0" fontId="24" fillId="0" borderId="33" xfId="6" applyFont="1" applyBorder="1" applyAlignment="1" applyProtection="1">
      <alignment horizontal="center"/>
    </xf>
    <xf numFmtId="0" fontId="24" fillId="0" borderId="0" xfId="6" applyFont="1" applyBorder="1" applyAlignment="1" applyProtection="1"/>
    <xf numFmtId="1" fontId="26" fillId="0" borderId="0" xfId="6" applyNumberFormat="1" applyFont="1" applyBorder="1" applyAlignment="1" applyProtection="1"/>
    <xf numFmtId="0" fontId="26" fillId="0" borderId="0" xfId="6" applyFont="1" applyBorder="1" applyAlignment="1" applyProtection="1"/>
    <xf numFmtId="0" fontId="9" fillId="0" borderId="0" xfId="6" applyFont="1" applyBorder="1" applyAlignment="1" applyProtection="1"/>
    <xf numFmtId="0" fontId="23" fillId="0" borderId="2" xfId="6" applyFont="1" applyBorder="1" applyAlignment="1" applyProtection="1"/>
    <xf numFmtId="0" fontId="23" fillId="0" borderId="2" xfId="6" applyFont="1" applyBorder="1" applyAlignment="1" applyProtection="1">
      <alignment horizontal="right"/>
    </xf>
    <xf numFmtId="0" fontId="23" fillId="0" borderId="3" xfId="6" applyFont="1" applyBorder="1" applyAlignment="1" applyProtection="1">
      <alignment horizontal="right"/>
    </xf>
    <xf numFmtId="0" fontId="23" fillId="0" borderId="4" xfId="6" applyFont="1" applyBorder="1" applyAlignment="1" applyProtection="1">
      <alignment horizontal="center"/>
    </xf>
    <xf numFmtId="0" fontId="23" fillId="0" borderId="5" xfId="4" applyFont="1" applyBorder="1" applyAlignment="1">
      <alignment horizontal="left"/>
    </xf>
    <xf numFmtId="0" fontId="23" fillId="0" borderId="5" xfId="6" applyFont="1" applyBorder="1" applyAlignment="1" applyProtection="1">
      <alignment horizontal="left"/>
    </xf>
    <xf numFmtId="0" fontId="23" fillId="0" borderId="5" xfId="6" applyFont="1" applyBorder="1" applyAlignment="1" applyProtection="1"/>
    <xf numFmtId="0" fontId="23" fillId="0" borderId="5" xfId="7" applyFont="1" applyBorder="1" applyAlignment="1" applyProtection="1"/>
    <xf numFmtId="0" fontId="23" fillId="0" borderId="6" xfId="7" applyFont="1" applyBorder="1" applyAlignment="1" applyProtection="1"/>
    <xf numFmtId="0" fontId="23" fillId="0" borderId="5" xfId="4" applyFont="1" applyBorder="1"/>
    <xf numFmtId="0" fontId="23" fillId="0" borderId="6" xfId="4" applyFont="1" applyBorder="1"/>
    <xf numFmtId="0" fontId="23" fillId="0" borderId="7" xfId="6" applyFont="1" applyBorder="1" applyAlignment="1" applyProtection="1">
      <alignment horizontal="center"/>
    </xf>
    <xf numFmtId="0" fontId="23" fillId="0" borderId="8" xfId="4" applyFont="1" applyBorder="1" applyAlignment="1">
      <alignment horizontal="left"/>
    </xf>
    <xf numFmtId="0" fontId="23" fillId="0" borderId="9" xfId="6" applyFont="1" applyBorder="1" applyAlignment="1" applyProtection="1"/>
    <xf numFmtId="0" fontId="23" fillId="0" borderId="8" xfId="6" applyFont="1" applyBorder="1" applyAlignment="1" applyProtection="1">
      <alignment horizontal="left"/>
    </xf>
    <xf numFmtId="0" fontId="23" fillId="0" borderId="8" xfId="6" applyFont="1" applyBorder="1" applyAlignment="1" applyProtection="1"/>
    <xf numFmtId="0" fontId="23" fillId="0" borderId="8" xfId="3" applyFont="1" applyBorder="1" applyAlignment="1">
      <alignment horizontal="left"/>
    </xf>
    <xf numFmtId="0" fontId="23" fillId="0" borderId="8" xfId="7" applyFont="1" applyBorder="1" applyAlignment="1" applyProtection="1"/>
    <xf numFmtId="0" fontId="23" fillId="0" borderId="10" xfId="7" applyFont="1" applyBorder="1" applyAlignment="1" applyProtection="1"/>
    <xf numFmtId="15" fontId="23" fillId="0" borderId="8" xfId="3" applyNumberFormat="1" applyFont="1" applyBorder="1" applyAlignment="1">
      <alignment horizontal="left"/>
    </xf>
    <xf numFmtId="0" fontId="23" fillId="0" borderId="11" xfId="6" applyFont="1" applyBorder="1" applyAlignment="1" applyProtection="1">
      <alignment horizontal="center"/>
    </xf>
    <xf numFmtId="0" fontId="23" fillId="0" borderId="12" xfId="3" applyFont="1" applyBorder="1" applyAlignment="1">
      <alignment horizontal="left"/>
    </xf>
    <xf numFmtId="0" fontId="23" fillId="0" borderId="13" xfId="6" applyFont="1" applyBorder="1" applyAlignment="1" applyProtection="1"/>
    <xf numFmtId="0" fontId="23" fillId="0" borderId="12" xfId="6" applyFont="1" applyBorder="1" applyAlignment="1" applyProtection="1">
      <alignment horizontal="left"/>
    </xf>
    <xf numFmtId="0" fontId="23" fillId="0" borderId="12" xfId="6" applyFont="1" applyBorder="1" applyAlignment="1" applyProtection="1"/>
    <xf numFmtId="0" fontId="23" fillId="0" borderId="12" xfId="7" applyFont="1" applyBorder="1" applyAlignment="1" applyProtection="1"/>
    <xf numFmtId="0" fontId="23" fillId="0" borderId="14" xfId="4" applyFont="1" applyBorder="1"/>
    <xf numFmtId="0" fontId="23" fillId="0" borderId="7" xfId="4" applyFont="1" applyBorder="1" applyAlignment="1">
      <alignment horizontal="center"/>
    </xf>
    <xf numFmtId="0" fontId="23" fillId="0" borderId="11" xfId="4" applyFont="1" applyBorder="1" applyAlignment="1">
      <alignment horizontal="center"/>
    </xf>
    <xf numFmtId="0" fontId="23" fillId="0" borderId="12" xfId="4" applyFont="1" applyBorder="1" applyAlignment="1">
      <alignment horizontal="left"/>
    </xf>
    <xf numFmtId="0" fontId="23" fillId="0" borderId="12" xfId="4" applyFont="1" applyBorder="1"/>
    <xf numFmtId="0" fontId="23" fillId="0" borderId="4" xfId="4" applyFont="1" applyBorder="1" applyAlignment="1">
      <alignment horizontal="center"/>
    </xf>
    <xf numFmtId="0" fontId="4" fillId="0" borderId="34" xfId="7" applyFont="1" applyFill="1" applyBorder="1" applyAlignment="1">
      <alignment horizontal="center"/>
    </xf>
    <xf numFmtId="0" fontId="4" fillId="0" borderId="35" xfId="7" applyNumberFormat="1" applyFont="1" applyFill="1" applyBorder="1" applyAlignment="1"/>
    <xf numFmtId="1" fontId="4" fillId="0" borderId="35" xfId="7" applyNumberFormat="1" applyFont="1" applyFill="1" applyBorder="1" applyAlignment="1"/>
    <xf numFmtId="0" fontId="31" fillId="0" borderId="0" xfId="0" applyFont="1"/>
    <xf numFmtId="0" fontId="5" fillId="0" borderId="36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8" fillId="0" borderId="36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10" fillId="0" borderId="37" xfId="2" applyFont="1" applyBorder="1" applyAlignment="1">
      <alignment horizontal="center"/>
    </xf>
    <xf numFmtId="0" fontId="5" fillId="0" borderId="38" xfId="7" applyNumberFormat="1" applyFont="1" applyFill="1" applyBorder="1" applyAlignment="1"/>
    <xf numFmtId="0" fontId="5" fillId="0" borderId="38" xfId="7" applyNumberFormat="1" applyFont="1" applyFill="1" applyBorder="1" applyAlignment="1">
      <alignment horizontal="right"/>
    </xf>
    <xf numFmtId="0" fontId="5" fillId="0" borderId="39" xfId="7" applyNumberFormat="1" applyFont="1" applyFill="1" applyBorder="1" applyAlignment="1">
      <alignment horizontal="right"/>
    </xf>
    <xf numFmtId="0" fontId="5" fillId="0" borderId="40" xfId="7" applyNumberFormat="1" applyFont="1" applyFill="1" applyBorder="1" applyAlignment="1">
      <alignment horizontal="center"/>
    </xf>
    <xf numFmtId="0" fontId="5" fillId="0" borderId="41" xfId="7" applyNumberFormat="1" applyFont="1" applyFill="1" applyBorder="1" applyAlignment="1">
      <alignment horizontal="left"/>
    </xf>
    <xf numFmtId="0" fontId="5" fillId="0" borderId="41" xfId="7" applyNumberFormat="1" applyFont="1" applyFill="1" applyBorder="1" applyAlignment="1"/>
    <xf numFmtId="0" fontId="5" fillId="0" borderId="41" xfId="0" applyFont="1" applyBorder="1"/>
    <xf numFmtId="0" fontId="5" fillId="0" borderId="42" xfId="0" applyFont="1" applyBorder="1"/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left"/>
    </xf>
    <xf numFmtId="0" fontId="14" fillId="0" borderId="41" xfId="0" applyFont="1" applyBorder="1"/>
    <xf numFmtId="0" fontId="14" fillId="0" borderId="42" xfId="0" applyFont="1" applyBorder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2" xfId="7" applyNumberFormat="1" applyFont="1" applyFill="1" applyBorder="1" applyAlignment="1">
      <alignment horizontal="left"/>
    </xf>
    <xf numFmtId="0" fontId="5" fillId="0" borderId="12" xfId="7" applyNumberFormat="1" applyFont="1" applyFill="1" applyBorder="1" applyAlignment="1"/>
    <xf numFmtId="0" fontId="5" fillId="0" borderId="8" xfId="7" applyNumberFormat="1" applyFont="1" applyFill="1" applyBorder="1" applyAlignment="1">
      <alignment horizontal="left"/>
    </xf>
    <xf numFmtId="0" fontId="5" fillId="0" borderId="8" xfId="7" applyNumberFormat="1" applyFont="1" applyFill="1" applyBorder="1" applyAlignment="1"/>
    <xf numFmtId="0" fontId="27" fillId="0" borderId="0" xfId="6" applyFont="1" applyBorder="1" applyAlignment="1" applyProtection="1">
      <alignment horizontal="center"/>
    </xf>
    <xf numFmtId="0" fontId="20" fillId="0" borderId="31" xfId="6" applyFont="1" applyBorder="1" applyAlignment="1" applyProtection="1"/>
    <xf numFmtId="0" fontId="20" fillId="0" borderId="0" xfId="6" applyFont="1" applyBorder="1" applyAlignment="1" applyProtection="1"/>
    <xf numFmtId="0" fontId="20" fillId="0" borderId="0" xfId="4" applyFont="1" applyAlignment="1">
      <alignment horizontal="center"/>
    </xf>
    <xf numFmtId="0" fontId="32" fillId="0" borderId="0" xfId="4" applyFont="1"/>
    <xf numFmtId="0" fontId="24" fillId="0" borderId="0" xfId="3" applyFont="1" applyAlignment="1">
      <alignment horizontal="center"/>
    </xf>
    <xf numFmtId="0" fontId="23" fillId="0" borderId="15" xfId="3" applyFont="1" applyBorder="1"/>
    <xf numFmtId="1" fontId="27" fillId="0" borderId="16" xfId="3" applyNumberFormat="1" applyFont="1" applyBorder="1"/>
    <xf numFmtId="0" fontId="23" fillId="0" borderId="16" xfId="3" applyFont="1" applyBorder="1" applyAlignment="1">
      <alignment horizontal="right"/>
    </xf>
    <xf numFmtId="0" fontId="23" fillId="0" borderId="17" xfId="3" applyFont="1" applyBorder="1" applyAlignment="1">
      <alignment horizontal="right"/>
    </xf>
    <xf numFmtId="0" fontId="21" fillId="0" borderId="0" xfId="4" applyAlignment="1">
      <alignment horizontal="center"/>
    </xf>
    <xf numFmtId="0" fontId="23" fillId="0" borderId="22" xfId="3" applyFont="1" applyBorder="1"/>
    <xf numFmtId="0" fontId="23" fillId="0" borderId="43" xfId="3" applyFont="1" applyBorder="1"/>
    <xf numFmtId="0" fontId="23" fillId="0" borderId="44" xfId="3" applyFont="1" applyBorder="1"/>
    <xf numFmtId="0" fontId="23" fillId="0" borderId="19" xfId="3" applyFont="1" applyBorder="1"/>
    <xf numFmtId="0" fontId="23" fillId="0" borderId="25" xfId="3" applyFont="1" applyBorder="1"/>
    <xf numFmtId="0" fontId="23" fillId="0" borderId="26" xfId="3" applyFont="1" applyBorder="1"/>
    <xf numFmtId="0" fontId="23" fillId="0" borderId="27" xfId="3" applyFont="1" applyBorder="1"/>
    <xf numFmtId="0" fontId="23" fillId="0" borderId="28" xfId="3" applyFont="1" applyBorder="1"/>
    <xf numFmtId="0" fontId="23" fillId="0" borderId="29" xfId="3" applyFont="1" applyBorder="1"/>
    <xf numFmtId="0" fontId="23" fillId="0" borderId="30" xfId="3" applyFont="1" applyBorder="1"/>
    <xf numFmtId="165" fontId="23" fillId="0" borderId="0" xfId="3" applyNumberFormat="1" applyFont="1"/>
    <xf numFmtId="0" fontId="23" fillId="0" borderId="37" xfId="3" applyFont="1" applyBorder="1"/>
    <xf numFmtId="0" fontId="23" fillId="0" borderId="38" xfId="3" applyFont="1" applyBorder="1" applyAlignment="1">
      <alignment horizontal="right"/>
    </xf>
    <xf numFmtId="0" fontId="23" fillId="0" borderId="39" xfId="3" applyFont="1" applyBorder="1" applyAlignment="1">
      <alignment horizontal="right"/>
    </xf>
    <xf numFmtId="0" fontId="23" fillId="0" borderId="18" xfId="4" applyFont="1" applyBorder="1" applyAlignment="1">
      <alignment horizontal="left"/>
    </xf>
    <xf numFmtId="0" fontId="33" fillId="0" borderId="0" xfId="3" applyFont="1"/>
    <xf numFmtId="0" fontId="23" fillId="0" borderId="7" xfId="3" applyFont="1" applyBorder="1"/>
    <xf numFmtId="0" fontId="23" fillId="0" borderId="11" xfId="3" applyFont="1" applyBorder="1"/>
    <xf numFmtId="0" fontId="23" fillId="4" borderId="0" xfId="3" applyFont="1" applyFill="1"/>
    <xf numFmtId="0" fontId="23" fillId="4" borderId="0" xfId="3" applyFont="1" applyFill="1" applyAlignment="1">
      <alignment horizontal="center"/>
    </xf>
    <xf numFmtId="0" fontId="21" fillId="0" borderId="18" xfId="4" applyBorder="1"/>
    <xf numFmtId="0" fontId="21" fillId="0" borderId="9" xfId="4" applyBorder="1"/>
    <xf numFmtId="0" fontId="21" fillId="0" borderId="19" xfId="4" applyBorder="1"/>
    <xf numFmtId="0" fontId="21" fillId="0" borderId="7" xfId="4" applyBorder="1"/>
    <xf numFmtId="0" fontId="21" fillId="0" borderId="8" xfId="4" applyBorder="1"/>
    <xf numFmtId="0" fontId="21" fillId="0" borderId="10" xfId="4" applyBorder="1"/>
    <xf numFmtId="0" fontId="21" fillId="0" borderId="11" xfId="4" applyBorder="1"/>
    <xf numFmtId="0" fontId="21" fillId="0" borderId="12" xfId="4" applyBorder="1"/>
    <xf numFmtId="0" fontId="21" fillId="0" borderId="14" xfId="4" applyBorder="1"/>
    <xf numFmtId="15" fontId="23" fillId="0" borderId="0" xfId="3" applyNumberFormat="1" applyFont="1" applyAlignment="1">
      <alignment horizontal="center"/>
    </xf>
    <xf numFmtId="0" fontId="4" fillId="0" borderId="34" xfId="7" applyNumberFormat="1" applyFont="1" applyFill="1" applyBorder="1" applyAlignment="1"/>
    <xf numFmtId="0" fontId="4" fillId="0" borderId="0" xfId="7" applyNumberFormat="1" applyFont="1" applyFill="1" applyBorder="1" applyAlignment="1"/>
    <xf numFmtId="0" fontId="5" fillId="0" borderId="45" xfId="2" applyFont="1" applyBorder="1"/>
    <xf numFmtId="0" fontId="5" fillId="0" borderId="46" xfId="2" applyFont="1" applyBorder="1"/>
    <xf numFmtId="1" fontId="10" fillId="0" borderId="46" xfId="2" applyNumberFormat="1" applyFont="1" applyBorder="1"/>
    <xf numFmtId="0" fontId="5" fillId="0" borderId="46" xfId="2" applyFont="1" applyBorder="1" applyAlignment="1">
      <alignment horizontal="right"/>
    </xf>
    <xf numFmtId="0" fontId="5" fillId="0" borderId="47" xfId="2" applyFont="1" applyBorder="1" applyAlignment="1">
      <alignment horizontal="right"/>
    </xf>
    <xf numFmtId="0" fontId="5" fillId="0" borderId="43" xfId="2" applyFont="1" applyBorder="1"/>
    <xf numFmtId="0" fontId="5" fillId="0" borderId="44" xfId="2" applyFont="1" applyBorder="1"/>
    <xf numFmtId="0" fontId="5" fillId="0" borderId="37" xfId="2" applyFont="1" applyBorder="1"/>
    <xf numFmtId="0" fontId="5" fillId="0" borderId="38" xfId="2" applyFont="1" applyBorder="1" applyAlignment="1">
      <alignment horizontal="right"/>
    </xf>
    <xf numFmtId="0" fontId="5" fillId="0" borderId="39" xfId="2" applyFont="1" applyBorder="1" applyAlignment="1">
      <alignment horizontal="right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5" fillId="0" borderId="38" xfId="5" applyFont="1" applyBorder="1"/>
    <xf numFmtId="0" fontId="5" fillId="0" borderId="38" xfId="5" applyFont="1" applyBorder="1" applyAlignment="1">
      <alignment horizontal="right"/>
    </xf>
    <xf numFmtId="0" fontId="5" fillId="0" borderId="39" xfId="5" applyFont="1" applyBorder="1" applyAlignment="1">
      <alignment horizontal="right"/>
    </xf>
    <xf numFmtId="0" fontId="5" fillId="0" borderId="40" xfId="5" applyFont="1" applyBorder="1" applyAlignment="1">
      <alignment horizontal="center"/>
    </xf>
    <xf numFmtId="0" fontId="5" fillId="0" borderId="41" xfId="2" applyFont="1" applyBorder="1"/>
    <xf numFmtId="0" fontId="5" fillId="0" borderId="41" xfId="5" applyFont="1" applyBorder="1"/>
    <xf numFmtId="0" fontId="5" fillId="0" borderId="42" xfId="2" applyFont="1" applyBorder="1"/>
    <xf numFmtId="0" fontId="5" fillId="0" borderId="42" xfId="5" applyFont="1" applyBorder="1"/>
    <xf numFmtId="0" fontId="5" fillId="0" borderId="38" xfId="2" applyFont="1" applyBorder="1"/>
    <xf numFmtId="15" fontId="5" fillId="0" borderId="8" xfId="2" applyNumberFormat="1" applyFont="1" applyBorder="1" applyAlignment="1">
      <alignment horizontal="left"/>
    </xf>
    <xf numFmtId="0" fontId="17" fillId="0" borderId="8" xfId="2" applyFont="1" applyBorder="1"/>
    <xf numFmtId="0" fontId="34" fillId="0" borderId="8" xfId="2" applyFont="1" applyBorder="1"/>
    <xf numFmtId="0" fontId="34" fillId="0" borderId="12" xfId="2" applyFont="1" applyBorder="1"/>
    <xf numFmtId="0" fontId="34" fillId="0" borderId="8" xfId="0" applyFont="1" applyBorder="1"/>
    <xf numFmtId="0" fontId="35" fillId="0" borderId="9" xfId="2" applyFont="1" applyBorder="1"/>
    <xf numFmtId="0" fontId="35" fillId="0" borderId="8" xfId="2" applyFont="1" applyBorder="1"/>
    <xf numFmtId="0" fontId="11" fillId="0" borderId="28" xfId="2" applyFont="1" applyBorder="1"/>
    <xf numFmtId="0" fontId="35" fillId="0" borderId="12" xfId="2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4" fillId="0" borderId="9" xfId="2" applyFont="1" applyBorder="1"/>
    <xf numFmtId="0" fontId="11" fillId="0" borderId="25" xfId="2" applyFont="1" applyBorder="1"/>
    <xf numFmtId="0" fontId="5" fillId="0" borderId="48" xfId="2" applyFont="1" applyBorder="1"/>
    <xf numFmtId="0" fontId="5" fillId="0" borderId="49" xfId="2" applyFont="1" applyBorder="1"/>
    <xf numFmtId="166" fontId="5" fillId="0" borderId="47" xfId="2" applyNumberFormat="1" applyFont="1" applyBorder="1" applyAlignment="1">
      <alignment horizontal="right"/>
    </xf>
    <xf numFmtId="0" fontId="5" fillId="0" borderId="40" xfId="2" applyFont="1" applyBorder="1" applyAlignment="1">
      <alignment horizontal="center"/>
    </xf>
    <xf numFmtId="166" fontId="5" fillId="0" borderId="41" xfId="2" applyNumberFormat="1" applyFont="1" applyBorder="1" applyAlignment="1">
      <alignment horizontal="right"/>
    </xf>
    <xf numFmtId="0" fontId="5" fillId="0" borderId="50" xfId="2" applyFont="1" applyBorder="1" applyAlignment="1">
      <alignment horizontal="center"/>
    </xf>
    <xf numFmtId="0" fontId="14" fillId="0" borderId="51" xfId="0" applyFont="1" applyBorder="1" applyAlignment="1">
      <alignment horizontal="left"/>
    </xf>
    <xf numFmtId="166" fontId="14" fillId="0" borderId="51" xfId="0" applyNumberFormat="1" applyFont="1" applyBorder="1" applyAlignment="1">
      <alignment horizontal="right"/>
    </xf>
    <xf numFmtId="166" fontId="5" fillId="0" borderId="51" xfId="2" applyNumberFormat="1" applyFont="1" applyBorder="1" applyAlignment="1">
      <alignment horizontal="right"/>
    </xf>
    <xf numFmtId="0" fontId="5" fillId="0" borderId="52" xfId="2" applyFont="1" applyBorder="1"/>
    <xf numFmtId="0" fontId="14" fillId="0" borderId="50" xfId="0" applyFont="1" applyBorder="1" applyAlignment="1">
      <alignment horizontal="center"/>
    </xf>
    <xf numFmtId="0" fontId="5" fillId="0" borderId="53" xfId="2" applyFont="1" applyBorder="1" applyAlignment="1">
      <alignment horizontal="center"/>
    </xf>
    <xf numFmtId="166" fontId="5" fillId="0" borderId="54" xfId="2" applyNumberFormat="1" applyFont="1" applyBorder="1" applyAlignment="1">
      <alignment horizontal="right"/>
    </xf>
    <xf numFmtId="0" fontId="5" fillId="0" borderId="54" xfId="2" applyFont="1" applyBorder="1"/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left"/>
    </xf>
    <xf numFmtId="166" fontId="14" fillId="0" borderId="56" xfId="0" applyNumberFormat="1" applyFont="1" applyBorder="1" applyAlignment="1">
      <alignment horizontal="right"/>
    </xf>
    <xf numFmtId="166" fontId="5" fillId="0" borderId="56" xfId="2" applyNumberFormat="1" applyFont="1" applyBorder="1" applyAlignment="1">
      <alignment horizontal="right"/>
    </xf>
    <xf numFmtId="0" fontId="5" fillId="0" borderId="56" xfId="2" applyFont="1" applyBorder="1"/>
    <xf numFmtId="0" fontId="5" fillId="0" borderId="55" xfId="2" applyFont="1" applyBorder="1" applyAlignment="1">
      <alignment horizontal="center"/>
    </xf>
    <xf numFmtId="0" fontId="5" fillId="0" borderId="57" xfId="2" applyFont="1" applyBorder="1" applyAlignment="1">
      <alignment horizontal="center"/>
    </xf>
    <xf numFmtId="0" fontId="14" fillId="0" borderId="58" xfId="0" applyFont="1" applyBorder="1" applyAlignment="1">
      <alignment horizontal="left"/>
    </xf>
    <xf numFmtId="166" fontId="14" fillId="0" borderId="58" xfId="0" applyNumberFormat="1" applyFont="1" applyBorder="1" applyAlignment="1">
      <alignment horizontal="right"/>
    </xf>
    <xf numFmtId="166" fontId="5" fillId="0" borderId="58" xfId="2" applyNumberFormat="1" applyFont="1" applyBorder="1" applyAlignment="1">
      <alignment horizontal="right"/>
    </xf>
    <xf numFmtId="0" fontId="5" fillId="0" borderId="58" xfId="2" applyFont="1" applyBorder="1"/>
    <xf numFmtId="0" fontId="14" fillId="0" borderId="57" xfId="0" applyFont="1" applyBorder="1" applyAlignment="1">
      <alignment horizontal="center"/>
    </xf>
    <xf numFmtId="0" fontId="5" fillId="0" borderId="51" xfId="2" applyFont="1" applyBorder="1"/>
    <xf numFmtId="0" fontId="14" fillId="0" borderId="51" xfId="0" applyFont="1" applyBorder="1"/>
    <xf numFmtId="0" fontId="14" fillId="0" borderId="56" xfId="0" applyFont="1" applyBorder="1"/>
    <xf numFmtId="0" fontId="14" fillId="0" borderId="58" xfId="0" applyFont="1" applyBorder="1"/>
    <xf numFmtId="0" fontId="11" fillId="0" borderId="56" xfId="2" applyFont="1" applyBorder="1"/>
    <xf numFmtId="0" fontId="14" fillId="0" borderId="0" xfId="0" applyNumberFormat="1" applyFont="1"/>
    <xf numFmtId="166" fontId="14" fillId="0" borderId="41" xfId="0" applyNumberFormat="1" applyFont="1" applyBorder="1" applyAlignment="1">
      <alignment horizontal="right"/>
    </xf>
    <xf numFmtId="166" fontId="34" fillId="0" borderId="8" xfId="2" applyNumberFormat="1" applyFont="1" applyBorder="1" applyAlignment="1">
      <alignment horizontal="right"/>
    </xf>
    <xf numFmtId="0" fontId="5" fillId="0" borderId="51" xfId="2" applyFont="1" applyBorder="1" applyAlignment="1">
      <alignment horizontal="left"/>
    </xf>
    <xf numFmtId="166" fontId="34" fillId="0" borderId="8" xfId="0" applyNumberFormat="1" applyFont="1" applyBorder="1" applyAlignment="1">
      <alignment horizontal="right"/>
    </xf>
    <xf numFmtId="0" fontId="14" fillId="0" borderId="53" xfId="0" applyFont="1" applyBorder="1" applyAlignment="1">
      <alignment horizontal="center"/>
    </xf>
    <xf numFmtId="0" fontId="14" fillId="0" borderId="54" xfId="0" applyFont="1" applyBorder="1" applyAlignment="1">
      <alignment horizontal="left"/>
    </xf>
    <xf numFmtId="0" fontId="5" fillId="0" borderId="56" xfId="2" applyFont="1" applyBorder="1" applyAlignment="1">
      <alignment horizontal="left"/>
    </xf>
    <xf numFmtId="166" fontId="14" fillId="0" borderId="54" xfId="0" applyNumberFormat="1" applyFont="1" applyBorder="1" applyAlignment="1">
      <alignment horizontal="right"/>
    </xf>
    <xf numFmtId="0" fontId="5" fillId="0" borderId="58" xfId="2" applyFont="1" applyBorder="1" applyAlignment="1">
      <alignment horizontal="left"/>
    </xf>
    <xf numFmtId="0" fontId="17" fillId="0" borderId="41" xfId="2" applyFont="1" applyBorder="1"/>
    <xf numFmtId="0" fontId="11" fillId="0" borderId="54" xfId="2" applyFont="1" applyBorder="1"/>
    <xf numFmtId="0" fontId="34" fillId="0" borderId="58" xfId="0" applyFont="1" applyBorder="1"/>
    <xf numFmtId="0" fontId="14" fillId="0" borderId="54" xfId="0" applyFont="1" applyBorder="1"/>
    <xf numFmtId="0" fontId="34" fillId="0" borderId="58" xfId="2" applyFont="1" applyBorder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9" fillId="0" borderId="0" xfId="1" applyFont="1"/>
    <xf numFmtId="0" fontId="40" fillId="0" borderId="59" xfId="0" applyFont="1" applyBorder="1"/>
    <xf numFmtId="0" fontId="40" fillId="0" borderId="0" xfId="0" applyFont="1"/>
  </cellXfs>
  <cellStyles count="9">
    <cellStyle name="Hyperlink" xfId="1" builtinId="8"/>
    <cellStyle name="Hyperlink 2" xfId="8" xr:uid="{AB407CC5-2DF8-43DC-95D2-033AE59DB188}"/>
    <cellStyle name="Normal" xfId="0" builtinId="0"/>
    <cellStyle name="Normal 2" xfId="6" xr:uid="{E375B1D9-BFC7-4993-AE3B-4135F80572F0}"/>
    <cellStyle name="Normal 2 2" xfId="3" xr:uid="{83AF1CB5-01E8-4248-9B66-0621490BF1B7}"/>
    <cellStyle name="Normal 2 2 2" xfId="2" xr:uid="{6A45AFB9-1496-48B8-B94A-E3DA2A903B05}"/>
    <cellStyle name="Normal 2 3" xfId="7" xr:uid="{283EDC10-48BB-49C4-B11B-FB27D5DC9C85}"/>
    <cellStyle name="Normal 3" xfId="4" xr:uid="{325CEBCD-F52B-4C5C-8988-E3021FE9BB70}"/>
    <cellStyle name="Normal 3 2" xfId="5" xr:uid="{B7993C47-5627-4FF0-97FD-F324D7CB40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5E96-FB0C-4D2C-A6CD-36D9A8162308}">
  <sheetPr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01" t="s">
        <v>1473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</row>
    <row r="2" spans="2:25" ht="18.75" x14ac:dyDescent="0.3">
      <c r="B2" s="402" t="s">
        <v>1542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</row>
    <row r="3" spans="2:25" ht="15.75" x14ac:dyDescent="0.25">
      <c r="B3" s="403" t="s">
        <v>1474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</row>
    <row r="5" spans="2:25" s="408" customFormat="1" x14ac:dyDescent="0.25">
      <c r="B5" s="406" t="s">
        <v>1475</v>
      </c>
      <c r="C5" s="406" t="s">
        <v>1476</v>
      </c>
      <c r="D5" s="406" t="s">
        <v>1477</v>
      </c>
      <c r="E5" s="406" t="s">
        <v>1478</v>
      </c>
      <c r="F5" s="406" t="s">
        <v>1479</v>
      </c>
      <c r="G5" s="406" t="s">
        <v>1480</v>
      </c>
      <c r="H5" s="406" t="s">
        <v>1481</v>
      </c>
      <c r="I5" s="406" t="s">
        <v>1482</v>
      </c>
      <c r="J5" s="406" t="s">
        <v>1483</v>
      </c>
      <c r="K5" s="406" t="s">
        <v>1484</v>
      </c>
      <c r="L5" s="406" t="s">
        <v>1485</v>
      </c>
      <c r="M5" s="407"/>
      <c r="O5" s="406" t="s">
        <v>1486</v>
      </c>
      <c r="P5" s="406" t="s">
        <v>1476</v>
      </c>
      <c r="Q5" s="406" t="s">
        <v>1477</v>
      </c>
      <c r="R5" s="406" t="s">
        <v>1478</v>
      </c>
      <c r="S5" s="406" t="s">
        <v>1479</v>
      </c>
      <c r="T5" s="406" t="s">
        <v>1480</v>
      </c>
      <c r="U5" s="406" t="s">
        <v>1481</v>
      </c>
    </row>
    <row r="6" spans="2:25" s="408" customFormat="1" x14ac:dyDescent="0.25">
      <c r="C6" s="406" t="s">
        <v>1487</v>
      </c>
      <c r="D6" s="406" t="s">
        <v>1488</v>
      </c>
      <c r="E6" s="406" t="s">
        <v>1489</v>
      </c>
      <c r="F6" s="406" t="s">
        <v>1490</v>
      </c>
      <c r="G6" s="406" t="s">
        <v>1491</v>
      </c>
      <c r="H6" s="406" t="s">
        <v>1492</v>
      </c>
      <c r="I6" s="406" t="s">
        <v>1493</v>
      </c>
      <c r="M6" s="407"/>
      <c r="O6" s="406" t="s">
        <v>1494</v>
      </c>
      <c r="P6" s="406" t="s">
        <v>1476</v>
      </c>
      <c r="Q6" s="406" t="s">
        <v>1477</v>
      </c>
      <c r="R6" s="406" t="s">
        <v>1478</v>
      </c>
      <c r="S6" s="406" t="s">
        <v>1479</v>
      </c>
    </row>
    <row r="7" spans="2:25" s="408" customFormat="1" x14ac:dyDescent="0.25">
      <c r="B7" s="406" t="s">
        <v>1495</v>
      </c>
      <c r="C7" s="406" t="s">
        <v>1476</v>
      </c>
      <c r="M7" s="407"/>
      <c r="O7" s="406" t="s">
        <v>1496</v>
      </c>
      <c r="P7" s="406" t="s">
        <v>1476</v>
      </c>
      <c r="Q7" s="406" t="s">
        <v>1477</v>
      </c>
      <c r="R7" s="406" t="s">
        <v>1478</v>
      </c>
      <c r="S7" s="406" t="s">
        <v>1479</v>
      </c>
      <c r="T7" s="406" t="s">
        <v>1480</v>
      </c>
      <c r="U7" s="406" t="s">
        <v>1481</v>
      </c>
      <c r="V7" s="406" t="s">
        <v>1482</v>
      </c>
    </row>
    <row r="8" spans="2:25" s="408" customFormat="1" x14ac:dyDescent="0.25">
      <c r="B8" s="406" t="s">
        <v>1497</v>
      </c>
      <c r="C8" s="406" t="s">
        <v>1476</v>
      </c>
      <c r="D8" s="406" t="s">
        <v>1477</v>
      </c>
      <c r="E8" s="406" t="s">
        <v>1478</v>
      </c>
      <c r="F8" s="406" t="s">
        <v>1479</v>
      </c>
      <c r="G8" s="406" t="s">
        <v>1480</v>
      </c>
      <c r="M8" s="407"/>
      <c r="O8" s="406" t="s">
        <v>1498</v>
      </c>
      <c r="P8" s="406" t="s">
        <v>1476</v>
      </c>
      <c r="Q8" s="406" t="s">
        <v>1477</v>
      </c>
      <c r="R8" s="406" t="s">
        <v>1478</v>
      </c>
    </row>
    <row r="9" spans="2:25" s="408" customFormat="1" x14ac:dyDescent="0.25">
      <c r="B9" s="406" t="s">
        <v>1499</v>
      </c>
      <c r="C9" s="406" t="s">
        <v>1476</v>
      </c>
      <c r="D9" s="406" t="s">
        <v>1477</v>
      </c>
      <c r="E9" s="406" t="s">
        <v>1478</v>
      </c>
      <c r="M9" s="407"/>
      <c r="O9" s="406" t="s">
        <v>1500</v>
      </c>
      <c r="P9" s="406" t="s">
        <v>1476</v>
      </c>
      <c r="Q9" s="406" t="s">
        <v>1477</v>
      </c>
      <c r="R9" s="406" t="s">
        <v>1478</v>
      </c>
      <c r="S9" s="406" t="s">
        <v>1479</v>
      </c>
      <c r="T9" s="406" t="s">
        <v>1480</v>
      </c>
      <c r="U9" s="406" t="s">
        <v>1481</v>
      </c>
      <c r="V9" s="406" t="s">
        <v>1482</v>
      </c>
      <c r="W9" s="406" t="s">
        <v>1483</v>
      </c>
    </row>
    <row r="10" spans="2:25" s="408" customFormat="1" x14ac:dyDescent="0.25">
      <c r="B10" s="406" t="s">
        <v>1501</v>
      </c>
      <c r="C10" s="406" t="s">
        <v>1476</v>
      </c>
      <c r="D10" s="406" t="s">
        <v>1477</v>
      </c>
      <c r="E10" s="406" t="s">
        <v>1478</v>
      </c>
      <c r="M10" s="407"/>
      <c r="O10" s="406" t="s">
        <v>1502</v>
      </c>
      <c r="P10" s="406" t="s">
        <v>1476</v>
      </c>
      <c r="Q10" s="406" t="s">
        <v>1477</v>
      </c>
      <c r="R10" s="406" t="s">
        <v>1478</v>
      </c>
    </row>
    <row r="11" spans="2:25" s="408" customFormat="1" x14ac:dyDescent="0.25">
      <c r="B11" s="406" t="s">
        <v>1503</v>
      </c>
      <c r="C11" s="406" t="s">
        <v>1476</v>
      </c>
      <c r="D11" s="406" t="s">
        <v>1477</v>
      </c>
      <c r="E11" s="406" t="s">
        <v>1478</v>
      </c>
      <c r="F11" s="406" t="s">
        <v>1479</v>
      </c>
      <c r="G11" s="406" t="s">
        <v>1480</v>
      </c>
      <c r="M11" s="407"/>
      <c r="O11" s="406" t="s">
        <v>1504</v>
      </c>
      <c r="P11" s="406" t="s">
        <v>1476</v>
      </c>
      <c r="Q11" s="406" t="s">
        <v>1477</v>
      </c>
      <c r="R11" s="406" t="s">
        <v>1478</v>
      </c>
      <c r="S11" s="406" t="s">
        <v>1479</v>
      </c>
    </row>
    <row r="12" spans="2:25" s="408" customFormat="1" x14ac:dyDescent="0.25">
      <c r="B12" s="406" t="s">
        <v>1505</v>
      </c>
      <c r="C12" s="406" t="s">
        <v>1476</v>
      </c>
      <c r="M12" s="407"/>
      <c r="O12" s="406" t="s">
        <v>1506</v>
      </c>
      <c r="P12" s="406" t="s">
        <v>1476</v>
      </c>
    </row>
    <row r="13" spans="2:25" s="408" customFormat="1" x14ac:dyDescent="0.25">
      <c r="B13" s="406" t="s">
        <v>1507</v>
      </c>
      <c r="C13" s="406" t="s">
        <v>1476</v>
      </c>
      <c r="M13" s="407"/>
      <c r="O13" s="406" t="s">
        <v>1508</v>
      </c>
      <c r="P13" s="406" t="s">
        <v>1476</v>
      </c>
    </row>
    <row r="14" spans="2:25" s="408" customFormat="1" x14ac:dyDescent="0.25">
      <c r="B14" s="406" t="s">
        <v>1509</v>
      </c>
      <c r="C14" s="406" t="s">
        <v>1476</v>
      </c>
      <c r="D14" s="406" t="s">
        <v>1477</v>
      </c>
      <c r="M14" s="407"/>
      <c r="O14" s="406" t="s">
        <v>1510</v>
      </c>
      <c r="P14" s="406" t="s">
        <v>1476</v>
      </c>
    </row>
    <row r="15" spans="2:25" s="408" customFormat="1" x14ac:dyDescent="0.25">
      <c r="B15" s="406" t="s">
        <v>1511</v>
      </c>
      <c r="C15" s="406" t="s">
        <v>1476</v>
      </c>
      <c r="D15" s="406" t="s">
        <v>1477</v>
      </c>
      <c r="E15" s="406" t="s">
        <v>1478</v>
      </c>
      <c r="F15" s="406" t="s">
        <v>1479</v>
      </c>
      <c r="G15" s="406" t="s">
        <v>1480</v>
      </c>
      <c r="M15" s="407"/>
      <c r="O15" s="406" t="s">
        <v>1512</v>
      </c>
      <c r="P15" s="406" t="s">
        <v>1476</v>
      </c>
    </row>
    <row r="16" spans="2:25" s="408" customFormat="1" x14ac:dyDescent="0.25">
      <c r="B16" s="406" t="s">
        <v>1513</v>
      </c>
      <c r="C16" s="406" t="s">
        <v>1476</v>
      </c>
      <c r="D16" s="406" t="s">
        <v>1477</v>
      </c>
      <c r="M16" s="407"/>
      <c r="O16" s="406" t="s">
        <v>1514</v>
      </c>
      <c r="P16" s="406" t="s">
        <v>1476</v>
      </c>
      <c r="Q16" s="406" t="s">
        <v>1477</v>
      </c>
    </row>
    <row r="17" spans="2:25" s="408" customFormat="1" x14ac:dyDescent="0.25">
      <c r="B17" s="406" t="s">
        <v>1515</v>
      </c>
      <c r="C17" s="406" t="s">
        <v>1476</v>
      </c>
      <c r="M17" s="407"/>
      <c r="O17" s="406" t="s">
        <v>1516</v>
      </c>
      <c r="P17" s="406" t="s">
        <v>1476</v>
      </c>
    </row>
    <row r="18" spans="2:25" s="408" customFormat="1" x14ac:dyDescent="0.25">
      <c r="B18" s="406" t="s">
        <v>1517</v>
      </c>
      <c r="C18" s="406" t="s">
        <v>1476</v>
      </c>
      <c r="D18" s="406" t="s">
        <v>1477</v>
      </c>
      <c r="E18" s="406" t="s">
        <v>1478</v>
      </c>
      <c r="F18" s="406" t="s">
        <v>1479</v>
      </c>
      <c r="M18" s="407"/>
      <c r="O18" s="406" t="s">
        <v>1518</v>
      </c>
      <c r="P18" s="406" t="s">
        <v>1476</v>
      </c>
      <c r="Q18" s="406" t="s">
        <v>1477</v>
      </c>
    </row>
    <row r="19" spans="2:25" s="408" customFormat="1" x14ac:dyDescent="0.25">
      <c r="B19" s="406" t="s">
        <v>1519</v>
      </c>
      <c r="C19" s="406" t="s">
        <v>1476</v>
      </c>
      <c r="D19" s="406" t="s">
        <v>1477</v>
      </c>
      <c r="M19" s="407"/>
      <c r="O19" s="406" t="s">
        <v>1520</v>
      </c>
      <c r="P19" s="406" t="s">
        <v>1476</v>
      </c>
      <c r="Q19" s="406" t="s">
        <v>1477</v>
      </c>
      <c r="R19" s="406" t="s">
        <v>1478</v>
      </c>
      <c r="S19" s="406" t="s">
        <v>1479</v>
      </c>
      <c r="T19" s="406" t="s">
        <v>1480</v>
      </c>
      <c r="U19" s="406" t="s">
        <v>1481</v>
      </c>
      <c r="V19" s="406" t="s">
        <v>1482</v>
      </c>
      <c r="W19" s="406" t="s">
        <v>1483</v>
      </c>
      <c r="X19" s="406" t="s">
        <v>1484</v>
      </c>
      <c r="Y19" s="406" t="s">
        <v>1485</v>
      </c>
    </row>
    <row r="20" spans="2:25" s="408" customFormat="1" x14ac:dyDescent="0.25">
      <c r="B20" s="406" t="s">
        <v>1521</v>
      </c>
      <c r="C20" s="406" t="s">
        <v>1476</v>
      </c>
      <c r="D20" s="406" t="s">
        <v>1477</v>
      </c>
      <c r="E20" s="406" t="s">
        <v>1478</v>
      </c>
      <c r="F20" s="406" t="s">
        <v>1479</v>
      </c>
      <c r="G20" s="406" t="s">
        <v>1480</v>
      </c>
      <c r="H20" s="406" t="s">
        <v>1481</v>
      </c>
      <c r="I20" s="406" t="s">
        <v>1482</v>
      </c>
      <c r="J20" s="406" t="s">
        <v>1483</v>
      </c>
      <c r="M20" s="407"/>
      <c r="P20" s="406" t="s">
        <v>1487</v>
      </c>
      <c r="Q20" s="406" t="s">
        <v>1488</v>
      </c>
      <c r="R20" s="406" t="s">
        <v>1489</v>
      </c>
      <c r="S20" s="406" t="s">
        <v>1490</v>
      </c>
    </row>
    <row r="21" spans="2:25" s="408" customFormat="1" x14ac:dyDescent="0.25">
      <c r="B21" s="406" t="s">
        <v>1522</v>
      </c>
      <c r="C21" s="406" t="s">
        <v>1476</v>
      </c>
      <c r="M21" s="407"/>
      <c r="O21" s="406" t="s">
        <v>1523</v>
      </c>
      <c r="P21" s="406" t="s">
        <v>1476</v>
      </c>
    </row>
    <row r="22" spans="2:25" s="408" customFormat="1" x14ac:dyDescent="0.25">
      <c r="B22" s="406" t="s">
        <v>1524</v>
      </c>
      <c r="C22" s="406" t="s">
        <v>1476</v>
      </c>
      <c r="D22" s="406" t="s">
        <v>1477</v>
      </c>
      <c r="E22" s="406" t="s">
        <v>1478</v>
      </c>
      <c r="F22" s="406" t="s">
        <v>1479</v>
      </c>
      <c r="G22" s="406" t="s">
        <v>1480</v>
      </c>
      <c r="H22" s="406" t="s">
        <v>1481</v>
      </c>
      <c r="I22" s="406" t="s">
        <v>1482</v>
      </c>
      <c r="J22" s="406" t="s">
        <v>1483</v>
      </c>
      <c r="K22" s="406" t="s">
        <v>1484</v>
      </c>
      <c r="L22" s="406" t="s">
        <v>1485</v>
      </c>
      <c r="M22" s="407"/>
      <c r="O22" s="406" t="s">
        <v>1525</v>
      </c>
      <c r="P22" s="406" t="s">
        <v>1476</v>
      </c>
      <c r="Q22" s="406" t="s">
        <v>1477</v>
      </c>
    </row>
    <row r="23" spans="2:25" s="408" customFormat="1" x14ac:dyDescent="0.25">
      <c r="C23" s="406" t="s">
        <v>1487</v>
      </c>
      <c r="M23" s="407"/>
      <c r="O23" s="406" t="s">
        <v>1526</v>
      </c>
      <c r="P23" s="406" t="s">
        <v>1476</v>
      </c>
      <c r="Q23" s="406" t="s">
        <v>1477</v>
      </c>
      <c r="R23" s="406" t="s">
        <v>1478</v>
      </c>
      <c r="S23" s="406" t="s">
        <v>1479</v>
      </c>
    </row>
    <row r="24" spans="2:25" s="408" customFormat="1" x14ac:dyDescent="0.25">
      <c r="B24" s="406" t="s">
        <v>1527</v>
      </c>
      <c r="C24" s="406" t="s">
        <v>1476</v>
      </c>
      <c r="D24" s="406" t="s">
        <v>1477</v>
      </c>
      <c r="M24" s="407"/>
      <c r="O24" s="406" t="s">
        <v>1528</v>
      </c>
      <c r="P24" s="406" t="s">
        <v>1476</v>
      </c>
      <c r="Q24" s="406" t="s">
        <v>1477</v>
      </c>
      <c r="R24" s="406" t="s">
        <v>1478</v>
      </c>
      <c r="S24" s="406" t="s">
        <v>1479</v>
      </c>
      <c r="T24" s="406" t="s">
        <v>1480</v>
      </c>
      <c r="U24" s="406" t="s">
        <v>1481</v>
      </c>
      <c r="V24" s="406" t="s">
        <v>1482</v>
      </c>
      <c r="W24" s="406" t="s">
        <v>1483</v>
      </c>
      <c r="X24" s="406" t="s">
        <v>1484</v>
      </c>
      <c r="Y24" s="406" t="s">
        <v>1485</v>
      </c>
    </row>
    <row r="25" spans="2:25" s="408" customFormat="1" x14ac:dyDescent="0.25">
      <c r="B25" s="406" t="s">
        <v>1529</v>
      </c>
      <c r="C25" s="406" t="s">
        <v>1476</v>
      </c>
      <c r="D25" s="406" t="s">
        <v>1477</v>
      </c>
      <c r="M25" s="407"/>
      <c r="P25" s="406" t="s">
        <v>1487</v>
      </c>
      <c r="Q25" s="406" t="s">
        <v>1488</v>
      </c>
      <c r="R25" s="406" t="s">
        <v>1489</v>
      </c>
      <c r="S25" s="406" t="s">
        <v>1490</v>
      </c>
      <c r="T25" s="406" t="s">
        <v>1491</v>
      </c>
      <c r="U25" s="406" t="s">
        <v>1492</v>
      </c>
      <c r="V25" s="406" t="s">
        <v>1493</v>
      </c>
      <c r="W25" s="406" t="s">
        <v>1530</v>
      </c>
    </row>
    <row r="26" spans="2:25" s="408" customFormat="1" x14ac:dyDescent="0.25">
      <c r="B26" s="406" t="s">
        <v>1531</v>
      </c>
      <c r="C26" s="406" t="s">
        <v>1476</v>
      </c>
      <c r="D26" s="406" t="s">
        <v>1477</v>
      </c>
      <c r="E26" s="406" t="s">
        <v>1478</v>
      </c>
      <c r="F26" s="406" t="s">
        <v>1479</v>
      </c>
      <c r="G26" s="406" t="s">
        <v>1480</v>
      </c>
      <c r="H26" s="406" t="s">
        <v>1481</v>
      </c>
      <c r="I26" s="406" t="s">
        <v>1482</v>
      </c>
      <c r="J26" s="406" t="s">
        <v>1483</v>
      </c>
      <c r="K26" s="406" t="s">
        <v>1484</v>
      </c>
      <c r="L26" s="406" t="s">
        <v>1485</v>
      </c>
      <c r="M26" s="407"/>
      <c r="O26" s="406" t="s">
        <v>1532</v>
      </c>
      <c r="P26" s="406" t="s">
        <v>1476</v>
      </c>
      <c r="Q26" s="406" t="s">
        <v>1477</v>
      </c>
      <c r="R26" s="406" t="s">
        <v>1478</v>
      </c>
      <c r="S26" s="406" t="s">
        <v>1479</v>
      </c>
      <c r="T26" s="406" t="s">
        <v>1480</v>
      </c>
    </row>
    <row r="27" spans="2:25" s="408" customFormat="1" x14ac:dyDescent="0.25">
      <c r="C27" s="406" t="s">
        <v>1487</v>
      </c>
      <c r="D27" s="406" t="s">
        <v>1488</v>
      </c>
      <c r="E27" s="406" t="s">
        <v>1489</v>
      </c>
      <c r="F27" s="406" t="s">
        <v>1490</v>
      </c>
      <c r="G27" s="406" t="s">
        <v>1491</v>
      </c>
      <c r="H27" s="406" t="s">
        <v>1492</v>
      </c>
      <c r="I27" s="406" t="s">
        <v>1493</v>
      </c>
      <c r="J27" s="406" t="s">
        <v>1530</v>
      </c>
      <c r="K27" s="406" t="s">
        <v>1533</v>
      </c>
      <c r="L27" s="406" t="s">
        <v>1534</v>
      </c>
      <c r="M27" s="407"/>
      <c r="O27" s="406" t="s">
        <v>1535</v>
      </c>
      <c r="P27" s="406" t="s">
        <v>1476</v>
      </c>
      <c r="Q27" s="406" t="s">
        <v>1477</v>
      </c>
      <c r="R27" s="406" t="s">
        <v>1478</v>
      </c>
    </row>
    <row r="28" spans="2:25" s="408" customFormat="1" x14ac:dyDescent="0.25">
      <c r="C28" s="406" t="s">
        <v>1536</v>
      </c>
      <c r="D28" s="406" t="s">
        <v>1537</v>
      </c>
      <c r="E28" s="406" t="s">
        <v>1538</v>
      </c>
      <c r="M28" s="407"/>
      <c r="O28" s="406" t="s">
        <v>1539</v>
      </c>
      <c r="P28" s="406" t="s">
        <v>1476</v>
      </c>
      <c r="Q28" s="406" t="s">
        <v>1477</v>
      </c>
    </row>
    <row r="29" spans="2:25" s="408" customFormat="1" x14ac:dyDescent="0.25">
      <c r="B29" s="406" t="s">
        <v>1540</v>
      </c>
      <c r="C29" s="406" t="s">
        <v>1476</v>
      </c>
      <c r="M29" s="407"/>
    </row>
    <row r="30" spans="2:25" x14ac:dyDescent="0.25"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</row>
    <row r="31" spans="2:25" x14ac:dyDescent="0.25"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</row>
    <row r="32" spans="2:25" x14ac:dyDescent="0.25">
      <c r="B32" s="405" t="s">
        <v>1541</v>
      </c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4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A1F67F27-81B3-4A04-AD5E-AC97ABC7C39D}"/>
    <hyperlink ref="C5" location="'10m Air Pistol 1'!$B$3" tooltip="10m Air Pistol Division 1" display="D1" xr:uid="{DBD22382-7B1A-4DB6-8ABF-8CAA7AD58BDE}"/>
    <hyperlink ref="D5" location="'10m Air Pistol 1'!$J$3" tooltip="10m Air Pistol Division 2" display="D2" xr:uid="{568F6871-A2FE-44CE-89E0-F02481F018A3}"/>
    <hyperlink ref="E5" location="'10m Air Pistol 1'!$B$15" tooltip="10m Air Pistol Division 3" display="D3" xr:uid="{F0EE9892-A730-4F52-96E1-9080A3D71670}"/>
    <hyperlink ref="F5" location="'10m Air Pistol 1'!$J$15" tooltip="10m Air Pistol Division 4" display="D4" xr:uid="{ECF5C2E3-1F3E-4608-B397-A2830E11D17E}"/>
    <hyperlink ref="G5" location="'10m Air Pistol 1'!$B$27" tooltip="10m Air Pistol Division 5" display="D5" xr:uid="{05FC2CEA-EBE4-4B8B-B507-A3F063BA7C37}"/>
    <hyperlink ref="H5" location="'10m Air Pistol 1'!$J$27" tooltip="10m Air Pistol Division 6" display="D6" xr:uid="{CAF5B6F8-8775-46EC-9710-F08CDE5A2BAE}"/>
    <hyperlink ref="I5" location="'10m Air Pistol 1'!$B$39" tooltip="10m Air Pistol Division 7" display="D7" xr:uid="{6C63D2D3-3F7D-42C1-9F65-23FF3667AF9D}"/>
    <hyperlink ref="J5" location="'10m Air Pistol 1'!$J$39" tooltip="10m Air Pistol Division 8" display="D8" xr:uid="{1C6922AE-A3C9-4FC4-A777-13BCBD1F1726}"/>
    <hyperlink ref="K5" location="'10m Air Pistol 1'!$B$51" tooltip="10m Air Pistol Division 9" display="D9" xr:uid="{79E72BD5-61D2-4A29-9AA4-5F7C12964C10}"/>
    <hyperlink ref="L5" location="'10m Air Pistol 1'!$J$51" tooltip="10m Air Pistol Division 10" display="D10" xr:uid="{CA1EF23F-5E69-4A23-A09A-7F961F0EEA9B}"/>
    <hyperlink ref="C6" location="'10m Air Pistol 2'!$B$3" tooltip="10m Air Pistol Division 11" display="D11" xr:uid="{AB4FD280-0113-42B2-A8A8-6E0D2A6B7E88}"/>
    <hyperlink ref="D6" location="'10m Air Pistol 2'!$J$3" tooltip="10m Air Pistol Division 12" display="D12" xr:uid="{EE760D88-99F8-466F-B283-A0C1BDD8BCF9}"/>
    <hyperlink ref="E6" location="'10m Air Pistol 2'!$B$15" tooltip="10m Air Pistol Division 13" display="D13" xr:uid="{67B1DF82-E076-4BCA-AA45-59FBCF053FDC}"/>
    <hyperlink ref="F6" location="'10m Air Pistol 2'!$J$15" tooltip="10m Air Pistol Division 14" display="D14" xr:uid="{3E7F233F-9EF1-407D-AB4A-B1D9AAD3B681}"/>
    <hyperlink ref="G6" location="'10m Air Pistol 2'!$B$27" tooltip="10m Air Pistol Division 15" display="D15" xr:uid="{56E250AA-9E9E-42B7-A523-A3C5BB20057A}"/>
    <hyperlink ref="H6" location="'10m Air Pistol 2'!$J$27" tooltip="10m Air Pistol Division 16" display="D16" xr:uid="{2E74F190-7191-4436-8F55-CEB30AAAD27B}"/>
    <hyperlink ref="I6" location="'10m Air Pistol 2'!$B$39" tooltip="10m Air Pistol Division 17" display="D17" xr:uid="{D43E35C2-9C06-4FE1-9FEE-3BB0A8C1D27B}"/>
    <hyperlink ref="B7" location="'10m Air Pistol Jun'!A2" tooltip="10m Air Pistol Jun" display="10m Air Pistol Jun" xr:uid="{01ADDF85-F305-4786-BCF6-41E231999EBE}"/>
    <hyperlink ref="C7" location="'10m Air Pistol Jun'!$B$3" tooltip="10m Air Pistol Jun Division 1" display="D1" xr:uid="{F014191E-AA60-490F-81C0-A6DF6C5D35A5}"/>
    <hyperlink ref="B8" location="'10m Air Pistol Sen'!A2" tooltip="10m Air Pistol Sen" display="10m Air Pistol Sen" xr:uid="{9C76C212-B393-4F9A-A98E-493FA7BEDD3F}"/>
    <hyperlink ref="C8" location="'10m Air Pistol Sen'!$B$3" tooltip="10m Air Pistol Sen Division 1" display="D1" xr:uid="{A2125109-0653-46B9-BFE4-CF62E99A9DE5}"/>
    <hyperlink ref="D8" location="'10m Air Pistol Sen'!$B$15" tooltip="10m Air Pistol Sen Division 2" display="D2" xr:uid="{4AADD7ED-DD38-4ED4-91C2-33F545FA01CE}"/>
    <hyperlink ref="E8" location="'10m Air Pistol Sen'!$B$27" tooltip="10m Air Pistol Sen Division 3" display="D3" xr:uid="{D3701EBD-C5AC-4753-912B-916343756E87}"/>
    <hyperlink ref="F8" location="'10m Air Pistol Sen'!$B$39" tooltip="10m Air Pistol Sen Division 4" display="D4" xr:uid="{5DAA3720-FD0F-4758-B596-2774E43E055B}"/>
    <hyperlink ref="G8" location="'10m Air Pistol Sen'!$B$50" tooltip="10m Air Pistol Sen Division 5" display="D5" xr:uid="{844853E7-0257-4670-BAE0-F1137A376657}"/>
    <hyperlink ref="B9" location="'10m Air Pistol Team 1'!A2" tooltip="10m Air Pistol Team" display="10m Air Pistol Team" xr:uid="{4D388443-5B85-45F5-A9A8-FF1CE43C3890}"/>
    <hyperlink ref="C9" location="'10m Air Pistol Team 1'!$A$3" tooltip="10m Air Pistol Team Division 1" display="D1" xr:uid="{6EF84F21-00C0-4802-A099-4DDC9B9F4DD5}"/>
    <hyperlink ref="D9" location="'10m Air Pistol Team 1'!$A$29" tooltip="10m Air Pistol Team Division 2" display="D2" xr:uid="{F43DCD71-E91E-47F6-BA38-5DB740549DD2}"/>
    <hyperlink ref="E9" location="'10m Air Pistol Team 2'!$A$3" tooltip="10m Air Pistol Team Division 3" display="D3" xr:uid="{420F287C-C58D-4559-B6C3-5347D7ACC952}"/>
    <hyperlink ref="B10" location="'10m Air Pistol (Supp rest)'!A2" tooltip="10m Air Pistol (Supp rest)" display="10m Air Pistol (Supp rest)" xr:uid="{EFD06D41-4E5E-4816-ACB2-7BE3B14DF94C}"/>
    <hyperlink ref="C10" location="'10m Air Pistol (Supp rest)'!$B$3" tooltip="10m Air Pistol (Supp rest) Division 1" display="D1" xr:uid="{5B850C7E-1A75-4808-8AD5-75D23A3AC358}"/>
    <hyperlink ref="D10" location="'10m Air Pistol (Supp rest)'!$B$15" tooltip="10m Air Pistol (Supp rest) Division 2" display="D2" xr:uid="{35128C12-5C28-4CD6-A2B6-64CC25A2B3D9}"/>
    <hyperlink ref="E10" location="'10m Air Pistol (Supp rest)'!$B$27" tooltip="10m Air Pistol (Supp rest) Division 3" display="D3" xr:uid="{1B7C53BA-A7EC-4E15-AD8F-182A66BA740D}"/>
    <hyperlink ref="B11" location="'10m Air Rifle'!A2" tooltip="10m Air Rifle" display="10m Air Rifle" xr:uid="{F3EB1F63-2CAD-46BA-9617-F8D9E7FD393E}"/>
    <hyperlink ref="C11" location="'10m Air Rifle'!$B$3" tooltip="10m Air Rifle Division 1" display="D1" xr:uid="{B9BABEAD-6220-4896-BD40-BDDEE5BF839C}"/>
    <hyperlink ref="D11" location="'10m Air Rifle'!$B$15" tooltip="10m Air Rifle Division 2" display="D2" xr:uid="{2CFAE879-F39B-4E36-8F1D-45D600F6743B}"/>
    <hyperlink ref="E11" location="'10m Air Rifle'!$B$27" tooltip="10m Air Rifle Division 3" display="D3" xr:uid="{C1A0C152-1EEE-4870-92EE-DC6F01820C98}"/>
    <hyperlink ref="F11" location="'10m Air Rifle'!$B$39" tooltip="10m Air Rifle Division 4" display="D4" xr:uid="{66331AD7-25C4-44F7-A462-A5568156DFE0}"/>
    <hyperlink ref="G11" location="'10m Air Rifle'!$B$51" tooltip="10m Air Rifle Division 5" display="D5" xr:uid="{3A3944BE-1004-4028-87EF-7F8FDA4178D4}"/>
    <hyperlink ref="B12" location="'10m Air Rifle Jun'!A2" tooltip="10m Air Rifle Jun" display="10m Air Rifle Jun" xr:uid="{39FBB737-C2A7-49D8-B9EA-5E8D5A8BA501}"/>
    <hyperlink ref="C12" location="'10m Air Rifle Jun'!$B$3" tooltip="10m Air Rifle Jun Division 1" display="D1" xr:uid="{666444AA-76A5-422D-B1EE-F141E489B2AB}"/>
    <hyperlink ref="B13" location="'10m Air Rifle Sen'!A2" tooltip="10m Air Rifle Sen" display="10m Air Rifle Sen" xr:uid="{24682A60-7913-4222-9255-EC1B87B4EF37}"/>
    <hyperlink ref="C13" location="'10m Air Rifle Sen'!$B$3" tooltip="10m Air Rifle Sen Division 1" display="D1" xr:uid="{E85ABB5E-507F-4E64-AC9B-228B76B8E1A9}"/>
    <hyperlink ref="B14" location="'10m Air Rifle (Supp rest)'!A2" tooltip="10m Air Rifle (Supp rest)" display="10m Air Rifle (Supp rest)" xr:uid="{B5103887-7483-44E2-A2CF-36272C23AC63}"/>
    <hyperlink ref="C14" location="'10m Air Rifle (Supp rest)'!$B$3" tooltip="10m Air Rifle (Supp rest) Division 1" display="D1" xr:uid="{C66E979A-852C-4C78-92AA-5D0F798E3F24}"/>
    <hyperlink ref="D14" location="'10m Air Rifle (Supp rest)'!$B$15" tooltip="10m Air Rifle (Supp rest) Division 2" display="D2" xr:uid="{BA2C4B92-33AA-4F59-B187-1FBF3F1B821B}"/>
    <hyperlink ref="B15" location="'20Yd Pistol'!A2" tooltip="20Yd Pistol" display="20Yd Pistol" xr:uid="{159C3777-075E-4992-9361-4FE00F709569}"/>
    <hyperlink ref="C15" location="'20Yd Pistol'!$B$3" tooltip="20Yd Pistol Division 1" display="D1" xr:uid="{56818CA4-AC5E-4B35-803E-2C2C889EB1C4}"/>
    <hyperlink ref="D15" location="'20Yd Pistol'!$B$15" tooltip="20Yd Pistol Division 2" display="D2" xr:uid="{30E8D2B1-BF47-45E3-B480-27DF8D0D0633}"/>
    <hyperlink ref="E15" location="'20Yd Pistol'!$B$27" tooltip="20Yd Pistol Division 3" display="D3" xr:uid="{BA75FC10-88AD-4B24-ABEA-7AF02D5DDA4E}"/>
    <hyperlink ref="F15" location="'20Yd Pistol'!$B$39" tooltip="20Yd Pistol Division 4" display="D4" xr:uid="{F3126CB7-371B-4DC5-BE35-42BB7C17BFD1}"/>
    <hyperlink ref="G15" location="'20Yd Pistol'!$B$50" tooltip="20Yd Pistol Division 5" display="D5" xr:uid="{4C7C26B1-519A-44E4-BB2B-F4FA29F15437}"/>
    <hyperlink ref="B16" location="'20Yd Pistol Sen'!A2" tooltip="20Yd Pistol Sen" display="20Yd Pistol Sen" xr:uid="{64E7F27A-D5FB-4FEC-822D-35AC2200AA71}"/>
    <hyperlink ref="C16" location="'20Yd Pistol Sen'!$B$3" tooltip="20Yd Pistol Sen Division 1" display="D1" xr:uid="{72936E3C-868D-45A2-BEAD-9EB1978B6192}"/>
    <hyperlink ref="D16" location="'20Yd Pistol Sen'!$B$12" tooltip="20Yd Pistol Sen Division 2" display="D2" xr:uid="{C1B81050-5507-4F96-8815-FB4B954398BB}"/>
    <hyperlink ref="B17" location="'6Yd Air Pistol'!A2" tooltip="6Yd Air Pistol" display="6Yd Air Pistol" xr:uid="{CA4F7239-0812-47A8-BBF4-3DED3C20CA92}"/>
    <hyperlink ref="C17" location="'6Yd Air Pistol'!$B$3" tooltip="6Yd Air Pistol Division 1" display="D1" xr:uid="{E173E06A-7249-42BF-9496-9D7243B7B952}"/>
    <hyperlink ref="B18" location="'Bench 100yd'!A2" tooltip="Bench 100yd" display="Bench 100yd" xr:uid="{9A010993-A566-4648-B5CE-45C209318EB6}"/>
    <hyperlink ref="C18" location="'Bench 100yd'!$B$3" tooltip="Bench 100yd Division 1" display="D1" xr:uid="{0084BDFA-C356-4960-AF2D-2F0021A0D0F7}"/>
    <hyperlink ref="D18" location="'Bench 100yd'!$B$15" tooltip="Bench 100yd Division 2" display="D2" xr:uid="{95BF4DA1-33A2-4B0B-97DB-131DC55BE33A}"/>
    <hyperlink ref="E18" location="'Bench 100yd'!$B$27" tooltip="Bench 100yd Division 3" display="D3" xr:uid="{6894A68A-DB9E-4762-A3D1-817413526448}"/>
    <hyperlink ref="F18" location="'Bench 100yd'!$B$38" tooltip="Bench 100yd Division 4" display="D4" xr:uid="{C0553A82-CD74-4865-8C14-2816CA50B0A0}"/>
    <hyperlink ref="B19" location="'Bench 100yd Sen'!A2" tooltip="Bench 100yd Sen" display="Bench 100yd Sen" xr:uid="{0C73808D-D1C3-48F4-BBCD-681704987DAB}"/>
    <hyperlink ref="C19" location="'Bench 100yd Sen'!$B$3" tooltip="Bench 100yd Sen Division 1" display="D1" xr:uid="{73D54AD5-8EEF-4A70-9A6B-03A3A1DFE48B}"/>
    <hyperlink ref="D19" location="'Bench 100yd Sen'!$B$13" tooltip="Bench 100yd Sen Division 2" display="D2" xr:uid="{00372A71-9DE5-4EC5-B1C6-54322913D92E}"/>
    <hyperlink ref="B20" location="'Bench 50m 1'!A2" tooltip="Bench 50m" display="Bench 50m" xr:uid="{922B3BEB-BD67-4287-B339-61FE6AD7B387}"/>
    <hyperlink ref="C20" location="'Bench 50m 1'!$B$3" tooltip="Bench 50m Division 1" display="D1" xr:uid="{BD7A52B7-8B3B-410F-A15F-389FB73B657A}"/>
    <hyperlink ref="D20" location="'Bench 50m 1'!$B$15" tooltip="Bench 50m Division 2" display="D2" xr:uid="{D2502CD4-246A-4AAF-9FFB-3E1EB23146D0}"/>
    <hyperlink ref="E20" location="'Bench 50m 1'!$B$27" tooltip="Bench 50m Division 3" display="D3" xr:uid="{AEC5C6A8-7885-4FC6-9650-B4D1C5231070}"/>
    <hyperlink ref="F20" location="'Bench 50m 1'!$B$39" tooltip="Bench 50m Division 4" display="D4" xr:uid="{77C7A38B-5143-42BE-9A9B-20EA1ECE56CD}"/>
    <hyperlink ref="G20" location="'Bench 50m 1'!$B$51" tooltip="Bench 50m Division 5" display="D5" xr:uid="{1B3252F8-5741-4923-B6F6-F802DEC4C4F7}"/>
    <hyperlink ref="H20" location="'Bench 50m 2'!$B$3" tooltip="Bench 50m Division 6" display="D6" xr:uid="{FF91A0FB-529A-449A-936D-E7B17FDA0D6F}"/>
    <hyperlink ref="I20" location="'Bench 50m 2'!$B$15" tooltip="Bench 50m Division 7" display="D7" xr:uid="{6063FC47-EE2F-49B2-977D-0832FAA0F1A7}"/>
    <hyperlink ref="J20" location="'Bench 50m 2'!$B$27" tooltip="Bench 50m Division 8" display="D8" xr:uid="{D7F4D2A8-CDA3-4DA9-80F8-27A19A10F1A0}"/>
    <hyperlink ref="B21" location="'Bench 50m Sen'!A2" tooltip="Bench 50m Sen" display="Bench 50m Sen" xr:uid="{DEEF89F0-BDA4-45DB-8C63-30202E391660}"/>
    <hyperlink ref="C21" location="'Bench 50m Sen'!$B$3" tooltip="Bench 50m Sen Division 1" display="D1" xr:uid="{24254703-4F99-4B9C-B3E8-66DF72F735A4}"/>
    <hyperlink ref="B22" location="'Bench SR (Air) 1'!A2" tooltip="Bench SR (Air)" display="Bench SR (Air)" xr:uid="{EEEE4348-96E0-49BB-878D-9F8C45FD1346}"/>
    <hyperlink ref="C22" location="'Bench SR (Air) 1'!$B$3" tooltip="Bench SR (Air) Division 1" display="D1" xr:uid="{03669C1A-B979-421A-A5B9-36A341CBAAC9}"/>
    <hyperlink ref="D22" location="'Bench SR (Air) 1'!$B$15" tooltip="Bench SR (Air) Division 2" display="D2" xr:uid="{4AD8E527-C65B-4A2D-8813-C17249BAAEA6}"/>
    <hyperlink ref="E22" location="'Bench SR (Air) 1'!$B$27" tooltip="Bench SR (Air) Division 3" display="D3" xr:uid="{CB68058B-A85C-4F72-A552-A2FF73C1A263}"/>
    <hyperlink ref="F22" location="'Bench SR (Air) 1'!$B$39" tooltip="Bench SR (Air) Division 4" display="D4" xr:uid="{6FB4BA58-58F1-4BB0-8EAE-9AC30B8DDB3D}"/>
    <hyperlink ref="G22" location="'Bench SR (Air) 1'!$B$51" tooltip="Bench SR (Air) Division 5" display="D5" xr:uid="{3B3F0DD1-9308-4668-A37C-24B640484F00}"/>
    <hyperlink ref="H22" location="'Bench SR (Air) 2'!$B$3" tooltip="Bench SR (Air) Division 6" display="D6" xr:uid="{EF92D2A1-8F5C-43CF-8916-1C5D04286BA0}"/>
    <hyperlink ref="I22" location="'Bench SR (Air) 2'!$B$14" tooltip="Bench SR (Air) Division 7" display="D7" xr:uid="{E10DAF2C-836C-4048-91CB-C6FC315B18EC}"/>
    <hyperlink ref="J22" location="'Bench SR (Air) 2'!$B$25" tooltip="Bench SR (Air) Division 8" display="D8" xr:uid="{AFB9F2A8-A0DA-4ADB-9886-EDA7D15B01D9}"/>
    <hyperlink ref="K22" location="'Bench SR (Air) 2'!$B$36" tooltip="Bench SR (Air) Division 9" display="D9" xr:uid="{C98946F7-E8E5-4DF2-AA1C-8FF5281EE3B4}"/>
    <hyperlink ref="L22" location="'Bench SR (Air) 2'!$B$47" tooltip="Bench SR (Air) Division 10" display="D10" xr:uid="{F51B7607-C61B-49C5-A462-6BA2B45F86E8}"/>
    <hyperlink ref="C23" location="'Bench SR (Air) 3'!$B$3" tooltip="Bench SR (Air) Division 11" display="D11" xr:uid="{1DA0690F-6BCE-4623-96BA-729F998DE0A6}"/>
    <hyperlink ref="B24" location="'Bench SR (Air) Sen'!A2" tooltip="Bench SR (Air) Sen" display="Bench SR (Air) Sen" xr:uid="{D5768C5B-0226-405F-9EDB-97D02E5D5F13}"/>
    <hyperlink ref="C24" location="'Bench SR (Air) Sen'!$B$3" tooltip="Bench SR (Air) Sen Division 1" display="D1" xr:uid="{D7B617AF-110D-4BB9-B118-C5EDC27CB04A}"/>
    <hyperlink ref="D24" location="'Bench SR (Air) Sen'!$B$15" tooltip="Bench SR (Air) Sen Division 2" display="D2" xr:uid="{3855A11D-86B0-4FFF-9184-FA6BF2B22711}"/>
    <hyperlink ref="B25" location="'Bench SR (Air) Team'!A2" tooltip="Bench SR (Air) Team" display="Bench SR (Air) Team" xr:uid="{E75DA253-A79D-44F7-AA15-0AB072692FC5}"/>
    <hyperlink ref="C25" location="'Bench SR (Air) Team'!$A$3" tooltip="Bench SR (Air) Team Division 1" display="D1" xr:uid="{C14FFA29-4FC7-4127-8C9B-4B3F56111838}"/>
    <hyperlink ref="D25" location="'Bench SR (Air) Team'!$A$29" tooltip="Bench SR (Air) Team Division 2" display="D2" xr:uid="{9D8058DD-4245-41CE-AD03-790EAA27A29A}"/>
    <hyperlink ref="B26" location="'Bench SR (Rim) 1'!A2" tooltip="Bench SR (Rim)" display="Bench SR (Rim)" xr:uid="{1B647B3B-A23E-487C-B2D5-24A50780AC41}"/>
    <hyperlink ref="C26" location="'Bench SR (Rim) 1'!$B$3" tooltip="Bench SR (Rim) Division 1" display="D1" xr:uid="{A98B1A4D-1DA4-45A2-8452-D600E2E3E1DE}"/>
    <hyperlink ref="D26" location="'Bench SR (Rim) 1'!$B$16" tooltip="Bench SR (Rim) Division 2" display="D2" xr:uid="{CAD43A88-AE8E-404F-B860-E021985D71CA}"/>
    <hyperlink ref="E26" location="'Bench SR (Rim) 1'!$B$28" tooltip="Bench SR (Rim) Division 3" display="D3" xr:uid="{39C3476D-9405-4023-A4A0-DB917FCB891A}"/>
    <hyperlink ref="F26" location="'Bench SR (Rim) 1'!$B$41" tooltip="Bench SR (Rim) Division 4" display="D4" xr:uid="{1161A48C-E240-40E4-BE6E-E4EF07DABA98}"/>
    <hyperlink ref="G26" location="'Bench SR (Rim) 1'!$B$53" tooltip="Bench SR (Rim) Division 5" display="D5" xr:uid="{4660C121-43AF-47F4-BBF7-ADD6192EB622}"/>
    <hyperlink ref="H26" location="'Bench SR (Rim) 2'!$B$3" tooltip="Bench SR (Rim) Division 6" display="D6" xr:uid="{E3A9B97B-F711-40C5-AABA-5CE58F80A53C}"/>
    <hyperlink ref="I26" location="'Bench SR (Rim) 2'!$B$15" tooltip="Bench SR (Rim) Division 7" display="D7" xr:uid="{B4C08F7E-3501-41F4-819B-319739DD8ED7}"/>
    <hyperlink ref="J26" location="'Bench SR (Rim) 2'!$B$27" tooltip="Bench SR (Rim) Division 8" display="D8" xr:uid="{921FA841-E99B-482B-A3C6-1BF51E2D1393}"/>
    <hyperlink ref="K26" location="'Bench SR (Rim) 2'!$B$39" tooltip="Bench SR (Rim) Division 9" display="D9" xr:uid="{5018C5D1-99A6-4396-B512-83D162317530}"/>
    <hyperlink ref="L26" location="'Bench SR (Rim) 2'!$B$51" tooltip="Bench SR (Rim) Division 10" display="D10" xr:uid="{B71703BE-3062-468F-917F-F6D7D0348F05}"/>
    <hyperlink ref="C27" location="'Bench SR (Rim) 3'!$B$3" tooltip="Bench SR (Rim) Division 11" display="D11" xr:uid="{F9EBE153-79FA-4BD6-A955-BA78D1CFC13B}"/>
    <hyperlink ref="D27" location="'Bench SR (Rim) 3'!$B$15" tooltip="Bench SR (Rim) Division 12" display="D12" xr:uid="{0E45F81B-1351-4ABC-8EC2-75B03C115870}"/>
    <hyperlink ref="E27" location="'Bench SR (Rim) 3'!$B$27" tooltip="Bench SR (Rim) Division 13" display="D13" xr:uid="{0C08D0A5-6F80-43BB-A191-32CBB4A8F610}"/>
    <hyperlink ref="F27" location="'Bench SR (Rim) 3'!$B$39" tooltip="Bench SR (Rim) Division 14" display="D14" xr:uid="{80360AA0-BC58-4A56-B39D-CAF1BEE26865}"/>
    <hyperlink ref="G27" location="'Bench SR (Rim) 3'!$B$51" tooltip="Bench SR (Rim) Division 15" display="D15" xr:uid="{247B903D-45E4-48DC-9C7C-32CEEE1BBBE1}"/>
    <hyperlink ref="H27" location="'Bench SR (Rim) 4'!$B$3" tooltip="Bench SR (Rim) Division 16" display="D16" xr:uid="{D0EA83CF-FF01-4A46-BC9B-951A34D35CDF}"/>
    <hyperlink ref="I27" location="'Bench SR (Rim) 4'!$B$15" tooltip="Bench SR (Rim) Division 17" display="D17" xr:uid="{1A78BBB0-2DB6-44E5-9EF7-B5E1CB1FCCE5}"/>
    <hyperlink ref="J27" location="'Bench SR (Rim) 4'!$B$27" tooltip="Bench SR (Rim) Division 18" display="D18" xr:uid="{F6CC56D3-5DB2-4EB0-BEC2-0C7D901E7A2A}"/>
    <hyperlink ref="K27" location="'Bench SR (Rim) 4'!$B$39" tooltip="Bench SR (Rim) Division 19" display="D19" xr:uid="{FE3DA24F-2A90-4092-A08F-A8E24494D079}"/>
    <hyperlink ref="L27" location="'Bench SR (Rim) 4'!$B$51" tooltip="Bench SR (Rim) Division 20" display="D20" xr:uid="{15666B32-A4A0-4C0A-8283-7C249A883877}"/>
    <hyperlink ref="C28" location="'Bench SR (Rim) 5'!$B$3" tooltip="Bench SR (Rim) Division 21" display="D21" xr:uid="{0E111734-156E-44FB-B6C2-2793B4305B28}"/>
    <hyperlink ref="D28" location="'Bench SR (Rim) 5'!$B$14" tooltip="Bench SR (Rim) Division 22" display="D22" xr:uid="{B9EAB0D6-E5FB-404D-A4B9-A4990B89574A}"/>
    <hyperlink ref="E28" location="'Bench SR (Rim) 5'!$B$25" tooltip="Bench SR (Rim) Division 23" display="D23" xr:uid="{562912B4-22EA-49DE-A79E-4E796F6612D0}"/>
    <hyperlink ref="B29" location="'Bench SR (Rim) Jun'!A2" tooltip="Bench SR (Rim) Jun" display="Bench SR (Rim) Jun" xr:uid="{07EA1911-67C0-4A32-BBB5-67FDBEB6C2C6}"/>
    <hyperlink ref="C29" location="'Bench SR (Rim) Jun'!$B$3" tooltip="Bench SR (Rim) Jun Division 1" display="D1" xr:uid="{B1B23809-D415-40F2-9D51-B3D301B3A214}"/>
    <hyperlink ref="O5" location="'Bench SR (Rim) Sen 1'!A2" tooltip="Bench SR (Rim) Sen" display="Bench SR (Rim) Sen" xr:uid="{959FC807-8EC1-432D-9046-1D04CBC09196}"/>
    <hyperlink ref="P5" location="'Bench SR (Rim) Sen 1'!$B$3" tooltip="Bench SR (Rim) Sen Division 1" display="D1" xr:uid="{DD66A01C-C2C1-4DDB-AAB1-438D793264F0}"/>
    <hyperlink ref="Q5" location="'Bench SR (Rim) Sen 1'!$B$16" tooltip="Bench SR (Rim) Sen Division 2" display="D2" xr:uid="{BFD88FC6-7A78-49C2-9288-304202B30B41}"/>
    <hyperlink ref="R5" location="'Bench SR (Rim) Sen 1'!$B$29" tooltip="Bench SR (Rim) Sen Division 3" display="D3" xr:uid="{4AA1FA2E-59DC-44CB-B7CB-C27B63517FEA}"/>
    <hyperlink ref="S5" location="'Bench SR (Rim) Sen 1'!$B$41" tooltip="Bench SR (Rim) Sen Division 4" display="D4" xr:uid="{EAEE227E-A2D3-4DEB-A5DA-05FC22D891CD}"/>
    <hyperlink ref="T5" location="'Bench SR (Rim) Sen 1'!$B$53" tooltip="Bench SR (Rim) Sen Division 5" display="D5" xr:uid="{AD5823DC-D7AF-4218-936B-065B94F3311E}"/>
    <hyperlink ref="U5" location="'Bench SR (Rim) Sen 2'!$B$3" tooltip="Bench SR (Rim) Sen Division 6" display="D6" xr:uid="{8223C3E2-B05B-441D-B8B1-1178BB3E51A4}"/>
    <hyperlink ref="O6" location="'Bench SR (Rim) Team 1'!A2" tooltip="Bench SR (Rim) Team" display="Bench SR (Rim) Team" xr:uid="{7C8FCAC2-2A12-4F10-800C-38067C3B74E0}"/>
    <hyperlink ref="P6" location="'Bench SR (Rim) Team 1'!$A$3" tooltip="Bench SR (Rim) Team Division 1" display="D1" xr:uid="{79284C0C-EEE4-4DE3-B5EE-B58EB7C61252}"/>
    <hyperlink ref="Q6" location="'Bench SR (Rim) Team 1'!$A$29" tooltip="Bench SR (Rim) Team Division 2" display="D2" xr:uid="{814DDC7D-C8A7-4ACA-A3DE-462029915132}"/>
    <hyperlink ref="R6" location="'Bench SR (Rim) Team 2'!$A$3" tooltip="Bench SR (Rim) Team Division 3" display="D3" xr:uid="{1DD47520-19B1-434E-80D4-CFC643115CB3}"/>
    <hyperlink ref="S6" location="'Bench SR (Rim) Team 2'!$A$29" tooltip="Bench SR (Rim) Team Division 4" display="D4" xr:uid="{B9CA8D9A-12F9-4AFD-ADF5-F6EC0FDDEDF8}"/>
    <hyperlink ref="O7" location="'Gallery Rifle Any'!A2" tooltip="Gallery Rifle Any" display="Gallery Rifle Any" xr:uid="{21988271-D0B3-400E-8BA7-C2D79B870827}"/>
    <hyperlink ref="P7" location="'Gallery Rifle Any'!$B$3" tooltip="Gallery Rifle Any Division 1" display="D1" xr:uid="{A4AF2BAC-F7C1-40DA-961C-880A055F55FA}"/>
    <hyperlink ref="Q7" location="'Gallery Rifle Any'!$L$3" tooltip="Gallery Rifle Any Division 2" display="D2" xr:uid="{D4EFDB0D-8BE8-4577-BF99-459C83DD544A}"/>
    <hyperlink ref="R7" location="'Gallery Rifle Any'!$B$14" tooltip="Gallery Rifle Any Division 3" display="D3" xr:uid="{36A954B6-3DD6-49C8-AE05-70881B2AC310}"/>
    <hyperlink ref="S7" location="'Gallery Rifle Any'!$L$14" tooltip="Gallery Rifle Any Division 4" display="D4" xr:uid="{57E59367-EAE9-4D72-9463-0BE3588DCEBC}"/>
    <hyperlink ref="T7" location="'Gallery Rifle Any'!$B$25" tooltip="Gallery Rifle Any Division 5" display="D5" xr:uid="{2F560DBB-E507-4AF6-80B3-9A28A7AA1270}"/>
    <hyperlink ref="U7" location="'Gallery Rifle Any'!$L$25" tooltip="Gallery Rifle Any Division 6" display="D6" xr:uid="{E2A002E8-3680-47E3-B1A6-31227EA7F6A9}"/>
    <hyperlink ref="V7" location="'Gallery Rifle Any'!$B$36" tooltip="Gallery Rifle Any Division 7" display="D7" xr:uid="{EE2F6E0A-C0A9-49DA-9AEB-891F210A6025}"/>
    <hyperlink ref="O8" location="'Gallery Rifle Any Sen'!A2" tooltip="Gallery Rifle Any Sen" display="Gallery Rifle Any Sen" xr:uid="{6ADEA7A5-E79C-4345-8983-CB1ABA2B6CFF}"/>
    <hyperlink ref="P8" location="'Gallery Rifle Any Sen'!$B$3" tooltip="Gallery Rifle Any Sen Division 1" display="D1" xr:uid="{CF887610-A98B-4AA7-9C15-EF586D4BC6EB}"/>
    <hyperlink ref="Q8" location="'Gallery Rifle Any Sen'!$B$14" tooltip="Gallery Rifle Any Sen Division 2" display="D2" xr:uid="{9B68ADD6-1E63-4F1D-BA0E-5255CD905559}"/>
    <hyperlink ref="R8" location="'Gallery Rifle Any Sen'!$B$24" tooltip="Gallery Rifle Any Sen Division 3" display="D3" xr:uid="{612982AF-F342-4E7D-A052-F4DF48D4A031}"/>
    <hyperlink ref="O9" location="'Gallery Rifle Iron'!A2" tooltip="Gallery Rifle Iron" display="Gallery Rifle Iron" xr:uid="{FD629C61-E35D-4D19-B96F-C61A1D9FEBAF}"/>
    <hyperlink ref="P9" location="'Gallery Rifle Iron'!$B$3" tooltip="Gallery Rifle Iron Division 1" display="D1" xr:uid="{C9A1DCF6-726E-4611-A2C0-87ED885F5B40}"/>
    <hyperlink ref="Q9" location="'Gallery Rifle Iron'!$L$3" tooltip="Gallery Rifle Iron Division 2" display="D2" xr:uid="{13BC6701-01D0-4CC3-9EF6-4FC8DF4F33BE}"/>
    <hyperlink ref="R9" location="'Gallery Rifle Iron'!$B$15" tooltip="Gallery Rifle Iron Division 3" display="D3" xr:uid="{C203A77B-9F66-4DBE-858A-C5E0E27B3B33}"/>
    <hyperlink ref="S9" location="'Gallery Rifle Iron'!$L$15" tooltip="Gallery Rifle Iron Division 4" display="D4" xr:uid="{B041D54C-B740-429B-8F59-5A82FB6D3AC5}"/>
    <hyperlink ref="T9" location="'Gallery Rifle Iron'!$B$27" tooltip="Gallery Rifle Iron Division 5" display="D5" xr:uid="{5A193876-68CB-4F6E-AA1A-4FD25ABD09CD}"/>
    <hyperlink ref="U9" location="'Gallery Rifle Iron'!$L$27" tooltip="Gallery Rifle Iron Division 6" display="D6" xr:uid="{0628441B-2ABB-4ED9-852F-879166F2436B}"/>
    <hyperlink ref="V9" location="'Gallery Rifle Iron'!$B$38" tooltip="Gallery Rifle Iron Division 7" display="D7" xr:uid="{06C535AB-AA7D-4B6F-9236-3575FAAD4D36}"/>
    <hyperlink ref="W9" location="'Gallery Rifle Iron'!$L$38" tooltip="Gallery Rifle Iron Division 8" display="D8" xr:uid="{DED5022D-CEF2-4A21-B13A-B69E244B2158}"/>
    <hyperlink ref="O10" location="'Gallery Rifle Iron Sen'!A2" tooltip="Gallery Rifle Iron Sen" display="Gallery Rifle Iron Sen" xr:uid="{F79E71C9-D960-4A88-AB90-A4A0D2039B6F}"/>
    <hyperlink ref="P10" location="'Gallery Rifle Iron Sen'!$B$3" tooltip="Gallery Rifle Iron Sen Division 1" display="D1" xr:uid="{25F1D717-F2F7-440A-8481-B0390D7EE20C}"/>
    <hyperlink ref="Q10" location="'Gallery Rifle Iron Sen'!$B$13" tooltip="Gallery Rifle Iron Sen Division 2" display="D2" xr:uid="{727AB320-83ED-4F1C-99B5-51C949A9D286}"/>
    <hyperlink ref="R10" location="'Gallery Rifle Iron Sen'!$B$23" tooltip="Gallery Rifle Iron Sen Division 3" display="D3" xr:uid="{17A3B45D-B07C-4AAA-9670-5DE7EE16D30F}"/>
    <hyperlink ref="O11" location="'Long Barrelled Pistol'!A2" tooltip="Long Barrelled Pistol" display="Long Barrelled Pistol" xr:uid="{EDF9A1DA-4E2C-40A9-A0F1-9213D7B114B8}"/>
    <hyperlink ref="P11" location="'Long Barrelled Pistol'!$B$3" tooltip="Long Barrelled Pistol Division 1" display="D1" xr:uid="{0DC75574-5932-4628-A05E-23A0C956F229}"/>
    <hyperlink ref="Q11" location="'Long Barrelled Pistol'!$B$16" tooltip="Long Barrelled Pistol Division 2" display="D2" xr:uid="{16D214B5-9571-40A6-931B-F488A2109B4E}"/>
    <hyperlink ref="R11" location="'Long Barrelled Pistol'!$B$29" tooltip="Long Barrelled Pistol Division 3" display="D3" xr:uid="{8E0AB8B3-7BE9-4CEA-A965-08B6B0739B53}"/>
    <hyperlink ref="S11" location="'Long Barrelled Pistol'!$B$41" tooltip="Long Barrelled Pistol Division 4" display="D4" xr:uid="{0374B68C-0A4C-421A-818D-97C9D7834DAD}"/>
    <hyperlink ref="O12" location="'Long Barrelled Pistol Sen'!A2" tooltip="Long Barrelled Pistol Sen" display="Long Barrelled Pistol Sen" xr:uid="{82C90E7C-5F95-49E9-9895-B66228ED42C5}"/>
    <hyperlink ref="P12" location="'Long Barrelled Pistol Sen'!$B$3" tooltip="Long Barrelled Pistol Sen Division 1" display="D1" xr:uid="{DF2D1FCC-D799-4926-82E2-54811B3F1578}"/>
    <hyperlink ref="O13" location="'LR Rifle 50 Iron'!A2" tooltip="LR Rifle 50 Iron" display="LR Rifle 50 Iron" xr:uid="{420D8D76-B335-4AA6-9937-571CB7766704}"/>
    <hyperlink ref="P13" location="'LR Rifle 50 Iron'!$B$3" tooltip="LR Rifle 50 Iron Division 1" display="D1" xr:uid="{BC49D905-0E33-423D-B3C8-4B6D9C7F3434}"/>
    <hyperlink ref="O14" location="'Muzzle-loading Nitro'!A2" tooltip="Muzzle-loading Nitro" display="Muzzle-loading Nitro" xr:uid="{E933597D-6368-4B5F-A5B3-BC1E032C8C46}"/>
    <hyperlink ref="P14" location="'Muzzle-loading Nitro'!$B$3" tooltip="Muzzle-loading Nitro Division 1" display="D1" xr:uid="{C7EE74D8-CE2D-4864-ACC5-048CCED2053D}"/>
    <hyperlink ref="O15" location="'Muzzle-loading Pistol'!A2" tooltip="Muzzle-loading Pistol" display="Muzzle-loading Pistol" xr:uid="{17F003B7-3E81-4C07-A989-B48A660E5A59}"/>
    <hyperlink ref="P15" location="'Muzzle-loading Pistol'!$B$3" tooltip="Muzzle-loading Pistol Division 1" display="D1" xr:uid="{7A0A66D9-24A1-4790-8A0C-F1D6E184F192}"/>
    <hyperlink ref="O16" location="'Muzzle-loading Revolver'!A2" tooltip="Muzzle-loading Revolver" display="Muzzle-loading Revolver" xr:uid="{59427970-64DA-4E76-AA76-D03E0371054D}"/>
    <hyperlink ref="P16" location="'Muzzle-loading Revolver'!$B$3" tooltip="Muzzle-loading Revolver Division 1" display="D1" xr:uid="{4924C1AD-B6D6-47B0-9C4B-64740C00D8E2}"/>
    <hyperlink ref="Q16" location="'Muzzle-loading Revolver'!$B$13" tooltip="Muzzle-loading Revolver Division 2" display="D2" xr:uid="{51737729-9CC3-4FFA-BA34-2B390B62BE03}"/>
    <hyperlink ref="O17" location="'Rapid Fire Air Pistol'!A2" tooltip="Rapid Fire Air Pistol" display="Rapid Fire Air Pistol" xr:uid="{879156F5-C01F-40B3-B20B-FBDC72ACB577}"/>
    <hyperlink ref="P17" location="'Rapid Fire Air Pistol'!$B$3" tooltip="Rapid Fire Air Pistol Division 1" display="D1" xr:uid="{F31E2956-B0DF-4BAB-AEA9-797F36388978}"/>
    <hyperlink ref="O18" location="'Rapid Fire Rifle'!A2" tooltip="Rapid Fire Rifle" display="Rapid Fire Rifle" xr:uid="{D62193B2-8025-4932-90F7-9A0469544F38}"/>
    <hyperlink ref="P18" location="'Rapid Fire Rifle'!$B$3" tooltip="Rapid Fire Rifle Division 1" display="D1" xr:uid="{384DF97B-260B-4E2F-8830-FE3C55CBC631}"/>
    <hyperlink ref="Q18" location="'Rapid Fire Rifle'!$B$15" tooltip="Rapid Fire Rifle Division 2" display="D2" xr:uid="{34F21F20-D9A2-4666-8421-63A9AE9AF76C}"/>
    <hyperlink ref="O19" location="'Short Range Rifle 1'!A2" tooltip="Short Range Rifle" display="Short Range Rifle" xr:uid="{3E95AF77-9C43-4B22-AF82-201D32EFB617}"/>
    <hyperlink ref="P19" location="'Short Range Rifle 1'!$B$3" tooltip="Short Range Rifle Division 1" display="D1" xr:uid="{AA400F97-1BD3-4348-BB64-7CF0209DC7CA}"/>
    <hyperlink ref="Q19" location="'Short Range Rifle 1'!$J$3" tooltip="Short Range Rifle Division 2" display="D2" xr:uid="{2B4C2890-F69A-4952-8D06-AE0229674399}"/>
    <hyperlink ref="R19" location="'Short Range Rifle 1'!$B$15" tooltip="Short Range Rifle Division 3" display="D3" xr:uid="{B3051AE9-F7E9-49DE-B008-09639C2A5260}"/>
    <hyperlink ref="S19" location="'Short Range Rifle 1'!$J$15" tooltip="Short Range Rifle Division 4" display="D4" xr:uid="{872DE2A7-01B1-424B-9E33-D2C827E4813F}"/>
    <hyperlink ref="T19" location="'Short Range Rifle 1'!$B$27" tooltip="Short Range Rifle Division 5" display="D5" xr:uid="{BBBDE87E-8F40-47C3-934D-DE490D5A2F63}"/>
    <hyperlink ref="U19" location="'Short Range Rifle 1'!$J$27" tooltip="Short Range Rifle Division 6" display="D6" xr:uid="{99101260-123C-46A5-A3CA-76A47F5A1CED}"/>
    <hyperlink ref="V19" location="'Short Range Rifle 1'!$B$39" tooltip="Short Range Rifle Division 7" display="D7" xr:uid="{DE286406-577C-4965-83C9-74D8806C82D6}"/>
    <hyperlink ref="W19" location="'Short Range Rifle 1'!$J$39" tooltip="Short Range Rifle Division 8" display="D8" xr:uid="{0474ECE4-A2FF-4793-B13B-FAC27E70D326}"/>
    <hyperlink ref="X19" location="'Short Range Rifle 1'!$B$51" tooltip="Short Range Rifle Division 9" display="D9" xr:uid="{E4542E27-9D99-4032-9B59-D20A2AD24995}"/>
    <hyperlink ref="Y19" location="'Short Range Rifle 1'!$J$51" tooltip="Short Range Rifle Division 10" display="D10" xr:uid="{43FD85F2-8C0E-4FD7-8C82-E06D1DF30A6D}"/>
    <hyperlink ref="P20" location="'Short Range Rifle 2'!$B$3" tooltip="Short Range Rifle Division 11" display="D11" xr:uid="{980E1C5E-0191-436A-A4FE-924C5B251C23}"/>
    <hyperlink ref="Q20" location="'Short Range Rifle 2'!$J$3" tooltip="Short Range Rifle Division 12" display="D12" xr:uid="{15C73AAA-3194-4D4C-A1EF-8947CBD4307D}"/>
    <hyperlink ref="R20" location="'Short Range Rifle 2'!$B$15" tooltip="Short Range Rifle Division 13" display="D13" xr:uid="{F81D06B1-EED9-4DCF-A0D3-CBFFE8483ED9}"/>
    <hyperlink ref="S20" location="'Short Range Rifle 2'!$J$15" tooltip="Short Range Rifle Division 14" display="D14" xr:uid="{E52FB85F-C26E-4AF4-8336-F92C692AB37C}"/>
    <hyperlink ref="O21" location="'Short Range Rifle Jun'!A2" tooltip="Short Range Rifle Jun" display="Short Range Rifle Jun" xr:uid="{F3D04E5D-456E-4384-A09B-14ACBE047983}"/>
    <hyperlink ref="P21" location="'Short Range Rifle Jun'!$B$3" tooltip="Short Range Rifle Jun Division 1" display="D1" xr:uid="{044439D0-5D60-4941-AD56-EB10A1793CCB}"/>
    <hyperlink ref="O22" location="'Short Range Rifle Sen'!A2" tooltip="Short Range Rifle Sen" display="Short Range Rifle Sen" xr:uid="{393BD456-1FD0-49D5-AFA0-CBB05A577243}"/>
    <hyperlink ref="P22" location="'Short Range Rifle Sen'!$B$3" tooltip="Short Range Rifle Sen Division 1" display="D1" xr:uid="{3DE22F61-2B8C-4202-967C-42149ACCD8F1}"/>
    <hyperlink ref="Q22" location="'Short Range Rifle Sen'!$B$15" tooltip="Short Range Rifle Sen Division 2" display="D2" xr:uid="{80E76B9A-3704-45A6-88E8-ED35D89FA9BC}"/>
    <hyperlink ref="O23" location="'Short Range Rifle Team 1'!A2" tooltip="Short Range Rifle Team" display="Short Range Rifle Team" xr:uid="{47C104F6-2AA3-4841-80D5-0BF1CDA00372}"/>
    <hyperlink ref="P23" location="'Short Range Rifle Team 1'!$A$3" tooltip="Short Range Rifle Team Division 1" display="D1" xr:uid="{281F07FB-EF5F-4E01-99C9-83579D23DCAB}"/>
    <hyperlink ref="Q23" location="'Short Range Rifle Team 1'!$A$29" tooltip="Short Range Rifle Team Division 2" display="D2" xr:uid="{9DC5DD56-3E30-4B8E-87ED-DBE3A149CE0A}"/>
    <hyperlink ref="R23" location="'Short Range Rifle Team 2'!$A$3" tooltip="Short Range Rifle Team Division 3" display="D3" xr:uid="{D23DEEAD-5317-4D19-A4D7-5F4725AA8A44}"/>
    <hyperlink ref="S23" location="'Short Range Rifle Team 2'!$A$29" tooltip="Short Range Rifle Team Division 4" display="D4" xr:uid="{4EF029B7-D873-4805-AC6C-2DC2B931193A}"/>
    <hyperlink ref="O24" location="'Sport Rifle 1'!A2" tooltip="Sport Rifle" display="Sport Rifle" xr:uid="{29539DA5-ADB0-4839-9B24-DC645D11F69B}"/>
    <hyperlink ref="P24" location="'Sport Rifle 1'!$B$3" tooltip="Sport Rifle Division 1" display="D1" xr:uid="{9CEDAA0B-3EDD-4379-A83E-7996EF8B5996}"/>
    <hyperlink ref="Q24" location="'Sport Rifle 1'!$J$3" tooltip="Sport Rifle Division 2" display="D2" xr:uid="{2EFA8EB3-3FE7-446E-9EC2-9B6CB7CEA192}"/>
    <hyperlink ref="R24" location="'Sport Rifle 1'!$B$15" tooltip="Sport Rifle Division 3" display="D3" xr:uid="{1FA9EBD2-8B50-4AA7-9555-5CBF25B4ED94}"/>
    <hyperlink ref="S24" location="'Sport Rifle 1'!$J$15" tooltip="Sport Rifle Division 4" display="D4" xr:uid="{DF7D6C7A-6E92-4CA4-92BF-BFD76C521154}"/>
    <hyperlink ref="T24" location="'Sport Rifle 1'!$B$27" tooltip="Sport Rifle Division 5" display="D5" xr:uid="{9294B14F-5376-4F63-8886-1725C10CE482}"/>
    <hyperlink ref="U24" location="'Sport Rifle 1'!$J$27" tooltip="Sport Rifle Division 6" display="D6" xr:uid="{789B1093-5BD3-49A9-B09F-8836DB701E1F}"/>
    <hyperlink ref="V24" location="'Sport Rifle 1'!$B$39" tooltip="Sport Rifle Division 7" display="D7" xr:uid="{1A7A835B-F314-4865-AD97-5377FC502F6E}"/>
    <hyperlink ref="W24" location="'Sport Rifle 1'!$J$39" tooltip="Sport Rifle Division 8" display="D8" xr:uid="{437AD452-B014-429B-8BC7-EFED0E855A9A}"/>
    <hyperlink ref="X24" location="'Sport Rifle 1'!$B$51" tooltip="Sport Rifle Division 9" display="D9" xr:uid="{9C21A33D-5911-4C22-8198-B15B1F8C1514}"/>
    <hyperlink ref="Y24" location="'Sport Rifle 1'!$J$51" tooltip="Sport Rifle Division 10" display="D10" xr:uid="{192E4676-C6F4-4C9D-83C1-AF2D98AF2D4E}"/>
    <hyperlink ref="P25" location="'Sport Rifle 2'!$B$3" tooltip="Sport Rifle Division 11" display="D11" xr:uid="{40E782E9-DB76-4ECD-A94E-4353EF4F9FD9}"/>
    <hyperlink ref="Q25" location="'Sport Rifle 2'!$J$3" tooltip="Sport Rifle Division 12" display="D12" xr:uid="{4C7B93EB-BA73-4AE4-95A9-2A3DC040CAF9}"/>
    <hyperlink ref="R25" location="'Sport Rifle 2'!$B$15" tooltip="Sport Rifle Division 13" display="D13" xr:uid="{FD71EE76-CA4A-48C0-8804-0A4072D626B6}"/>
    <hyperlink ref="S25" location="'Sport Rifle 2'!$J$15" tooltip="Sport Rifle Division 14" display="D14" xr:uid="{DCA94D41-D4BF-4D27-A326-ADCD05596503}"/>
    <hyperlink ref="T25" location="'Sport Rifle 2'!$B$27" tooltip="Sport Rifle Division 15" display="D15" xr:uid="{8381D2F9-FF09-43BE-8820-3A0575B3F678}"/>
    <hyperlink ref="U25" location="'Sport Rifle 2'!$J$27" tooltip="Sport Rifle Division 16" display="D16" xr:uid="{F2D72BCE-92A3-4CAF-9594-BF2D41FC2845}"/>
    <hyperlink ref="V25" location="'Sport Rifle 2'!$B$38" tooltip="Sport Rifle Division 17" display="D17" xr:uid="{6A703704-59AE-4FC7-BC9E-BD925FC20B75}"/>
    <hyperlink ref="W25" location="'Sport Rifle 2'!$J$38" tooltip="Sport Rifle Division 18" display="D18" xr:uid="{7F81359F-CFEF-4587-9641-0ECBC62B0266}"/>
    <hyperlink ref="O26" location="'Sport Rifle Sen'!A2" tooltip="Sport Rifle Sen" display="Sport Rifle Sen" xr:uid="{04F09D01-65AF-484F-866A-0ADC822FC1FF}"/>
    <hyperlink ref="P26" location="'Sport Rifle Sen'!$B$3" tooltip="Sport Rifle Sen Division 1" display="D1" xr:uid="{D44528AA-1D1B-4EE9-BB55-503DDD4F377A}"/>
    <hyperlink ref="Q26" location="'Sport Rifle Sen'!$B$14" tooltip="Sport Rifle Sen Division 2" display="D2" xr:uid="{C3235B2C-2170-4B08-9F37-2B72E6CA7B78}"/>
    <hyperlink ref="R26" location="'Sport Rifle Sen'!$B$25" tooltip="Sport Rifle Sen Division 3" display="D3" xr:uid="{D4859F04-2C9B-467A-BEFD-2FF17A29EBE7}"/>
    <hyperlink ref="S26" location="'Sport Rifle Sen'!$B$36" tooltip="Sport Rifle Sen Division 4" display="D4" xr:uid="{764C4650-7A3C-4AB6-B417-67A99E9202A7}"/>
    <hyperlink ref="T26" location="'Sport Rifle Sen'!$B$47" tooltip="Sport Rifle Sen Division 5" display="D5" xr:uid="{074790AA-B1E0-48BF-AF18-A02983779376}"/>
    <hyperlink ref="O27" location="'Sport Rifle Team 1'!A2" tooltip="Sport Rifle Team" display="Sport Rifle Team" xr:uid="{D3CE53C4-F3FD-431C-98B4-47D60CE451AD}"/>
    <hyperlink ref="P27" location="'Sport Rifle Team 1'!$A$3" tooltip="Sport Rifle Team Division 1" display="D1" xr:uid="{40A98644-3AB0-4FB7-8322-87E19661BAFC}"/>
    <hyperlink ref="Q27" location="'Sport Rifle Team 1'!$A$29" tooltip="Sport Rifle Team Division 2" display="D2" xr:uid="{0B29CA11-C85E-44C3-8BC4-F0B8767BEE38}"/>
    <hyperlink ref="R27" location="'Sport Rifle Team 2'!$A$3" tooltip="Sport Rifle Team Division 3" display="D3" xr:uid="{AD0F359E-A4A0-4F99-B3F7-9C85B2579047}"/>
    <hyperlink ref="O28" location="'SR Standard Pistol'!A2" tooltip="SR Standard Pistol" display="SR Standard Pistol" xr:uid="{2726AF68-2A53-4C54-8A54-290EB40CA37C}"/>
    <hyperlink ref="P28" location="'SR Standard Pistol'!$B$3" tooltip="SR Standard Pistol Division 1" display="D1" xr:uid="{E07751AE-9765-400E-9BAE-26D00DEC58F5}"/>
    <hyperlink ref="Q28" location="'SR Standard Pistol'!$B$13" tooltip="SR Standard Pistol Division 2" display="D2" xr:uid="{79299EFA-1142-4940-91AC-4E3C3239CEB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4608-9239-44CE-856C-47B258C86711}">
  <sheetPr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348</v>
      </c>
      <c r="C1" s="2"/>
      <c r="D1" s="3"/>
      <c r="E1" s="3"/>
      <c r="F1" s="3" t="s">
        <v>262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349</v>
      </c>
    </row>
    <row r="3" spans="1:25" ht="15.75" customHeight="1" x14ac:dyDescent="0.3">
      <c r="A3" s="7"/>
      <c r="B3" s="8" t="s">
        <v>4</v>
      </c>
      <c r="C3" s="4" t="s">
        <v>224</v>
      </c>
      <c r="E3" s="9" t="s">
        <v>398</v>
      </c>
      <c r="F3" s="8"/>
      <c r="G3" s="8"/>
      <c r="H3" s="51"/>
      <c r="I3" s="51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1"/>
      <c r="I4" s="51"/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2">
        <v>2</v>
      </c>
      <c r="B5" s="53" t="s">
        <v>363</v>
      </c>
      <c r="C5" s="53" t="s">
        <v>35</v>
      </c>
      <c r="D5" s="53">
        <v>187</v>
      </c>
      <c r="E5" s="16">
        <v>11</v>
      </c>
      <c r="F5" s="53">
        <v>1460</v>
      </c>
      <c r="G5" s="54">
        <v>82</v>
      </c>
      <c r="H5" s="51"/>
      <c r="I5" s="51"/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55" t="s">
        <v>364</v>
      </c>
      <c r="C6" s="55" t="s">
        <v>25</v>
      </c>
      <c r="D6" s="55">
        <v>181</v>
      </c>
      <c r="E6" s="19">
        <v>9</v>
      </c>
      <c r="F6" s="55">
        <v>1431</v>
      </c>
      <c r="G6" s="56">
        <v>77</v>
      </c>
      <c r="H6" s="51"/>
      <c r="I6" s="51"/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55" t="s">
        <v>357</v>
      </c>
      <c r="C7" s="55" t="s">
        <v>37</v>
      </c>
      <c r="D7" s="55">
        <v>182</v>
      </c>
      <c r="E7" s="19">
        <v>10</v>
      </c>
      <c r="F7" s="55">
        <v>1424</v>
      </c>
      <c r="G7" s="56">
        <v>71</v>
      </c>
      <c r="H7" s="51"/>
      <c r="I7" s="51"/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6</v>
      </c>
      <c r="B8" s="55" t="s">
        <v>374</v>
      </c>
      <c r="C8" s="55" t="s">
        <v>23</v>
      </c>
      <c r="D8" s="55">
        <v>176</v>
      </c>
      <c r="E8" s="19">
        <v>8</v>
      </c>
      <c r="F8" s="55">
        <v>1375</v>
      </c>
      <c r="G8" s="56">
        <v>62</v>
      </c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7">
        <v>4</v>
      </c>
      <c r="B9" s="55" t="s">
        <v>359</v>
      </c>
      <c r="C9" s="55" t="s">
        <v>131</v>
      </c>
      <c r="D9" s="55">
        <v>175</v>
      </c>
      <c r="E9" s="19">
        <v>7</v>
      </c>
      <c r="F9" s="55">
        <v>1193</v>
      </c>
      <c r="G9" s="56">
        <v>55</v>
      </c>
      <c r="H9" s="51"/>
      <c r="I9" s="51"/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55" t="s">
        <v>381</v>
      </c>
      <c r="C10" s="55" t="s">
        <v>35</v>
      </c>
      <c r="D10" s="55">
        <v>167</v>
      </c>
      <c r="E10" s="19">
        <v>6</v>
      </c>
      <c r="F10" s="55">
        <v>1329</v>
      </c>
      <c r="G10" s="56">
        <v>54</v>
      </c>
      <c r="H10" s="51"/>
      <c r="I10" s="51"/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19" t="s">
        <v>382</v>
      </c>
      <c r="C11" s="19" t="s">
        <v>23</v>
      </c>
      <c r="D11" s="19">
        <v>147</v>
      </c>
      <c r="E11" s="19">
        <v>5</v>
      </c>
      <c r="F11" s="23">
        <v>1220</v>
      </c>
      <c r="G11" s="24">
        <v>40</v>
      </c>
      <c r="H11" s="51"/>
      <c r="I11" s="51"/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7">
        <v>8</v>
      </c>
      <c r="B12" s="55" t="s">
        <v>385</v>
      </c>
      <c r="C12" s="55" t="s">
        <v>66</v>
      </c>
      <c r="D12" s="55">
        <v>116</v>
      </c>
      <c r="E12" s="19">
        <v>2</v>
      </c>
      <c r="F12" s="55">
        <v>1139</v>
      </c>
      <c r="G12" s="56">
        <v>31</v>
      </c>
      <c r="H12" s="51"/>
      <c r="I12" s="51"/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11</v>
      </c>
      <c r="B13" s="55" t="s">
        <v>386</v>
      </c>
      <c r="C13" s="55" t="s">
        <v>25</v>
      </c>
      <c r="D13" s="55">
        <v>131</v>
      </c>
      <c r="E13" s="19">
        <v>3</v>
      </c>
      <c r="F13" s="55">
        <v>1089</v>
      </c>
      <c r="G13" s="56">
        <v>24</v>
      </c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8">
        <v>7</v>
      </c>
      <c r="B14" s="55" t="s">
        <v>390</v>
      </c>
      <c r="C14" s="55" t="s">
        <v>25</v>
      </c>
      <c r="D14" s="55">
        <v>136</v>
      </c>
      <c r="E14" s="19">
        <v>4</v>
      </c>
      <c r="F14" s="55">
        <v>1069</v>
      </c>
      <c r="G14" s="56">
        <v>21</v>
      </c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6">
        <v>10</v>
      </c>
      <c r="B15" s="58" t="s">
        <v>396</v>
      </c>
      <c r="C15" s="58" t="s">
        <v>40</v>
      </c>
      <c r="D15" s="58">
        <v>95</v>
      </c>
      <c r="E15" s="28">
        <v>1</v>
      </c>
      <c r="F15" s="58">
        <v>473</v>
      </c>
      <c r="G15" s="59">
        <v>6</v>
      </c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/>
      <c r="B17" s="4" t="s">
        <v>265</v>
      </c>
      <c r="F17" s="39" t="s">
        <v>169</v>
      </c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/>
      <c r="B18" s="4" t="s">
        <v>170</v>
      </c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632871EA-74F6-487B-A9AC-C84B1A04F3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322E-1EE5-4527-9639-F2F5BE98724B}">
  <sheetPr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348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349</v>
      </c>
    </row>
    <row r="3" spans="1:25" ht="15.75" customHeight="1" x14ac:dyDescent="0.3">
      <c r="A3" s="7"/>
      <c r="B3" s="8" t="s">
        <v>4</v>
      </c>
      <c r="C3" s="4" t="s">
        <v>399</v>
      </c>
      <c r="E3" s="9" t="s">
        <v>400</v>
      </c>
      <c r="F3" s="8"/>
      <c r="G3" s="8"/>
      <c r="H3" s="51"/>
      <c r="I3" s="51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1"/>
      <c r="I4" s="51"/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2">
        <v>8</v>
      </c>
      <c r="B5" s="53" t="s">
        <v>353</v>
      </c>
      <c r="C5" s="53" t="s">
        <v>21</v>
      </c>
      <c r="D5" s="53">
        <v>190</v>
      </c>
      <c r="E5" s="16">
        <v>8</v>
      </c>
      <c r="F5" s="53">
        <v>1518</v>
      </c>
      <c r="G5" s="54">
        <v>60</v>
      </c>
      <c r="H5" s="51"/>
      <c r="I5" s="51"/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2</v>
      </c>
      <c r="B6" s="55" t="s">
        <v>352</v>
      </c>
      <c r="C6" s="55" t="s">
        <v>35</v>
      </c>
      <c r="D6" s="55">
        <v>188</v>
      </c>
      <c r="E6" s="19">
        <v>7</v>
      </c>
      <c r="F6" s="55">
        <v>1517</v>
      </c>
      <c r="G6" s="56">
        <v>60</v>
      </c>
      <c r="H6" s="51"/>
      <c r="I6" s="51"/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55" t="s">
        <v>383</v>
      </c>
      <c r="C7" s="55" t="s">
        <v>137</v>
      </c>
      <c r="D7" s="55">
        <v>146</v>
      </c>
      <c r="E7" s="19">
        <v>2</v>
      </c>
      <c r="F7" s="55">
        <v>1206</v>
      </c>
      <c r="G7" s="56">
        <v>37</v>
      </c>
      <c r="H7" s="51"/>
      <c r="I7" s="51"/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4</v>
      </c>
      <c r="B8" s="55" t="s">
        <v>108</v>
      </c>
      <c r="C8" s="55" t="s">
        <v>25</v>
      </c>
      <c r="D8" s="55">
        <v>147</v>
      </c>
      <c r="E8" s="19">
        <v>3</v>
      </c>
      <c r="F8" s="55">
        <v>1203</v>
      </c>
      <c r="G8" s="56">
        <v>37</v>
      </c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147</v>
      </c>
      <c r="C9" s="19" t="s">
        <v>40</v>
      </c>
      <c r="D9" s="19">
        <v>164</v>
      </c>
      <c r="E9" s="19">
        <v>6</v>
      </c>
      <c r="F9" s="23">
        <v>1187</v>
      </c>
      <c r="G9" s="24">
        <v>36</v>
      </c>
      <c r="H9" s="51"/>
      <c r="I9" s="51"/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55" t="s">
        <v>389</v>
      </c>
      <c r="C10" s="55" t="s">
        <v>131</v>
      </c>
      <c r="D10" s="55">
        <v>152</v>
      </c>
      <c r="E10" s="19">
        <v>4</v>
      </c>
      <c r="F10" s="55">
        <v>1131</v>
      </c>
      <c r="G10" s="56">
        <v>28</v>
      </c>
      <c r="H10" s="51"/>
      <c r="I10" s="51"/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55" t="s">
        <v>232</v>
      </c>
      <c r="C11" s="55" t="s">
        <v>25</v>
      </c>
      <c r="D11" s="55">
        <v>153</v>
      </c>
      <c r="E11" s="19">
        <v>5</v>
      </c>
      <c r="F11" s="55">
        <v>1038</v>
      </c>
      <c r="G11" s="56">
        <v>19</v>
      </c>
      <c r="H11" s="51"/>
      <c r="I11" s="51"/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6">
        <v>6</v>
      </c>
      <c r="B12" s="58" t="s">
        <v>165</v>
      </c>
      <c r="C12" s="58" t="s">
        <v>40</v>
      </c>
      <c r="D12" s="58">
        <v>96</v>
      </c>
      <c r="E12" s="28">
        <v>1</v>
      </c>
      <c r="F12" s="58">
        <v>967</v>
      </c>
      <c r="G12" s="59">
        <v>12</v>
      </c>
      <c r="H12" s="51"/>
      <c r="I12" s="51"/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4" t="s">
        <v>265</v>
      </c>
      <c r="F14" s="39" t="s">
        <v>169</v>
      </c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/>
      <c r="B15" s="4" t="s">
        <v>170</v>
      </c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6702E89E-1C5F-4797-8AB6-039820DC810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8D5C-980D-4C8D-A402-F84FAE52A955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349</v>
      </c>
    </row>
    <row r="3" spans="1:25" ht="15.75" customHeight="1" x14ac:dyDescent="0.3">
      <c r="A3" s="7"/>
      <c r="B3" s="8" t="s">
        <v>4</v>
      </c>
      <c r="C3" s="9" t="s">
        <v>402</v>
      </c>
      <c r="D3" s="9"/>
      <c r="E3" s="9" t="s">
        <v>403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97" t="s">
        <v>108</v>
      </c>
      <c r="C5" s="16" t="s">
        <v>25</v>
      </c>
      <c r="D5" s="16">
        <v>193</v>
      </c>
      <c r="E5" s="16">
        <v>9</v>
      </c>
      <c r="F5" s="16">
        <v>1535</v>
      </c>
      <c r="G5" s="17">
        <v>68</v>
      </c>
      <c r="I5" s="4"/>
    </row>
    <row r="6" spans="1:25" ht="15.75" customHeight="1" x14ac:dyDescent="0.3">
      <c r="A6" s="18">
        <v>8</v>
      </c>
      <c r="B6" s="19" t="s">
        <v>404</v>
      </c>
      <c r="C6" s="19" t="s">
        <v>32</v>
      </c>
      <c r="D6" s="19">
        <v>192</v>
      </c>
      <c r="E6" s="20">
        <v>8</v>
      </c>
      <c r="F6" s="19">
        <v>1515</v>
      </c>
      <c r="G6" s="21">
        <v>60</v>
      </c>
      <c r="I6" s="4"/>
    </row>
    <row r="7" spans="1:25" ht="15.75" customHeight="1" x14ac:dyDescent="0.3">
      <c r="A7" s="18">
        <v>4</v>
      </c>
      <c r="B7" s="19" t="s">
        <v>405</v>
      </c>
      <c r="C7" s="19" t="s">
        <v>25</v>
      </c>
      <c r="D7" s="19">
        <v>188</v>
      </c>
      <c r="E7" s="20">
        <v>7</v>
      </c>
      <c r="F7" s="19">
        <v>1497</v>
      </c>
      <c r="G7" s="21">
        <v>56</v>
      </c>
      <c r="J7" s="94"/>
    </row>
    <row r="8" spans="1:25" ht="15.75" customHeight="1" x14ac:dyDescent="0.3">
      <c r="A8" s="18">
        <v>3</v>
      </c>
      <c r="B8" s="19" t="s">
        <v>406</v>
      </c>
      <c r="C8" s="19" t="s">
        <v>25</v>
      </c>
      <c r="D8" s="19">
        <v>181</v>
      </c>
      <c r="E8" s="20">
        <v>5</v>
      </c>
      <c r="F8" s="19">
        <v>1482</v>
      </c>
      <c r="G8" s="21">
        <v>51</v>
      </c>
    </row>
    <row r="9" spans="1:25" ht="15.75" customHeight="1" x14ac:dyDescent="0.3">
      <c r="A9" s="18">
        <v>6</v>
      </c>
      <c r="B9" s="19" t="s">
        <v>367</v>
      </c>
      <c r="C9" s="19" t="s">
        <v>25</v>
      </c>
      <c r="D9" s="19">
        <v>186</v>
      </c>
      <c r="E9" s="20">
        <v>6</v>
      </c>
      <c r="F9" s="19">
        <v>1446</v>
      </c>
      <c r="G9" s="21">
        <v>41</v>
      </c>
      <c r="I9" s="4"/>
    </row>
    <row r="10" spans="1:25" ht="15.75" customHeight="1" x14ac:dyDescent="0.3">
      <c r="A10" s="18">
        <v>7</v>
      </c>
      <c r="B10" s="19" t="s">
        <v>407</v>
      </c>
      <c r="C10" s="19" t="s">
        <v>25</v>
      </c>
      <c r="D10" s="19" t="s">
        <v>164</v>
      </c>
      <c r="E10" s="20">
        <v>0</v>
      </c>
      <c r="F10" s="19">
        <v>895</v>
      </c>
      <c r="G10" s="21">
        <v>25</v>
      </c>
      <c r="I10" s="4"/>
    </row>
    <row r="11" spans="1:25" ht="15.75" customHeight="1" x14ac:dyDescent="0.3">
      <c r="A11" s="18">
        <v>5</v>
      </c>
      <c r="B11" s="19" t="s">
        <v>408</v>
      </c>
      <c r="C11" s="19" t="s">
        <v>137</v>
      </c>
      <c r="D11" s="19" t="s">
        <v>46</v>
      </c>
      <c r="E11" s="20">
        <v>0</v>
      </c>
      <c r="F11" s="19">
        <v>1037</v>
      </c>
      <c r="G11" s="21">
        <v>21</v>
      </c>
      <c r="I11" s="4"/>
    </row>
    <row r="12" spans="1:25" ht="15.75" customHeight="1" x14ac:dyDescent="0.3">
      <c r="A12" s="18">
        <v>1</v>
      </c>
      <c r="B12" s="19" t="s">
        <v>409</v>
      </c>
      <c r="C12" s="19" t="s">
        <v>23</v>
      </c>
      <c r="D12" s="19" t="s">
        <v>164</v>
      </c>
      <c r="E12" s="20">
        <v>0</v>
      </c>
      <c r="F12" s="23">
        <v>0</v>
      </c>
      <c r="G12" s="24">
        <v>0</v>
      </c>
      <c r="I12" s="4"/>
    </row>
    <row r="13" spans="1:25" ht="15.75" customHeight="1" x14ac:dyDescent="0.3">
      <c r="A13" s="27">
        <v>9</v>
      </c>
      <c r="B13" s="28" t="s">
        <v>410</v>
      </c>
      <c r="C13" s="28" t="s">
        <v>25</v>
      </c>
      <c r="D13" s="28" t="s">
        <v>164</v>
      </c>
      <c r="E13" s="29">
        <v>0</v>
      </c>
      <c r="F13" s="28">
        <v>0</v>
      </c>
      <c r="G13" s="30">
        <v>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175</v>
      </c>
      <c r="D15" s="9"/>
      <c r="E15" s="9" t="s">
        <v>411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7</v>
      </c>
      <c r="B17" s="16" t="s">
        <v>412</v>
      </c>
      <c r="C17" s="16" t="s">
        <v>30</v>
      </c>
      <c r="D17" s="16">
        <v>186</v>
      </c>
      <c r="E17" s="16">
        <v>9</v>
      </c>
      <c r="F17" s="16">
        <v>1439</v>
      </c>
      <c r="G17" s="17">
        <v>65</v>
      </c>
    </row>
    <row r="18" spans="1:7" ht="15.75" customHeight="1" x14ac:dyDescent="0.3">
      <c r="A18" s="18">
        <v>4</v>
      </c>
      <c r="B18" s="19" t="s">
        <v>315</v>
      </c>
      <c r="C18" s="19" t="s">
        <v>316</v>
      </c>
      <c r="D18" s="19">
        <v>174</v>
      </c>
      <c r="E18" s="20">
        <v>7</v>
      </c>
      <c r="F18" s="19">
        <v>1410</v>
      </c>
      <c r="G18" s="21">
        <v>59</v>
      </c>
    </row>
    <row r="19" spans="1:7" ht="15.75" customHeight="1" x14ac:dyDescent="0.3">
      <c r="A19" s="18">
        <v>2</v>
      </c>
      <c r="B19" s="19" t="s">
        <v>413</v>
      </c>
      <c r="C19" s="19" t="s">
        <v>25</v>
      </c>
      <c r="D19" s="19">
        <v>176</v>
      </c>
      <c r="E19" s="20">
        <v>8</v>
      </c>
      <c r="F19" s="19">
        <v>1408</v>
      </c>
      <c r="G19" s="21">
        <v>59</v>
      </c>
    </row>
    <row r="20" spans="1:7" ht="15.75" customHeight="1" x14ac:dyDescent="0.3">
      <c r="A20" s="18">
        <v>6</v>
      </c>
      <c r="B20" s="19" t="s">
        <v>218</v>
      </c>
      <c r="C20" s="19" t="s">
        <v>25</v>
      </c>
      <c r="D20" s="19">
        <v>169</v>
      </c>
      <c r="E20" s="20">
        <v>6</v>
      </c>
      <c r="F20" s="19">
        <v>1355</v>
      </c>
      <c r="G20" s="21">
        <v>50</v>
      </c>
    </row>
    <row r="21" spans="1:7" ht="15.75" customHeight="1" x14ac:dyDescent="0.3">
      <c r="A21" s="18">
        <v>5</v>
      </c>
      <c r="B21" s="19" t="s">
        <v>414</v>
      </c>
      <c r="C21" s="19" t="s">
        <v>40</v>
      </c>
      <c r="D21" s="19">
        <v>161</v>
      </c>
      <c r="E21" s="20">
        <v>4</v>
      </c>
      <c r="F21" s="19">
        <v>1320</v>
      </c>
      <c r="G21" s="21">
        <v>43</v>
      </c>
    </row>
    <row r="22" spans="1:7" ht="15.75" customHeight="1" x14ac:dyDescent="0.3">
      <c r="A22" s="18">
        <v>3</v>
      </c>
      <c r="B22" s="19" t="s">
        <v>340</v>
      </c>
      <c r="C22" s="19" t="s">
        <v>23</v>
      </c>
      <c r="D22" s="19">
        <v>167</v>
      </c>
      <c r="E22" s="20">
        <v>5</v>
      </c>
      <c r="F22" s="19">
        <v>1221</v>
      </c>
      <c r="G22" s="21">
        <v>30</v>
      </c>
    </row>
    <row r="23" spans="1:7" ht="15.75" customHeight="1" x14ac:dyDescent="0.3">
      <c r="A23" s="18">
        <v>1</v>
      </c>
      <c r="B23" s="19" t="s">
        <v>335</v>
      </c>
      <c r="C23" s="19" t="s">
        <v>259</v>
      </c>
      <c r="D23" s="19" t="s">
        <v>46</v>
      </c>
      <c r="E23" s="20">
        <v>0</v>
      </c>
      <c r="F23" s="23">
        <v>1039</v>
      </c>
      <c r="G23" s="24">
        <v>23</v>
      </c>
    </row>
    <row r="24" spans="1:7" ht="15.75" customHeight="1" x14ac:dyDescent="0.3">
      <c r="A24" s="18">
        <v>9</v>
      </c>
      <c r="B24" s="19" t="s">
        <v>178</v>
      </c>
      <c r="C24" s="19" t="s">
        <v>120</v>
      </c>
      <c r="D24" s="19">
        <v>111</v>
      </c>
      <c r="E24" s="20">
        <v>3</v>
      </c>
      <c r="F24" s="19">
        <v>1099</v>
      </c>
      <c r="G24" s="21">
        <v>22</v>
      </c>
    </row>
    <row r="25" spans="1:7" ht="15.75" customHeight="1" x14ac:dyDescent="0.3">
      <c r="A25" s="27">
        <v>8</v>
      </c>
      <c r="B25" s="28" t="s">
        <v>415</v>
      </c>
      <c r="C25" s="28" t="s">
        <v>316</v>
      </c>
      <c r="D25" s="28" t="s">
        <v>46</v>
      </c>
      <c r="E25" s="29">
        <v>0</v>
      </c>
      <c r="F25" s="28">
        <v>0</v>
      </c>
      <c r="G25" s="30">
        <v>0</v>
      </c>
    </row>
    <row r="26" spans="1:7" ht="15.75" customHeight="1" x14ac:dyDescent="0.3"/>
    <row r="27" spans="1:7" ht="15.75" customHeight="1" x14ac:dyDescent="0.3">
      <c r="B27" s="4" t="s">
        <v>397</v>
      </c>
      <c r="F27" s="39" t="s">
        <v>169</v>
      </c>
    </row>
    <row r="28" spans="1:7" ht="15.75" customHeight="1" x14ac:dyDescent="0.3">
      <c r="B28" s="4" t="s">
        <v>170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383436EE-CA32-48A7-B908-BA8BCD7B88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EA33-C880-46A0-BDBC-39B62E667CEE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1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417</v>
      </c>
    </row>
    <row r="3" spans="1:25" ht="15.75" customHeight="1" x14ac:dyDescent="0.3">
      <c r="A3" s="7"/>
      <c r="B3" s="8" t="s">
        <v>4</v>
      </c>
      <c r="C3" s="9" t="s">
        <v>418</v>
      </c>
      <c r="D3" s="9"/>
      <c r="E3" s="9" t="s">
        <v>419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2</v>
      </c>
      <c r="B5" s="32" t="s">
        <v>420</v>
      </c>
      <c r="C5" s="32" t="s">
        <v>131</v>
      </c>
      <c r="D5" s="16">
        <v>84</v>
      </c>
      <c r="E5" s="16">
        <v>92</v>
      </c>
      <c r="F5" s="16">
        <f t="shared" ref="F5:F13" si="0">SUM(D5:E5)</f>
        <v>176</v>
      </c>
      <c r="G5" s="16">
        <v>7</v>
      </c>
      <c r="H5" s="16">
        <v>1454</v>
      </c>
      <c r="I5" s="17">
        <v>61</v>
      </c>
      <c r="K5" s="4"/>
      <c r="V5" s="31"/>
      <c r="W5" s="31"/>
    </row>
    <row r="6" spans="1:25" ht="15.75" customHeight="1" x14ac:dyDescent="0.3">
      <c r="A6" s="18">
        <v>6</v>
      </c>
      <c r="B6" s="19" t="s">
        <v>421</v>
      </c>
      <c r="C6" s="19" t="s">
        <v>259</v>
      </c>
      <c r="D6" s="19">
        <v>87</v>
      </c>
      <c r="E6" s="19">
        <v>92</v>
      </c>
      <c r="F6" s="19">
        <f t="shared" si="0"/>
        <v>179</v>
      </c>
      <c r="G6" s="20">
        <v>9</v>
      </c>
      <c r="H6" s="19">
        <v>1421</v>
      </c>
      <c r="I6" s="21">
        <v>61</v>
      </c>
      <c r="K6" s="4"/>
    </row>
    <row r="7" spans="1:25" ht="15.75" customHeight="1" x14ac:dyDescent="0.3">
      <c r="A7" s="18">
        <v>5</v>
      </c>
      <c r="B7" s="19" t="s">
        <v>422</v>
      </c>
      <c r="C7" s="19" t="s">
        <v>90</v>
      </c>
      <c r="D7" s="19">
        <v>88</v>
      </c>
      <c r="E7" s="19">
        <v>86</v>
      </c>
      <c r="F7" s="19">
        <f t="shared" si="0"/>
        <v>174</v>
      </c>
      <c r="G7" s="20">
        <v>6</v>
      </c>
      <c r="H7" s="19">
        <v>1419</v>
      </c>
      <c r="I7" s="21">
        <v>57</v>
      </c>
      <c r="J7" s="94"/>
      <c r="K7" s="4"/>
      <c r="V7" s="31"/>
      <c r="W7" s="31"/>
    </row>
    <row r="8" spans="1:25" ht="15.75" customHeight="1" x14ac:dyDescent="0.3">
      <c r="A8" s="18">
        <v>8</v>
      </c>
      <c r="B8" s="19" t="s">
        <v>423</v>
      </c>
      <c r="C8" s="19" t="s">
        <v>102</v>
      </c>
      <c r="D8" s="19">
        <v>90</v>
      </c>
      <c r="E8" s="19">
        <v>88</v>
      </c>
      <c r="F8" s="19">
        <f t="shared" si="0"/>
        <v>178</v>
      </c>
      <c r="G8" s="20">
        <v>8</v>
      </c>
      <c r="H8" s="19">
        <v>1243</v>
      </c>
      <c r="I8" s="21">
        <v>50</v>
      </c>
      <c r="K8" s="4"/>
      <c r="V8" s="31"/>
      <c r="W8" s="31"/>
    </row>
    <row r="9" spans="1:25" ht="15.75" customHeight="1" x14ac:dyDescent="0.3">
      <c r="A9" s="18">
        <v>4</v>
      </c>
      <c r="B9" s="19" t="s">
        <v>92</v>
      </c>
      <c r="C9" s="19" t="s">
        <v>93</v>
      </c>
      <c r="D9" s="19">
        <v>80</v>
      </c>
      <c r="E9" s="19">
        <v>88</v>
      </c>
      <c r="F9" s="19">
        <f t="shared" si="0"/>
        <v>168</v>
      </c>
      <c r="G9" s="20">
        <v>5</v>
      </c>
      <c r="H9" s="19">
        <v>1325</v>
      </c>
      <c r="I9" s="21">
        <v>42</v>
      </c>
      <c r="L9" s="31"/>
      <c r="M9" s="31"/>
      <c r="N9" s="31"/>
      <c r="O9" s="31"/>
      <c r="P9" s="31"/>
      <c r="Q9" s="31"/>
      <c r="R9" s="31"/>
      <c r="S9" s="31"/>
      <c r="T9" s="31"/>
      <c r="U9" s="31"/>
      <c r="X9" s="31"/>
      <c r="Y9" s="31"/>
    </row>
    <row r="10" spans="1:25" ht="15.75" customHeight="1" x14ac:dyDescent="0.3">
      <c r="A10" s="18">
        <v>3</v>
      </c>
      <c r="B10" s="19" t="s">
        <v>424</v>
      </c>
      <c r="C10" s="19" t="s">
        <v>86</v>
      </c>
      <c r="D10" s="19">
        <v>79</v>
      </c>
      <c r="E10" s="19">
        <v>74</v>
      </c>
      <c r="F10" s="19">
        <f t="shared" si="0"/>
        <v>153</v>
      </c>
      <c r="G10" s="20">
        <v>4</v>
      </c>
      <c r="H10" s="19">
        <v>1264</v>
      </c>
      <c r="I10" s="21">
        <v>40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X10" s="31"/>
      <c r="Y10" s="31"/>
    </row>
    <row r="11" spans="1:25" ht="15.75" customHeight="1" x14ac:dyDescent="0.3">
      <c r="A11" s="18">
        <v>9</v>
      </c>
      <c r="B11" s="19" t="s">
        <v>425</v>
      </c>
      <c r="C11" s="19" t="s">
        <v>151</v>
      </c>
      <c r="D11" s="19">
        <v>45</v>
      </c>
      <c r="E11" s="19">
        <v>53</v>
      </c>
      <c r="F11" s="19">
        <f t="shared" si="0"/>
        <v>98</v>
      </c>
      <c r="G11" s="20">
        <v>3</v>
      </c>
      <c r="H11" s="19">
        <v>808</v>
      </c>
      <c r="I11" s="21">
        <v>25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X11" s="31"/>
      <c r="Y11" s="31"/>
    </row>
    <row r="12" spans="1:25" ht="15.75" customHeight="1" x14ac:dyDescent="0.3">
      <c r="A12" s="18">
        <v>1</v>
      </c>
      <c r="B12" s="22" t="s">
        <v>426</v>
      </c>
      <c r="C12" s="22" t="s">
        <v>167</v>
      </c>
      <c r="D12" s="19" t="s">
        <v>46</v>
      </c>
      <c r="E12" s="19"/>
      <c r="F12" s="19">
        <f t="shared" si="0"/>
        <v>0</v>
      </c>
      <c r="G12" s="20">
        <v>0</v>
      </c>
      <c r="H12" s="23">
        <v>0</v>
      </c>
      <c r="I12" s="24">
        <v>0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15.75" customHeight="1" x14ac:dyDescent="0.3">
      <c r="A13" s="27">
        <v>7</v>
      </c>
      <c r="B13" s="28" t="s">
        <v>73</v>
      </c>
      <c r="C13" s="28" t="s">
        <v>42</v>
      </c>
      <c r="D13" s="28" t="s">
        <v>46</v>
      </c>
      <c r="E13" s="28"/>
      <c r="F13" s="28">
        <f t="shared" si="0"/>
        <v>0</v>
      </c>
      <c r="G13" s="29">
        <v>0</v>
      </c>
      <c r="H13" s="28">
        <v>0</v>
      </c>
      <c r="I13" s="30">
        <v>0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15.75" customHeight="1" x14ac:dyDescent="0.3"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15.75" customHeight="1" x14ac:dyDescent="0.3">
      <c r="A15" s="7"/>
      <c r="B15" s="8" t="s">
        <v>7</v>
      </c>
      <c r="C15" s="9" t="s">
        <v>427</v>
      </c>
      <c r="D15" s="9"/>
      <c r="E15" s="9" t="s">
        <v>269</v>
      </c>
      <c r="F15" s="8"/>
      <c r="G15" s="8"/>
      <c r="H15" s="8"/>
      <c r="I15" s="8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">
      <c r="A17" s="14">
        <v>9</v>
      </c>
      <c r="B17" s="16" t="s">
        <v>378</v>
      </c>
      <c r="C17" s="16" t="s">
        <v>320</v>
      </c>
      <c r="D17" s="16">
        <v>85</v>
      </c>
      <c r="E17" s="16">
        <v>84</v>
      </c>
      <c r="F17" s="16">
        <f t="shared" ref="F17:F25" si="1">SUM(D17:E17)</f>
        <v>169</v>
      </c>
      <c r="G17" s="16">
        <v>6</v>
      </c>
      <c r="H17" s="16">
        <v>1344</v>
      </c>
      <c r="I17" s="17">
        <v>56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X17" s="31"/>
      <c r="Y17" s="31"/>
    </row>
    <row r="18" spans="1:25" x14ac:dyDescent="0.3">
      <c r="A18" s="18">
        <v>3</v>
      </c>
      <c r="B18" s="19" t="s">
        <v>132</v>
      </c>
      <c r="C18" s="19" t="s">
        <v>90</v>
      </c>
      <c r="D18" s="19">
        <v>90</v>
      </c>
      <c r="E18" s="19">
        <v>64</v>
      </c>
      <c r="F18" s="19">
        <f t="shared" si="1"/>
        <v>154</v>
      </c>
      <c r="G18" s="20">
        <v>3</v>
      </c>
      <c r="H18" s="19">
        <v>1317</v>
      </c>
      <c r="I18" s="21">
        <v>47</v>
      </c>
    </row>
    <row r="19" spans="1:25" ht="15.75" customHeight="1" x14ac:dyDescent="0.3">
      <c r="A19" s="18">
        <v>4</v>
      </c>
      <c r="B19" s="19" t="s">
        <v>101</v>
      </c>
      <c r="C19" s="19" t="s">
        <v>102</v>
      </c>
      <c r="D19" s="19">
        <v>83</v>
      </c>
      <c r="E19" s="19">
        <v>87</v>
      </c>
      <c r="F19" s="19">
        <f t="shared" si="1"/>
        <v>170</v>
      </c>
      <c r="G19" s="20">
        <v>7</v>
      </c>
      <c r="H19" s="19">
        <v>1148</v>
      </c>
      <c r="I19" s="21">
        <v>45</v>
      </c>
    </row>
    <row r="20" spans="1:25" ht="15.75" customHeight="1" x14ac:dyDescent="0.3">
      <c r="A20" s="18">
        <v>5</v>
      </c>
      <c r="B20" s="19" t="s">
        <v>89</v>
      </c>
      <c r="C20" s="19" t="s">
        <v>90</v>
      </c>
      <c r="D20" s="19">
        <v>74</v>
      </c>
      <c r="E20" s="19">
        <v>75</v>
      </c>
      <c r="F20" s="19">
        <f t="shared" si="1"/>
        <v>149</v>
      </c>
      <c r="G20" s="20">
        <v>1</v>
      </c>
      <c r="H20" s="19">
        <v>1302</v>
      </c>
      <c r="I20" s="21">
        <v>44</v>
      </c>
    </row>
    <row r="21" spans="1:25" ht="15.75" customHeight="1" x14ac:dyDescent="0.3">
      <c r="A21" s="18">
        <v>7</v>
      </c>
      <c r="B21" s="19" t="s">
        <v>74</v>
      </c>
      <c r="C21" s="19" t="s">
        <v>75</v>
      </c>
      <c r="D21" s="19">
        <v>91</v>
      </c>
      <c r="E21" s="19">
        <v>94</v>
      </c>
      <c r="F21" s="19">
        <f t="shared" si="1"/>
        <v>185</v>
      </c>
      <c r="G21" s="20">
        <v>9</v>
      </c>
      <c r="H21" s="19">
        <v>1313</v>
      </c>
      <c r="I21" s="21">
        <v>43</v>
      </c>
    </row>
    <row r="22" spans="1:25" ht="15.75" customHeight="1" x14ac:dyDescent="0.3">
      <c r="A22" s="18">
        <v>1</v>
      </c>
      <c r="B22" s="22" t="s">
        <v>123</v>
      </c>
      <c r="C22" s="22" t="s">
        <v>124</v>
      </c>
      <c r="D22" s="19">
        <v>84</v>
      </c>
      <c r="E22" s="19">
        <v>89</v>
      </c>
      <c r="F22" s="19">
        <f t="shared" si="1"/>
        <v>173</v>
      </c>
      <c r="G22" s="20">
        <v>8</v>
      </c>
      <c r="H22" s="23">
        <v>1294</v>
      </c>
      <c r="I22" s="24">
        <v>42</v>
      </c>
    </row>
    <row r="23" spans="1:25" ht="15.75" customHeight="1" x14ac:dyDescent="0.3">
      <c r="A23" s="18">
        <v>8</v>
      </c>
      <c r="B23" s="19" t="s">
        <v>118</v>
      </c>
      <c r="C23" s="19" t="s">
        <v>102</v>
      </c>
      <c r="D23" s="19">
        <v>82</v>
      </c>
      <c r="E23" s="19">
        <v>71</v>
      </c>
      <c r="F23" s="19">
        <f t="shared" si="1"/>
        <v>153</v>
      </c>
      <c r="G23" s="20">
        <v>2</v>
      </c>
      <c r="H23" s="19">
        <v>1142</v>
      </c>
      <c r="I23" s="21">
        <v>38</v>
      </c>
    </row>
    <row r="24" spans="1:25" ht="15.75" customHeight="1" x14ac:dyDescent="0.3">
      <c r="A24" s="18">
        <v>2</v>
      </c>
      <c r="B24" s="19" t="s">
        <v>129</v>
      </c>
      <c r="C24" s="19" t="s">
        <v>90</v>
      </c>
      <c r="D24" s="19">
        <v>84</v>
      </c>
      <c r="E24" s="19">
        <v>83</v>
      </c>
      <c r="F24" s="19">
        <f t="shared" si="1"/>
        <v>167</v>
      </c>
      <c r="G24" s="20">
        <v>5</v>
      </c>
      <c r="H24" s="19">
        <v>1099</v>
      </c>
      <c r="I24" s="21">
        <v>27</v>
      </c>
    </row>
    <row r="25" spans="1:25" ht="15.75" customHeight="1" x14ac:dyDescent="0.3">
      <c r="A25" s="27">
        <v>6</v>
      </c>
      <c r="B25" s="28" t="s">
        <v>428</v>
      </c>
      <c r="C25" s="28" t="s">
        <v>107</v>
      </c>
      <c r="D25" s="28">
        <v>83</v>
      </c>
      <c r="E25" s="28">
        <v>78</v>
      </c>
      <c r="F25" s="28">
        <f t="shared" si="1"/>
        <v>161</v>
      </c>
      <c r="G25" s="29">
        <v>4</v>
      </c>
      <c r="H25" s="28">
        <v>1062</v>
      </c>
      <c r="I25" s="30">
        <v>18</v>
      </c>
      <c r="V25" s="31"/>
      <c r="W25" s="31"/>
    </row>
    <row r="26" spans="1:25" ht="15.75" customHeight="1" x14ac:dyDescent="0.3"/>
    <row r="27" spans="1:25" ht="15.75" customHeight="1" x14ac:dyDescent="0.3">
      <c r="A27" s="7"/>
      <c r="B27" s="8" t="s">
        <v>48</v>
      </c>
      <c r="C27" s="9" t="s">
        <v>429</v>
      </c>
      <c r="D27" s="9"/>
      <c r="E27" s="9" t="s">
        <v>430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6" t="s">
        <v>103</v>
      </c>
      <c r="C29" s="16" t="s">
        <v>25</v>
      </c>
      <c r="D29" s="16">
        <v>84</v>
      </c>
      <c r="E29" s="16">
        <v>88</v>
      </c>
      <c r="F29" s="16">
        <f t="shared" ref="F29:F37" si="2">SUM(D29:E29)</f>
        <v>172</v>
      </c>
      <c r="G29" s="16">
        <v>9</v>
      </c>
      <c r="H29" s="16">
        <v>1359</v>
      </c>
      <c r="I29" s="17">
        <v>68</v>
      </c>
    </row>
    <row r="30" spans="1:25" ht="15.75" customHeight="1" x14ac:dyDescent="0.3">
      <c r="A30" s="18">
        <v>9</v>
      </c>
      <c r="B30" s="19" t="s">
        <v>148</v>
      </c>
      <c r="C30" s="19" t="s">
        <v>25</v>
      </c>
      <c r="D30" s="19">
        <v>74</v>
      </c>
      <c r="E30" s="19">
        <v>90</v>
      </c>
      <c r="F30" s="19">
        <f t="shared" si="2"/>
        <v>164</v>
      </c>
      <c r="G30" s="20">
        <v>7</v>
      </c>
      <c r="H30" s="19">
        <v>1290</v>
      </c>
      <c r="I30" s="21">
        <v>59</v>
      </c>
    </row>
    <row r="31" spans="1:25" ht="15.75" customHeight="1" x14ac:dyDescent="0.3">
      <c r="A31" s="18">
        <v>3</v>
      </c>
      <c r="B31" s="19" t="s">
        <v>431</v>
      </c>
      <c r="C31" s="19" t="s">
        <v>320</v>
      </c>
      <c r="D31" s="19">
        <v>84</v>
      </c>
      <c r="E31" s="19">
        <v>71</v>
      </c>
      <c r="F31" s="19">
        <f t="shared" si="2"/>
        <v>155</v>
      </c>
      <c r="G31" s="20">
        <v>4</v>
      </c>
      <c r="H31" s="19">
        <v>1281</v>
      </c>
      <c r="I31" s="21">
        <v>53</v>
      </c>
    </row>
    <row r="32" spans="1:25" ht="15.75" customHeight="1" x14ac:dyDescent="0.3">
      <c r="A32" s="18">
        <v>4</v>
      </c>
      <c r="B32" s="19" t="s">
        <v>432</v>
      </c>
      <c r="C32" s="19" t="s">
        <v>320</v>
      </c>
      <c r="D32" s="19">
        <v>79</v>
      </c>
      <c r="E32" s="19">
        <v>81</v>
      </c>
      <c r="F32" s="19">
        <f t="shared" si="2"/>
        <v>160</v>
      </c>
      <c r="G32" s="20">
        <v>6</v>
      </c>
      <c r="H32" s="19">
        <v>1278</v>
      </c>
      <c r="I32" s="21">
        <v>49</v>
      </c>
    </row>
    <row r="33" spans="1:9" ht="15.75" customHeight="1" x14ac:dyDescent="0.3">
      <c r="A33" s="18">
        <v>2</v>
      </c>
      <c r="B33" s="19" t="s">
        <v>433</v>
      </c>
      <c r="C33" s="19" t="s">
        <v>131</v>
      </c>
      <c r="D33" s="19">
        <v>85</v>
      </c>
      <c r="E33" s="19">
        <v>75</v>
      </c>
      <c r="F33" s="19">
        <f t="shared" si="2"/>
        <v>160</v>
      </c>
      <c r="G33" s="20">
        <v>6</v>
      </c>
      <c r="H33" s="19">
        <v>1183</v>
      </c>
      <c r="I33" s="21">
        <v>36</v>
      </c>
    </row>
    <row r="34" spans="1:9" ht="15.75" customHeight="1" x14ac:dyDescent="0.3">
      <c r="A34" s="18">
        <v>6</v>
      </c>
      <c r="B34" s="19" t="s">
        <v>121</v>
      </c>
      <c r="C34" s="19" t="s">
        <v>21</v>
      </c>
      <c r="D34" s="19">
        <v>78</v>
      </c>
      <c r="E34" s="19">
        <v>66</v>
      </c>
      <c r="F34" s="19">
        <f t="shared" si="2"/>
        <v>144</v>
      </c>
      <c r="G34" s="20">
        <v>3</v>
      </c>
      <c r="H34" s="19">
        <v>1173</v>
      </c>
      <c r="I34" s="21">
        <v>33</v>
      </c>
    </row>
    <row r="35" spans="1:9" ht="15.75" customHeight="1" x14ac:dyDescent="0.3">
      <c r="A35" s="18">
        <v>1</v>
      </c>
      <c r="B35" s="22" t="s">
        <v>434</v>
      </c>
      <c r="C35" s="22" t="s">
        <v>131</v>
      </c>
      <c r="D35" s="19">
        <v>82</v>
      </c>
      <c r="E35" s="19">
        <v>86</v>
      </c>
      <c r="F35" s="19">
        <f t="shared" si="2"/>
        <v>168</v>
      </c>
      <c r="G35" s="20">
        <v>8</v>
      </c>
      <c r="H35" s="23">
        <v>1164</v>
      </c>
      <c r="I35" s="24">
        <v>33</v>
      </c>
    </row>
    <row r="36" spans="1:9" ht="15.75" customHeight="1" x14ac:dyDescent="0.3">
      <c r="A36" s="18">
        <v>5</v>
      </c>
      <c r="B36" s="19" t="s">
        <v>138</v>
      </c>
      <c r="C36" s="19" t="s">
        <v>139</v>
      </c>
      <c r="D36" s="19">
        <v>60</v>
      </c>
      <c r="E36" s="19">
        <v>64</v>
      </c>
      <c r="F36" s="19">
        <f t="shared" si="2"/>
        <v>124</v>
      </c>
      <c r="G36" s="20">
        <v>2</v>
      </c>
      <c r="H36" s="19">
        <v>1141</v>
      </c>
      <c r="I36" s="21">
        <v>29</v>
      </c>
    </row>
    <row r="37" spans="1:9" ht="15.75" customHeight="1" x14ac:dyDescent="0.3">
      <c r="A37" s="27">
        <v>7</v>
      </c>
      <c r="B37" s="28" t="s">
        <v>135</v>
      </c>
      <c r="C37" s="28" t="s">
        <v>42</v>
      </c>
      <c r="D37" s="28" t="s">
        <v>164</v>
      </c>
      <c r="E37" s="28"/>
      <c r="F37" s="28">
        <f t="shared" si="2"/>
        <v>0</v>
      </c>
      <c r="G37" s="29">
        <v>0</v>
      </c>
      <c r="H37" s="28">
        <v>141</v>
      </c>
      <c r="I37" s="30">
        <v>3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435</v>
      </c>
      <c r="D39" s="9"/>
      <c r="E39" s="9" t="s">
        <v>436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2</v>
      </c>
      <c r="B41" s="16" t="s">
        <v>233</v>
      </c>
      <c r="C41" s="16" t="s">
        <v>253</v>
      </c>
      <c r="D41" s="16">
        <v>85</v>
      </c>
      <c r="E41" s="16">
        <v>96</v>
      </c>
      <c r="F41" s="16">
        <f t="shared" ref="F41:F48" si="3">SUM(D41:E41)</f>
        <v>181</v>
      </c>
      <c r="G41" s="16">
        <v>8</v>
      </c>
      <c r="H41" s="16">
        <v>1313</v>
      </c>
      <c r="I41" s="17">
        <v>57</v>
      </c>
    </row>
    <row r="42" spans="1:9" ht="15.75" customHeight="1" x14ac:dyDescent="0.3">
      <c r="A42" s="18">
        <v>1</v>
      </c>
      <c r="B42" s="22" t="s">
        <v>115</v>
      </c>
      <c r="C42" s="22" t="s">
        <v>116</v>
      </c>
      <c r="D42" s="19">
        <v>89</v>
      </c>
      <c r="E42" s="19">
        <v>89</v>
      </c>
      <c r="F42" s="19">
        <f t="shared" si="3"/>
        <v>178</v>
      </c>
      <c r="G42" s="20">
        <v>7</v>
      </c>
      <c r="H42" s="23">
        <v>1306</v>
      </c>
      <c r="I42" s="24">
        <v>54</v>
      </c>
    </row>
    <row r="43" spans="1:9" ht="15.75" customHeight="1" x14ac:dyDescent="0.3">
      <c r="A43" s="18">
        <v>8</v>
      </c>
      <c r="B43" s="19" t="s">
        <v>331</v>
      </c>
      <c r="C43" s="19" t="s">
        <v>320</v>
      </c>
      <c r="D43" s="19">
        <v>74</v>
      </c>
      <c r="E43" s="19">
        <v>68</v>
      </c>
      <c r="F43" s="19">
        <f t="shared" si="3"/>
        <v>142</v>
      </c>
      <c r="G43" s="20">
        <v>5</v>
      </c>
      <c r="H43" s="19">
        <v>1198</v>
      </c>
      <c r="I43" s="21">
        <v>46</v>
      </c>
    </row>
    <row r="44" spans="1:9" ht="15.75" customHeight="1" x14ac:dyDescent="0.3">
      <c r="A44" s="18">
        <v>4</v>
      </c>
      <c r="B44" s="19" t="s">
        <v>85</v>
      </c>
      <c r="C44" s="19" t="s">
        <v>86</v>
      </c>
      <c r="D44" s="19">
        <v>76</v>
      </c>
      <c r="E44" s="19">
        <v>71</v>
      </c>
      <c r="F44" s="19">
        <f t="shared" si="3"/>
        <v>147</v>
      </c>
      <c r="G44" s="20">
        <v>6</v>
      </c>
      <c r="H44" s="19">
        <v>1130</v>
      </c>
      <c r="I44" s="21">
        <v>35</v>
      </c>
    </row>
    <row r="45" spans="1:9" ht="15.75" customHeight="1" x14ac:dyDescent="0.3">
      <c r="A45" s="18">
        <v>6</v>
      </c>
      <c r="B45" s="19" t="s">
        <v>185</v>
      </c>
      <c r="C45" s="19" t="s">
        <v>124</v>
      </c>
      <c r="D45" s="19">
        <v>65</v>
      </c>
      <c r="E45" s="19">
        <v>34</v>
      </c>
      <c r="F45" s="19">
        <f t="shared" si="3"/>
        <v>99</v>
      </c>
      <c r="G45" s="20">
        <v>2</v>
      </c>
      <c r="H45" s="19">
        <v>1099</v>
      </c>
      <c r="I45" s="21">
        <v>31</v>
      </c>
    </row>
    <row r="46" spans="1:9" ht="15.75" customHeight="1" x14ac:dyDescent="0.3">
      <c r="A46" s="18">
        <v>3</v>
      </c>
      <c r="B46" s="19" t="s">
        <v>437</v>
      </c>
      <c r="C46" s="19" t="s">
        <v>320</v>
      </c>
      <c r="D46" s="19">
        <v>0</v>
      </c>
      <c r="E46" s="19">
        <v>0</v>
      </c>
      <c r="F46" s="19">
        <f t="shared" si="3"/>
        <v>0</v>
      </c>
      <c r="G46" s="20">
        <v>0</v>
      </c>
      <c r="H46" s="19">
        <v>1019</v>
      </c>
      <c r="I46" s="21">
        <v>31</v>
      </c>
    </row>
    <row r="47" spans="1:9" ht="15.75" customHeight="1" x14ac:dyDescent="0.3">
      <c r="A47" s="18">
        <v>7</v>
      </c>
      <c r="B47" s="19" t="s">
        <v>438</v>
      </c>
      <c r="C47" s="19" t="s">
        <v>167</v>
      </c>
      <c r="D47" s="19">
        <v>55</v>
      </c>
      <c r="E47" s="19">
        <v>66</v>
      </c>
      <c r="F47" s="19">
        <f t="shared" si="3"/>
        <v>121</v>
      </c>
      <c r="G47" s="20">
        <v>4</v>
      </c>
      <c r="H47" s="19">
        <v>1015</v>
      </c>
      <c r="I47" s="21">
        <v>19</v>
      </c>
    </row>
    <row r="48" spans="1:9" ht="15.75" customHeight="1" x14ac:dyDescent="0.3">
      <c r="A48" s="27">
        <v>5</v>
      </c>
      <c r="B48" s="28" t="s">
        <v>439</v>
      </c>
      <c r="C48" s="28" t="s">
        <v>440</v>
      </c>
      <c r="D48" s="28">
        <v>41</v>
      </c>
      <c r="E48" s="28">
        <v>70</v>
      </c>
      <c r="F48" s="28">
        <f t="shared" si="3"/>
        <v>111</v>
      </c>
      <c r="G48" s="29">
        <v>3</v>
      </c>
      <c r="H48" s="28">
        <v>989</v>
      </c>
      <c r="I48" s="30">
        <v>18</v>
      </c>
    </row>
    <row r="49" spans="1:9" ht="15.75" customHeight="1" x14ac:dyDescent="0.3"/>
    <row r="50" spans="1:9" ht="15.75" customHeight="1" x14ac:dyDescent="0.3">
      <c r="A50" s="7"/>
      <c r="B50" s="8" t="s">
        <v>79</v>
      </c>
      <c r="C50" s="9" t="s">
        <v>441</v>
      </c>
      <c r="D50" s="9"/>
      <c r="E50" s="9" t="s">
        <v>442</v>
      </c>
      <c r="F50" s="8"/>
      <c r="G50" s="8"/>
      <c r="H50" s="8"/>
      <c r="I50" s="8"/>
    </row>
    <row r="51" spans="1:9" ht="15.75" customHeight="1" x14ac:dyDescent="0.3">
      <c r="A51" s="10">
        <v>2</v>
      </c>
      <c r="B51" s="11" t="s">
        <v>10</v>
      </c>
      <c r="C51" s="91" t="s">
        <v>11</v>
      </c>
      <c r="D51" s="64"/>
      <c r="E51" s="98"/>
      <c r="F51" s="12" t="s">
        <v>12</v>
      </c>
      <c r="G51" s="12" t="s">
        <v>13</v>
      </c>
      <c r="H51" s="12" t="s">
        <v>14</v>
      </c>
      <c r="I51" s="13" t="s">
        <v>15</v>
      </c>
    </row>
    <row r="52" spans="1:9" ht="15.75" customHeight="1" x14ac:dyDescent="0.3">
      <c r="A52" s="14">
        <v>2</v>
      </c>
      <c r="B52" s="16" t="s">
        <v>443</v>
      </c>
      <c r="C52" s="16" t="s">
        <v>320</v>
      </c>
      <c r="D52" s="16">
        <v>75</v>
      </c>
      <c r="E52" s="16">
        <v>66</v>
      </c>
      <c r="F52" s="16">
        <f t="shared" ref="F52:F59" si="4">SUM(D52:E52)</f>
        <v>141</v>
      </c>
      <c r="G52" s="16">
        <v>8</v>
      </c>
      <c r="H52" s="16">
        <v>1042</v>
      </c>
      <c r="I52" s="17">
        <v>53</v>
      </c>
    </row>
    <row r="53" spans="1:9" ht="15.75" customHeight="1" x14ac:dyDescent="0.3">
      <c r="A53" s="18">
        <v>8</v>
      </c>
      <c r="B53" s="19" t="s">
        <v>319</v>
      </c>
      <c r="C53" s="19" t="s">
        <v>320</v>
      </c>
      <c r="D53" s="19">
        <v>60</v>
      </c>
      <c r="E53" s="19">
        <v>59</v>
      </c>
      <c r="F53" s="19">
        <f t="shared" si="4"/>
        <v>119</v>
      </c>
      <c r="G53" s="20">
        <v>5</v>
      </c>
      <c r="H53" s="19">
        <v>1058</v>
      </c>
      <c r="I53" s="21">
        <v>46</v>
      </c>
    </row>
    <row r="54" spans="1:9" ht="15.75" customHeight="1" x14ac:dyDescent="0.3">
      <c r="A54" s="18">
        <v>7</v>
      </c>
      <c r="B54" s="19" t="s">
        <v>444</v>
      </c>
      <c r="C54" s="19" t="s">
        <v>320</v>
      </c>
      <c r="D54" s="19">
        <v>60</v>
      </c>
      <c r="E54" s="19">
        <v>69</v>
      </c>
      <c r="F54" s="19">
        <f t="shared" si="4"/>
        <v>129</v>
      </c>
      <c r="G54" s="20">
        <v>6</v>
      </c>
      <c r="H54" s="19">
        <v>1049</v>
      </c>
      <c r="I54" s="21">
        <v>46</v>
      </c>
    </row>
    <row r="55" spans="1:9" ht="15.75" customHeight="1" x14ac:dyDescent="0.3">
      <c r="A55" s="18">
        <v>4</v>
      </c>
      <c r="B55" s="19" t="s">
        <v>445</v>
      </c>
      <c r="C55" s="19" t="s">
        <v>259</v>
      </c>
      <c r="D55" s="19">
        <v>52</v>
      </c>
      <c r="E55" s="19">
        <v>82</v>
      </c>
      <c r="F55" s="19">
        <f t="shared" si="4"/>
        <v>134</v>
      </c>
      <c r="G55" s="20">
        <v>7</v>
      </c>
      <c r="H55" s="19">
        <v>1029</v>
      </c>
      <c r="I55" s="21">
        <v>46</v>
      </c>
    </row>
    <row r="56" spans="1:9" ht="15.75" customHeight="1" x14ac:dyDescent="0.3">
      <c r="A56" s="18">
        <v>3</v>
      </c>
      <c r="B56" s="19" t="s">
        <v>321</v>
      </c>
      <c r="C56" s="19" t="s">
        <v>320</v>
      </c>
      <c r="D56" s="19">
        <v>63</v>
      </c>
      <c r="E56" s="19">
        <v>52</v>
      </c>
      <c r="F56" s="19">
        <f t="shared" si="4"/>
        <v>115</v>
      </c>
      <c r="G56" s="20">
        <v>4</v>
      </c>
      <c r="H56" s="19">
        <v>1024</v>
      </c>
      <c r="I56" s="21">
        <v>43</v>
      </c>
    </row>
    <row r="57" spans="1:9" ht="15.75" customHeight="1" x14ac:dyDescent="0.3">
      <c r="A57" s="18">
        <v>1</v>
      </c>
      <c r="B57" s="22" t="s">
        <v>446</v>
      </c>
      <c r="C57" s="22" t="s">
        <v>75</v>
      </c>
      <c r="D57" s="19">
        <v>45</v>
      </c>
      <c r="E57" s="19">
        <v>34</v>
      </c>
      <c r="F57" s="19">
        <f t="shared" si="4"/>
        <v>79</v>
      </c>
      <c r="G57" s="20">
        <v>3</v>
      </c>
      <c r="H57" s="23">
        <v>861</v>
      </c>
      <c r="I57" s="24">
        <v>28</v>
      </c>
    </row>
    <row r="58" spans="1:9" ht="15.75" customHeight="1" x14ac:dyDescent="0.3">
      <c r="A58" s="18">
        <v>5</v>
      </c>
      <c r="B58" s="19" t="s">
        <v>447</v>
      </c>
      <c r="C58" s="19" t="s">
        <v>259</v>
      </c>
      <c r="D58" s="19">
        <v>22</v>
      </c>
      <c r="E58" s="19">
        <v>26</v>
      </c>
      <c r="F58" s="19">
        <f t="shared" si="4"/>
        <v>48</v>
      </c>
      <c r="G58" s="20">
        <v>1</v>
      </c>
      <c r="H58" s="19">
        <v>363</v>
      </c>
      <c r="I58" s="21">
        <v>12</v>
      </c>
    </row>
    <row r="59" spans="1:9" ht="15.75" customHeight="1" x14ac:dyDescent="0.3">
      <c r="A59" s="27">
        <v>6</v>
      </c>
      <c r="B59" s="28" t="s">
        <v>448</v>
      </c>
      <c r="C59" s="28" t="s">
        <v>259</v>
      </c>
      <c r="D59" s="28">
        <v>23</v>
      </c>
      <c r="E59" s="28">
        <v>50</v>
      </c>
      <c r="F59" s="28">
        <f t="shared" si="4"/>
        <v>73</v>
      </c>
      <c r="G59" s="29">
        <v>2</v>
      </c>
      <c r="H59" s="28">
        <v>218</v>
      </c>
      <c r="I59" s="30">
        <v>7</v>
      </c>
    </row>
    <row r="60" spans="1:9" ht="15.75" customHeight="1" x14ac:dyDescent="0.3"/>
    <row r="61" spans="1:9" ht="15.75" customHeight="1" x14ac:dyDescent="0.3">
      <c r="B61" s="4" t="s">
        <v>449</v>
      </c>
      <c r="F61" s="39" t="s">
        <v>169</v>
      </c>
    </row>
    <row r="62" spans="1:9" ht="15.75" customHeight="1" x14ac:dyDescent="0.3">
      <c r="B62" s="4" t="s">
        <v>170</v>
      </c>
    </row>
    <row r="63" spans="1:9" ht="15.75" customHeight="1" x14ac:dyDescent="0.3"/>
  </sheetData>
  <hyperlinks>
    <hyperlink ref="B2" location="'Index'!A3" tooltip="Go to the Index sheet" display="á" xr:uid="{D0CE7C1C-CAAD-4965-848F-1916ED2E6F3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13DF-C3D6-41F3-BF46-E4C1639DCEA1}">
  <sheetPr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1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416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417</v>
      </c>
    </row>
    <row r="3" spans="1:25" ht="15.75" customHeight="1" x14ac:dyDescent="0.3">
      <c r="A3" s="7"/>
      <c r="B3" s="8" t="s">
        <v>4</v>
      </c>
      <c r="C3" s="4" t="s">
        <v>450</v>
      </c>
      <c r="E3" s="9" t="s">
        <v>451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3" t="s">
        <v>423</v>
      </c>
      <c r="C5" s="53" t="s">
        <v>102</v>
      </c>
      <c r="D5" s="53">
        <v>90</v>
      </c>
      <c r="E5" s="53">
        <v>88</v>
      </c>
      <c r="F5" s="16">
        <v>178</v>
      </c>
      <c r="G5" s="16">
        <v>5</v>
      </c>
      <c r="H5" s="53">
        <v>1243</v>
      </c>
      <c r="I5" s="54">
        <v>40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2</v>
      </c>
      <c r="B6" s="55" t="s">
        <v>74</v>
      </c>
      <c r="C6" s="55" t="s">
        <v>75</v>
      </c>
      <c r="D6" s="55">
        <v>91</v>
      </c>
      <c r="E6" s="55">
        <v>94</v>
      </c>
      <c r="F6" s="19">
        <v>185</v>
      </c>
      <c r="G6" s="19">
        <v>6</v>
      </c>
      <c r="H6" s="55">
        <v>1313</v>
      </c>
      <c r="I6" s="56">
        <v>33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22" t="s">
        <v>101</v>
      </c>
      <c r="C7" s="22" t="s">
        <v>102</v>
      </c>
      <c r="D7" s="19">
        <v>83</v>
      </c>
      <c r="E7" s="19">
        <v>87</v>
      </c>
      <c r="F7" s="19">
        <v>170</v>
      </c>
      <c r="G7" s="19">
        <v>4</v>
      </c>
      <c r="H7" s="23">
        <v>1148</v>
      </c>
      <c r="I7" s="24">
        <v>29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4</v>
      </c>
      <c r="B8" s="55" t="s">
        <v>118</v>
      </c>
      <c r="C8" s="55" t="s">
        <v>102</v>
      </c>
      <c r="D8" s="55">
        <v>82</v>
      </c>
      <c r="E8" s="55">
        <v>71</v>
      </c>
      <c r="F8" s="19">
        <v>153</v>
      </c>
      <c r="G8" s="19">
        <v>3</v>
      </c>
      <c r="H8" s="55">
        <v>1142</v>
      </c>
      <c r="I8" s="56">
        <v>27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55" t="s">
        <v>121</v>
      </c>
      <c r="C9" s="55" t="s">
        <v>21</v>
      </c>
      <c r="D9" s="55">
        <v>78</v>
      </c>
      <c r="E9" s="55">
        <v>66</v>
      </c>
      <c r="F9" s="19">
        <v>144</v>
      </c>
      <c r="G9" s="19">
        <v>2</v>
      </c>
      <c r="H9" s="55">
        <v>1173</v>
      </c>
      <c r="I9" s="56">
        <v>22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96">
        <v>6</v>
      </c>
      <c r="B10" s="58" t="s">
        <v>425</v>
      </c>
      <c r="C10" s="58" t="s">
        <v>151</v>
      </c>
      <c r="D10" s="58">
        <v>45</v>
      </c>
      <c r="E10" s="58">
        <v>53</v>
      </c>
      <c r="F10" s="28">
        <v>98</v>
      </c>
      <c r="G10" s="28">
        <v>1</v>
      </c>
      <c r="H10" s="58">
        <v>808</v>
      </c>
      <c r="I10" s="59">
        <v>11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4" t="s">
        <v>452</v>
      </c>
      <c r="E12" s="9" t="s">
        <v>453</v>
      </c>
      <c r="F12" s="8"/>
      <c r="G12" s="8"/>
      <c r="H12" s="8"/>
      <c r="I12" s="8"/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0">
        <v>2</v>
      </c>
      <c r="B13" s="11" t="s">
        <v>10</v>
      </c>
      <c r="C13" s="91" t="s">
        <v>11</v>
      </c>
      <c r="D13" s="64"/>
      <c r="E13" s="98"/>
      <c r="F13" s="12" t="s">
        <v>12</v>
      </c>
      <c r="G13" s="12" t="s">
        <v>13</v>
      </c>
      <c r="H13" s="12" t="s">
        <v>14</v>
      </c>
      <c r="I13" s="13" t="s">
        <v>15</v>
      </c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4">
        <v>1</v>
      </c>
      <c r="B14" s="32" t="s">
        <v>233</v>
      </c>
      <c r="C14" s="32" t="s">
        <v>253</v>
      </c>
      <c r="D14" s="16">
        <v>85</v>
      </c>
      <c r="E14" s="16">
        <v>96</v>
      </c>
      <c r="F14" s="16">
        <v>181</v>
      </c>
      <c r="G14" s="16">
        <v>6</v>
      </c>
      <c r="H14" s="33">
        <v>1313</v>
      </c>
      <c r="I14" s="34">
        <v>47</v>
      </c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7">
        <v>4</v>
      </c>
      <c r="B15" s="55" t="s">
        <v>433</v>
      </c>
      <c r="C15" s="55" t="s">
        <v>131</v>
      </c>
      <c r="D15" s="55">
        <v>85</v>
      </c>
      <c r="E15" s="55">
        <v>75</v>
      </c>
      <c r="F15" s="19">
        <v>160</v>
      </c>
      <c r="G15" s="19">
        <v>4</v>
      </c>
      <c r="H15" s="55">
        <v>1183</v>
      </c>
      <c r="I15" s="56">
        <v>36</v>
      </c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8">
        <v>3</v>
      </c>
      <c r="B16" s="55" t="s">
        <v>434</v>
      </c>
      <c r="C16" s="55" t="s">
        <v>131</v>
      </c>
      <c r="D16" s="55">
        <v>82</v>
      </c>
      <c r="E16" s="55">
        <v>86</v>
      </c>
      <c r="F16" s="19">
        <v>168</v>
      </c>
      <c r="G16" s="19">
        <v>5</v>
      </c>
      <c r="H16" s="55">
        <v>1164</v>
      </c>
      <c r="I16" s="56">
        <v>34</v>
      </c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5</v>
      </c>
      <c r="B17" s="55" t="s">
        <v>439</v>
      </c>
      <c r="C17" s="55" t="s">
        <v>440</v>
      </c>
      <c r="D17" s="55">
        <v>41</v>
      </c>
      <c r="E17" s="55">
        <v>70</v>
      </c>
      <c r="F17" s="19">
        <v>111</v>
      </c>
      <c r="G17" s="19">
        <v>3</v>
      </c>
      <c r="H17" s="55">
        <v>989</v>
      </c>
      <c r="I17" s="56">
        <v>26</v>
      </c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x14ac:dyDescent="0.3">
      <c r="A18" s="57">
        <v>2</v>
      </c>
      <c r="B18" s="55" t="s">
        <v>446</v>
      </c>
      <c r="C18" s="55" t="s">
        <v>75</v>
      </c>
      <c r="D18" s="55">
        <v>45</v>
      </c>
      <c r="E18" s="55">
        <v>34</v>
      </c>
      <c r="F18" s="19">
        <v>79</v>
      </c>
      <c r="G18" s="19">
        <v>2</v>
      </c>
      <c r="H18" s="55">
        <v>861</v>
      </c>
      <c r="I18" s="56">
        <v>17</v>
      </c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96">
        <v>6</v>
      </c>
      <c r="B19" s="58" t="s">
        <v>135</v>
      </c>
      <c r="C19" s="58" t="s">
        <v>42</v>
      </c>
      <c r="D19" s="58" t="s">
        <v>164</v>
      </c>
      <c r="E19" s="58" t="s">
        <v>454</v>
      </c>
      <c r="F19" s="28">
        <v>0</v>
      </c>
      <c r="G19" s="28">
        <v>0</v>
      </c>
      <c r="H19" s="58">
        <v>141</v>
      </c>
      <c r="I19" s="59">
        <v>3</v>
      </c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4" t="s">
        <v>265</v>
      </c>
      <c r="F21" s="39" t="s">
        <v>169</v>
      </c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4" t="s">
        <v>170</v>
      </c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hyperlinks>
    <hyperlink ref="B2" location="'Index'!A3" tooltip="Go to the Index sheet" display="á" xr:uid="{6FCC6970-DB98-463D-BFF3-DF208AD9D1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1C75-7E6B-494D-9CE8-E0B4969C05E9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455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3</v>
      </c>
    </row>
    <row r="3" spans="1:25" ht="15.75" customHeight="1" x14ac:dyDescent="0.3">
      <c r="A3" s="7"/>
      <c r="B3" s="8" t="s">
        <v>4</v>
      </c>
      <c r="C3" s="9" t="s">
        <v>456</v>
      </c>
      <c r="D3" s="9"/>
      <c r="E3" s="9" t="s">
        <v>457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7</v>
      </c>
      <c r="B5" s="16" t="s">
        <v>56</v>
      </c>
      <c r="C5" s="16" t="s">
        <v>57</v>
      </c>
      <c r="D5" s="16">
        <v>174</v>
      </c>
      <c r="E5" s="16">
        <v>10</v>
      </c>
      <c r="F5" s="16">
        <v>1253</v>
      </c>
      <c r="G5" s="17">
        <v>68</v>
      </c>
    </row>
    <row r="6" spans="1:25" ht="15.75" customHeight="1" x14ac:dyDescent="0.3">
      <c r="A6" s="18">
        <v>4</v>
      </c>
      <c r="B6" s="26" t="s">
        <v>26</v>
      </c>
      <c r="C6" s="19" t="s">
        <v>17</v>
      </c>
      <c r="D6" s="19">
        <v>171</v>
      </c>
      <c r="E6" s="20">
        <v>9</v>
      </c>
      <c r="F6" s="19">
        <v>1377</v>
      </c>
      <c r="G6" s="21">
        <v>65</v>
      </c>
    </row>
    <row r="7" spans="1:25" ht="15.75" customHeight="1" x14ac:dyDescent="0.3">
      <c r="A7" s="18">
        <v>9</v>
      </c>
      <c r="B7" s="19" t="s">
        <v>355</v>
      </c>
      <c r="C7" s="19" t="s">
        <v>57</v>
      </c>
      <c r="D7" s="19">
        <v>163</v>
      </c>
      <c r="E7" s="20">
        <v>8</v>
      </c>
      <c r="F7" s="19">
        <v>1325</v>
      </c>
      <c r="G7" s="21">
        <v>54</v>
      </c>
      <c r="J7" s="94"/>
    </row>
    <row r="8" spans="1:25" ht="15.75" customHeight="1" x14ac:dyDescent="0.3">
      <c r="A8" s="18">
        <v>1</v>
      </c>
      <c r="B8" s="19" t="s">
        <v>160</v>
      </c>
      <c r="C8" s="19" t="s">
        <v>25</v>
      </c>
      <c r="D8" s="19">
        <v>162</v>
      </c>
      <c r="E8" s="20">
        <v>7</v>
      </c>
      <c r="F8" s="23">
        <v>1316</v>
      </c>
      <c r="G8" s="24">
        <v>53</v>
      </c>
    </row>
    <row r="9" spans="1:25" ht="15.75" customHeight="1" x14ac:dyDescent="0.3">
      <c r="A9" s="18">
        <v>10</v>
      </c>
      <c r="B9" s="19" t="s">
        <v>219</v>
      </c>
      <c r="C9" s="19" t="s">
        <v>137</v>
      </c>
      <c r="D9" s="19">
        <v>161</v>
      </c>
      <c r="E9" s="20">
        <v>6</v>
      </c>
      <c r="F9" s="19">
        <v>1306</v>
      </c>
      <c r="G9" s="21">
        <v>51</v>
      </c>
    </row>
    <row r="10" spans="1:25" ht="15.75" customHeight="1" x14ac:dyDescent="0.3">
      <c r="A10" s="18">
        <v>3</v>
      </c>
      <c r="B10" s="19" t="s">
        <v>233</v>
      </c>
      <c r="C10" s="19" t="s">
        <v>253</v>
      </c>
      <c r="D10" s="19">
        <v>161</v>
      </c>
      <c r="E10" s="20">
        <v>6</v>
      </c>
      <c r="F10" s="19">
        <v>1304</v>
      </c>
      <c r="G10" s="21">
        <v>49</v>
      </c>
    </row>
    <row r="11" spans="1:25" ht="15.75" customHeight="1" x14ac:dyDescent="0.3">
      <c r="A11" s="18">
        <v>8</v>
      </c>
      <c r="B11" s="19" t="s">
        <v>458</v>
      </c>
      <c r="C11" s="19" t="s">
        <v>93</v>
      </c>
      <c r="D11" s="19">
        <v>161</v>
      </c>
      <c r="E11" s="20">
        <v>6</v>
      </c>
      <c r="F11" s="19">
        <v>1300</v>
      </c>
      <c r="G11" s="21">
        <v>45</v>
      </c>
    </row>
    <row r="12" spans="1:25" ht="15.75" customHeight="1" x14ac:dyDescent="0.3">
      <c r="A12" s="18">
        <v>6</v>
      </c>
      <c r="B12" s="19" t="s">
        <v>459</v>
      </c>
      <c r="C12" s="19" t="s">
        <v>19</v>
      </c>
      <c r="D12" s="19">
        <v>155</v>
      </c>
      <c r="E12" s="20">
        <v>3</v>
      </c>
      <c r="F12" s="19">
        <v>1247</v>
      </c>
      <c r="G12" s="21">
        <v>31</v>
      </c>
    </row>
    <row r="13" spans="1:25" ht="15.75" customHeight="1" x14ac:dyDescent="0.3">
      <c r="A13" s="18">
        <v>2</v>
      </c>
      <c r="B13" s="26" t="s">
        <v>237</v>
      </c>
      <c r="C13" s="19" t="s">
        <v>17</v>
      </c>
      <c r="D13" s="19">
        <v>145</v>
      </c>
      <c r="E13" s="20">
        <v>2</v>
      </c>
      <c r="F13" s="19">
        <v>1131</v>
      </c>
      <c r="G13" s="21">
        <v>17</v>
      </c>
    </row>
    <row r="14" spans="1:25" ht="15.75" customHeight="1" x14ac:dyDescent="0.3">
      <c r="A14" s="27">
        <v>5</v>
      </c>
      <c r="B14" s="28" t="s">
        <v>163</v>
      </c>
      <c r="C14" s="28" t="s">
        <v>93</v>
      </c>
      <c r="D14" s="28" t="s">
        <v>164</v>
      </c>
      <c r="E14" s="29">
        <v>0</v>
      </c>
      <c r="F14" s="28">
        <v>160</v>
      </c>
      <c r="G14" s="30">
        <v>4</v>
      </c>
    </row>
    <row r="15" spans="1:25" ht="15.75" customHeight="1" x14ac:dyDescent="0.3"/>
    <row r="16" spans="1:25" ht="15.75" customHeight="1" x14ac:dyDescent="0.3">
      <c r="B16" s="4" t="s">
        <v>168</v>
      </c>
      <c r="F16" s="39" t="s">
        <v>169</v>
      </c>
    </row>
    <row r="17" spans="2:25" ht="15.75" customHeight="1" x14ac:dyDescent="0.3">
      <c r="B17" s="4" t="s">
        <v>170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2:25" ht="15.75" customHeight="1" x14ac:dyDescent="0.3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2:25" ht="15.75" customHeight="1" x14ac:dyDescent="0.3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2:25" ht="15.75" customHeight="1" x14ac:dyDescent="0.3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2:25" ht="15.75" customHeight="1" x14ac:dyDescent="0.3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2:25" ht="15.75" customHeight="1" x14ac:dyDescent="0.3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2:25" ht="15.75" customHeight="1" x14ac:dyDescent="0.3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2:25" ht="15.75" customHeight="1" x14ac:dyDescent="0.3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2:25" ht="15.75" customHeight="1" x14ac:dyDescent="0.3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2:25" ht="15.75" customHeight="1" x14ac:dyDescent="0.3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2:25" ht="15.75" customHeight="1" x14ac:dyDescent="0.3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2:25" ht="15.75" customHeight="1" x14ac:dyDescent="0.3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2:25" ht="15.75" customHeight="1" x14ac:dyDescent="0.3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2:25" ht="15.75" customHeight="1" x14ac:dyDescent="0.3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2:25" ht="15.75" customHeight="1" x14ac:dyDescent="0.3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2:25" ht="15.75" customHeight="1" x14ac:dyDescent="0.3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2:25" ht="15.75" customHeight="1" x14ac:dyDescent="0.3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2:25" ht="15.75" customHeight="1" x14ac:dyDescent="0.3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2:25" ht="15.75" customHeight="1" x14ac:dyDescent="0.3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2:25" ht="15.75" customHeight="1" x14ac:dyDescent="0.3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2:25" ht="15.75" customHeight="1" x14ac:dyDescent="0.3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2:25" ht="15.75" customHeight="1" x14ac:dyDescent="0.3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2:25" ht="15.75" customHeight="1" x14ac:dyDescent="0.3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2:25" ht="15.75" customHeight="1" x14ac:dyDescent="0.3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2:25" ht="15.75" customHeight="1" x14ac:dyDescent="0.3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2:25" ht="15.75" customHeight="1" x14ac:dyDescent="0.3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2:25" ht="15.75" customHeight="1" x14ac:dyDescent="0.3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2:25" ht="15.75" customHeight="1" x14ac:dyDescent="0.3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2:25" ht="15.75" customHeight="1" x14ac:dyDescent="0.3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2:25" ht="15.75" customHeight="1" x14ac:dyDescent="0.3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2:25" ht="15.75" customHeight="1" x14ac:dyDescent="0.3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2:25" ht="15.75" customHeight="1" x14ac:dyDescent="0.3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2:25" ht="15.75" customHeight="1" x14ac:dyDescent="0.3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2:25" ht="15.75" customHeight="1" x14ac:dyDescent="0.3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2:25" ht="15.75" customHeight="1" x14ac:dyDescent="0.3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2:25" ht="15.75" customHeight="1" x14ac:dyDescent="0.3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2:25" ht="15.75" customHeight="1" x14ac:dyDescent="0.3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2:25" ht="15.75" customHeight="1" x14ac:dyDescent="0.3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2:25" ht="15.75" customHeight="1" x14ac:dyDescent="0.3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2:25" ht="15.75" customHeight="1" x14ac:dyDescent="0.3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2:25" ht="15.75" customHeight="1" x14ac:dyDescent="0.3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2:25" ht="15.75" customHeight="1" x14ac:dyDescent="0.3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2:25" ht="15.75" customHeight="1" x14ac:dyDescent="0.3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</sheetData>
  <hyperlinks>
    <hyperlink ref="B2" location="'Index'!A3" tooltip="Go to the Index sheet" display="á" xr:uid="{6E665C11-D148-44EF-B978-A225866B34F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BE7C-F159-4374-9F99-18565799532E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460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61" t="s">
        <v>461</v>
      </c>
    </row>
    <row r="3" spans="1:25" ht="15.75" customHeight="1" x14ac:dyDescent="0.3">
      <c r="A3" s="7"/>
      <c r="B3" s="8" t="s">
        <v>4</v>
      </c>
      <c r="C3" s="9" t="s">
        <v>462</v>
      </c>
      <c r="D3" s="9"/>
      <c r="E3" s="9" t="s">
        <v>463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97" t="s">
        <v>464</v>
      </c>
      <c r="C5" s="97" t="s">
        <v>465</v>
      </c>
      <c r="D5" s="100">
        <v>100.004</v>
      </c>
      <c r="E5" s="100">
        <v>100.003</v>
      </c>
      <c r="F5" s="100">
        <f t="shared" ref="F5:F13" si="0">SUM(D5:E5)</f>
        <v>200.00700000000001</v>
      </c>
      <c r="G5" s="16">
        <v>8</v>
      </c>
      <c r="H5" s="100">
        <v>1597.0550000000003</v>
      </c>
      <c r="I5" s="17">
        <v>66</v>
      </c>
      <c r="K5" s="4"/>
    </row>
    <row r="6" spans="1:25" ht="15.75" customHeight="1" x14ac:dyDescent="0.3">
      <c r="A6" s="18">
        <v>5</v>
      </c>
      <c r="B6" s="95" t="s">
        <v>466</v>
      </c>
      <c r="C6" s="95" t="s">
        <v>465</v>
      </c>
      <c r="D6" s="101">
        <v>100.004</v>
      </c>
      <c r="E6" s="101">
        <v>100.001</v>
      </c>
      <c r="F6" s="101">
        <f t="shared" si="0"/>
        <v>200.005</v>
      </c>
      <c r="G6" s="20">
        <v>7</v>
      </c>
      <c r="H6" s="101">
        <v>1593.047</v>
      </c>
      <c r="I6" s="21">
        <v>58</v>
      </c>
      <c r="K6" s="4"/>
    </row>
    <row r="7" spans="1:25" ht="15.75" customHeight="1" x14ac:dyDescent="0.3">
      <c r="A7" s="18">
        <v>4</v>
      </c>
      <c r="B7" s="95" t="s">
        <v>467</v>
      </c>
      <c r="C7" s="95" t="s">
        <v>30</v>
      </c>
      <c r="D7" s="101">
        <v>100.006</v>
      </c>
      <c r="E7" s="101">
        <v>100.004</v>
      </c>
      <c r="F7" s="101">
        <f t="shared" si="0"/>
        <v>200.01</v>
      </c>
      <c r="G7" s="20">
        <v>9</v>
      </c>
      <c r="H7" s="101">
        <v>1587.0560000000003</v>
      </c>
      <c r="I7" s="21">
        <v>58</v>
      </c>
      <c r="J7" s="94"/>
      <c r="K7" s="4"/>
    </row>
    <row r="8" spans="1:25" ht="15.75" customHeight="1" x14ac:dyDescent="0.3">
      <c r="A8" s="18">
        <v>2</v>
      </c>
      <c r="B8" s="95" t="s">
        <v>468</v>
      </c>
      <c r="C8" s="95" t="s">
        <v>469</v>
      </c>
      <c r="D8" s="101">
        <v>100.001</v>
      </c>
      <c r="E8" s="101">
        <v>99.004000000000005</v>
      </c>
      <c r="F8" s="101">
        <f t="shared" si="0"/>
        <v>199.005</v>
      </c>
      <c r="G8" s="20">
        <v>6</v>
      </c>
      <c r="H8" s="102">
        <v>1581.0360000000001</v>
      </c>
      <c r="I8" s="24">
        <v>43</v>
      </c>
    </row>
    <row r="9" spans="1:25" ht="15.75" customHeight="1" x14ac:dyDescent="0.3">
      <c r="A9" s="18">
        <v>3</v>
      </c>
      <c r="B9" s="95" t="s">
        <v>470</v>
      </c>
      <c r="C9" s="95" t="s">
        <v>469</v>
      </c>
      <c r="D9" s="101">
        <v>100.002</v>
      </c>
      <c r="E9" s="101">
        <v>97.003</v>
      </c>
      <c r="F9" s="101">
        <f t="shared" si="0"/>
        <v>197.005</v>
      </c>
      <c r="G9" s="20">
        <v>5</v>
      </c>
      <c r="H9" s="101">
        <v>1566.0349999999999</v>
      </c>
      <c r="I9" s="21">
        <v>34</v>
      </c>
    </row>
    <row r="10" spans="1:25" ht="15.75" customHeight="1" x14ac:dyDescent="0.3">
      <c r="A10" s="18">
        <v>9</v>
      </c>
      <c r="B10" s="95" t="s">
        <v>471</v>
      </c>
      <c r="C10" s="95" t="s">
        <v>469</v>
      </c>
      <c r="D10" s="101">
        <v>98.001999999999995</v>
      </c>
      <c r="E10" s="101">
        <v>97.001999999999995</v>
      </c>
      <c r="F10" s="101">
        <f t="shared" si="0"/>
        <v>195.00399999999999</v>
      </c>
      <c r="G10" s="20">
        <v>3</v>
      </c>
      <c r="H10" s="101">
        <v>1571.0329999999999</v>
      </c>
      <c r="I10" s="21">
        <v>33</v>
      </c>
    </row>
    <row r="11" spans="1:25" ht="15.75" customHeight="1" x14ac:dyDescent="0.3">
      <c r="A11" s="18">
        <v>7</v>
      </c>
      <c r="B11" s="95" t="s">
        <v>472</v>
      </c>
      <c r="C11" s="95" t="s">
        <v>473</v>
      </c>
      <c r="D11" s="101">
        <v>100.003</v>
      </c>
      <c r="E11" s="101">
        <v>96</v>
      </c>
      <c r="F11" s="101">
        <f t="shared" si="0"/>
        <v>196.00299999999999</v>
      </c>
      <c r="G11" s="20">
        <v>4</v>
      </c>
      <c r="H11" s="101">
        <v>1561.0259999999998</v>
      </c>
      <c r="I11" s="21">
        <v>29</v>
      </c>
      <c r="K11" s="4"/>
    </row>
    <row r="12" spans="1:25" ht="15.75" customHeight="1" x14ac:dyDescent="0.3">
      <c r="A12" s="18">
        <v>1</v>
      </c>
      <c r="B12" s="95" t="s">
        <v>474</v>
      </c>
      <c r="C12" s="95" t="s">
        <v>469</v>
      </c>
      <c r="D12" s="101">
        <v>97.003</v>
      </c>
      <c r="E12" s="101">
        <v>97.001000000000005</v>
      </c>
      <c r="F12" s="101">
        <f t="shared" si="0"/>
        <v>194.00400000000002</v>
      </c>
      <c r="G12" s="20">
        <v>2</v>
      </c>
      <c r="H12" s="101">
        <v>1540.0259999999998</v>
      </c>
      <c r="I12" s="24">
        <v>23</v>
      </c>
      <c r="K12" s="4"/>
    </row>
    <row r="13" spans="1:25" ht="15.75" customHeight="1" x14ac:dyDescent="0.3">
      <c r="A13" s="27">
        <v>8</v>
      </c>
      <c r="B13" s="103" t="s">
        <v>475</v>
      </c>
      <c r="C13" s="103" t="s">
        <v>440</v>
      </c>
      <c r="D13" s="104">
        <v>98</v>
      </c>
      <c r="E13" s="104">
        <v>94.001000000000005</v>
      </c>
      <c r="F13" s="104">
        <f t="shared" si="0"/>
        <v>192.001</v>
      </c>
      <c r="G13" s="29">
        <v>1</v>
      </c>
      <c r="H13" s="104">
        <v>1549.0180000000003</v>
      </c>
      <c r="I13" s="30">
        <v>19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476</v>
      </c>
      <c r="D15" s="9"/>
      <c r="E15" s="9" t="s">
        <v>477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7</v>
      </c>
      <c r="B17" s="97" t="s">
        <v>478</v>
      </c>
      <c r="C17" s="97" t="s">
        <v>116</v>
      </c>
      <c r="D17" s="100">
        <v>98.001999999999995</v>
      </c>
      <c r="E17" s="100">
        <v>97</v>
      </c>
      <c r="F17" s="100">
        <f t="shared" ref="F17:F25" si="1">SUM(D17:E17)</f>
        <v>195.00200000000001</v>
      </c>
      <c r="G17" s="16">
        <v>7</v>
      </c>
      <c r="H17" s="100">
        <v>1568.0199999999998</v>
      </c>
      <c r="I17" s="17">
        <v>61</v>
      </c>
      <c r="K17" s="4"/>
    </row>
    <row r="18" spans="1:11" ht="15.75" customHeight="1" x14ac:dyDescent="0.3">
      <c r="A18" s="18">
        <v>4</v>
      </c>
      <c r="B18" s="95" t="s">
        <v>479</v>
      </c>
      <c r="C18" s="95" t="s">
        <v>480</v>
      </c>
      <c r="D18" s="101">
        <v>98</v>
      </c>
      <c r="E18" s="101">
        <v>97.001000000000005</v>
      </c>
      <c r="F18" s="101">
        <f t="shared" si="1"/>
        <v>195.001</v>
      </c>
      <c r="G18" s="20">
        <v>6</v>
      </c>
      <c r="H18" s="101">
        <v>1561.0359999999998</v>
      </c>
      <c r="I18" s="21">
        <v>56</v>
      </c>
      <c r="K18" s="4"/>
    </row>
    <row r="19" spans="1:11" ht="15.75" customHeight="1" x14ac:dyDescent="0.3">
      <c r="A19" s="18">
        <v>2</v>
      </c>
      <c r="B19" s="95" t="s">
        <v>481</v>
      </c>
      <c r="C19" s="95" t="s">
        <v>482</v>
      </c>
      <c r="D19" s="101">
        <v>98</v>
      </c>
      <c r="E19" s="101">
        <v>96.001000000000005</v>
      </c>
      <c r="F19" s="101">
        <f t="shared" si="1"/>
        <v>194.001</v>
      </c>
      <c r="G19" s="20">
        <v>5</v>
      </c>
      <c r="H19" s="101">
        <v>1562.0309999999999</v>
      </c>
      <c r="I19" s="21">
        <v>55</v>
      </c>
      <c r="K19" s="4"/>
    </row>
    <row r="20" spans="1:11" ht="15.75" customHeight="1" x14ac:dyDescent="0.3">
      <c r="A20" s="18">
        <v>9</v>
      </c>
      <c r="B20" s="95" t="s">
        <v>483</v>
      </c>
      <c r="C20" s="95" t="s">
        <v>482</v>
      </c>
      <c r="D20" s="101">
        <v>100</v>
      </c>
      <c r="E20" s="101">
        <v>95.003</v>
      </c>
      <c r="F20" s="101">
        <f t="shared" si="1"/>
        <v>195.00299999999999</v>
      </c>
      <c r="G20" s="20">
        <v>8</v>
      </c>
      <c r="H20" s="101">
        <v>1551.021</v>
      </c>
      <c r="I20" s="21">
        <v>47</v>
      </c>
      <c r="K20" s="4"/>
    </row>
    <row r="21" spans="1:11" ht="15.75" customHeight="1" x14ac:dyDescent="0.3">
      <c r="A21" s="18">
        <v>6</v>
      </c>
      <c r="B21" s="95" t="s">
        <v>484</v>
      </c>
      <c r="C21" s="95" t="s">
        <v>30</v>
      </c>
      <c r="D21" s="101">
        <v>97</v>
      </c>
      <c r="E21" s="101">
        <v>96.001000000000005</v>
      </c>
      <c r="F21" s="101">
        <f t="shared" si="1"/>
        <v>193.001</v>
      </c>
      <c r="G21" s="20">
        <v>4</v>
      </c>
      <c r="H21" s="101">
        <v>1535.0199999999998</v>
      </c>
      <c r="I21" s="21">
        <v>37</v>
      </c>
      <c r="K21" s="4"/>
    </row>
    <row r="22" spans="1:11" ht="15.75" customHeight="1" x14ac:dyDescent="0.3">
      <c r="A22" s="18">
        <v>1</v>
      </c>
      <c r="B22" s="95" t="s">
        <v>485</v>
      </c>
      <c r="C22" s="95" t="s">
        <v>469</v>
      </c>
      <c r="D22" s="101">
        <v>100.002</v>
      </c>
      <c r="E22" s="101">
        <v>97.001999999999995</v>
      </c>
      <c r="F22" s="101">
        <f t="shared" si="1"/>
        <v>197.00399999999999</v>
      </c>
      <c r="G22" s="20">
        <v>9</v>
      </c>
      <c r="H22" s="101">
        <v>975.01599999999996</v>
      </c>
      <c r="I22" s="24">
        <v>34</v>
      </c>
      <c r="K22" s="4"/>
    </row>
    <row r="23" spans="1:11" ht="15.75" customHeight="1" x14ac:dyDescent="0.3">
      <c r="A23" s="18">
        <v>5</v>
      </c>
      <c r="B23" s="95" t="s">
        <v>486</v>
      </c>
      <c r="C23" s="95" t="s">
        <v>30</v>
      </c>
      <c r="D23" s="101">
        <v>97.001000000000005</v>
      </c>
      <c r="E23" s="101">
        <v>94.001000000000005</v>
      </c>
      <c r="F23" s="101">
        <f t="shared" si="1"/>
        <v>191.00200000000001</v>
      </c>
      <c r="G23" s="20">
        <v>1</v>
      </c>
      <c r="H23" s="101">
        <v>1529.0169999999998</v>
      </c>
      <c r="I23" s="21">
        <v>31</v>
      </c>
      <c r="K23" s="4"/>
    </row>
    <row r="24" spans="1:11" ht="15.75" customHeight="1" x14ac:dyDescent="0.3">
      <c r="A24" s="18">
        <v>8</v>
      </c>
      <c r="B24" s="95" t="s">
        <v>487</v>
      </c>
      <c r="C24" s="95" t="s">
        <v>473</v>
      </c>
      <c r="D24" s="101">
        <v>96.004000000000005</v>
      </c>
      <c r="E24" s="101">
        <v>96.001000000000005</v>
      </c>
      <c r="F24" s="101">
        <f t="shared" si="1"/>
        <v>192.005</v>
      </c>
      <c r="G24" s="20">
        <v>3</v>
      </c>
      <c r="H24" s="101">
        <v>1526.0159999999996</v>
      </c>
      <c r="I24" s="21">
        <v>24</v>
      </c>
      <c r="K24" s="4"/>
    </row>
    <row r="25" spans="1:11" ht="15.75" customHeight="1" x14ac:dyDescent="0.3">
      <c r="A25" s="27">
        <v>3</v>
      </c>
      <c r="B25" s="103" t="s">
        <v>129</v>
      </c>
      <c r="C25" s="103" t="s">
        <v>440</v>
      </c>
      <c r="D25" s="104">
        <v>96.003</v>
      </c>
      <c r="E25" s="104">
        <v>95</v>
      </c>
      <c r="F25" s="104">
        <f t="shared" si="1"/>
        <v>191.00299999999999</v>
      </c>
      <c r="G25" s="29">
        <v>2</v>
      </c>
      <c r="H25" s="104">
        <v>1451.0079999999998</v>
      </c>
      <c r="I25" s="30">
        <v>16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488</v>
      </c>
      <c r="D27" s="9"/>
      <c r="E27" s="9" t="s">
        <v>489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8</v>
      </c>
      <c r="B29" s="97" t="s">
        <v>490</v>
      </c>
      <c r="C29" s="97" t="s">
        <v>491</v>
      </c>
      <c r="D29" s="100">
        <v>99.001999999999995</v>
      </c>
      <c r="E29" s="100">
        <v>97.001999999999995</v>
      </c>
      <c r="F29" s="100">
        <f t="shared" ref="F29:F36" si="2">SUM(D29:E29)</f>
        <v>196.00399999999999</v>
      </c>
      <c r="G29" s="16">
        <v>8</v>
      </c>
      <c r="H29" s="100">
        <v>1544.0189999999998</v>
      </c>
      <c r="I29" s="17">
        <v>54</v>
      </c>
      <c r="K29" s="4"/>
    </row>
    <row r="30" spans="1:11" ht="15.75" customHeight="1" x14ac:dyDescent="0.3">
      <c r="A30" s="18">
        <v>6</v>
      </c>
      <c r="B30" s="95" t="s">
        <v>492</v>
      </c>
      <c r="C30" s="95" t="s">
        <v>482</v>
      </c>
      <c r="D30" s="101">
        <v>99.001999999999995</v>
      </c>
      <c r="E30" s="101">
        <v>97.001000000000005</v>
      </c>
      <c r="F30" s="101">
        <f t="shared" si="2"/>
        <v>196.00299999999999</v>
      </c>
      <c r="G30" s="20">
        <v>7</v>
      </c>
      <c r="H30" s="101">
        <v>1533.0199999999998</v>
      </c>
      <c r="I30" s="21">
        <v>48</v>
      </c>
      <c r="K30" s="4"/>
    </row>
    <row r="31" spans="1:11" ht="15.75" customHeight="1" x14ac:dyDescent="0.3">
      <c r="A31" s="18">
        <v>7</v>
      </c>
      <c r="B31" s="95" t="s">
        <v>490</v>
      </c>
      <c r="C31" s="95" t="s">
        <v>482</v>
      </c>
      <c r="D31" s="101">
        <v>96.001999999999995</v>
      </c>
      <c r="E31" s="101">
        <v>94</v>
      </c>
      <c r="F31" s="101">
        <f t="shared" si="2"/>
        <v>190.00200000000001</v>
      </c>
      <c r="G31" s="20">
        <v>4</v>
      </c>
      <c r="H31" s="101">
        <v>1534.0160000000001</v>
      </c>
      <c r="I31" s="21">
        <v>47</v>
      </c>
      <c r="K31" s="4"/>
    </row>
    <row r="32" spans="1:11" ht="15.75" customHeight="1" x14ac:dyDescent="0.3">
      <c r="A32" s="18">
        <v>1</v>
      </c>
      <c r="B32" s="95" t="s">
        <v>493</v>
      </c>
      <c r="C32" s="95" t="s">
        <v>30</v>
      </c>
      <c r="D32" s="101">
        <v>98.001999999999995</v>
      </c>
      <c r="E32" s="101">
        <v>91</v>
      </c>
      <c r="F32" s="101">
        <f t="shared" si="2"/>
        <v>189.00200000000001</v>
      </c>
      <c r="G32" s="20">
        <v>2</v>
      </c>
      <c r="H32" s="101">
        <v>1527.018</v>
      </c>
      <c r="I32" s="24">
        <v>39</v>
      </c>
      <c r="K32" s="4"/>
    </row>
    <row r="33" spans="1:11" ht="15.75" customHeight="1" x14ac:dyDescent="0.3">
      <c r="A33" s="18">
        <v>4</v>
      </c>
      <c r="B33" s="95" t="s">
        <v>494</v>
      </c>
      <c r="C33" s="95" t="s">
        <v>30</v>
      </c>
      <c r="D33" s="101">
        <v>98.001000000000005</v>
      </c>
      <c r="E33" s="101">
        <v>95.001000000000005</v>
      </c>
      <c r="F33" s="101">
        <f t="shared" si="2"/>
        <v>193.00200000000001</v>
      </c>
      <c r="G33" s="20">
        <v>6</v>
      </c>
      <c r="H33" s="101">
        <v>1515.0169999999998</v>
      </c>
      <c r="I33" s="21">
        <v>39</v>
      </c>
      <c r="K33" s="4"/>
    </row>
    <row r="34" spans="1:11" ht="15.75" customHeight="1" x14ac:dyDescent="0.3">
      <c r="A34" s="18">
        <v>5</v>
      </c>
      <c r="B34" s="95" t="s">
        <v>495</v>
      </c>
      <c r="C34" s="95" t="s">
        <v>30</v>
      </c>
      <c r="D34" s="101">
        <v>93</v>
      </c>
      <c r="E34" s="101">
        <v>91</v>
      </c>
      <c r="F34" s="101">
        <f t="shared" si="2"/>
        <v>184</v>
      </c>
      <c r="G34" s="20">
        <v>1</v>
      </c>
      <c r="H34" s="101">
        <v>1481.0119999999999</v>
      </c>
      <c r="I34" s="21">
        <v>24</v>
      </c>
      <c r="K34" s="4"/>
    </row>
    <row r="35" spans="1:11" ht="15.75" customHeight="1" x14ac:dyDescent="0.3">
      <c r="A35" s="18">
        <v>3</v>
      </c>
      <c r="B35" s="95" t="s">
        <v>496</v>
      </c>
      <c r="C35" s="95" t="s">
        <v>482</v>
      </c>
      <c r="D35" s="101">
        <v>98.001000000000005</v>
      </c>
      <c r="E35" s="101">
        <v>93</v>
      </c>
      <c r="F35" s="101">
        <f t="shared" si="2"/>
        <v>191.001</v>
      </c>
      <c r="G35" s="20">
        <v>5</v>
      </c>
      <c r="H35" s="101">
        <v>1489.009</v>
      </c>
      <c r="I35" s="21">
        <v>22</v>
      </c>
      <c r="K35" s="4"/>
    </row>
    <row r="36" spans="1:11" ht="15.75" customHeight="1" x14ac:dyDescent="0.3">
      <c r="A36" s="27">
        <v>2</v>
      </c>
      <c r="B36" s="103" t="s">
        <v>497</v>
      </c>
      <c r="C36" s="103" t="s">
        <v>482</v>
      </c>
      <c r="D36" s="104">
        <v>95.001000000000005</v>
      </c>
      <c r="E36" s="104">
        <v>94.001999999999995</v>
      </c>
      <c r="F36" s="104">
        <f t="shared" si="2"/>
        <v>189.00299999999999</v>
      </c>
      <c r="G36" s="29">
        <v>3</v>
      </c>
      <c r="H36" s="104">
        <v>1468.0069999999998</v>
      </c>
      <c r="I36" s="30">
        <v>17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51</v>
      </c>
      <c r="C38" s="9" t="s">
        <v>498</v>
      </c>
      <c r="D38" s="9"/>
      <c r="E38" s="9" t="s">
        <v>499</v>
      </c>
      <c r="F38" s="8"/>
      <c r="G38" s="8"/>
      <c r="H38" s="8"/>
      <c r="I38" s="8"/>
      <c r="K38" s="4"/>
    </row>
    <row r="39" spans="1:11" ht="15.75" customHeight="1" x14ac:dyDescent="0.3">
      <c r="A39" s="10">
        <v>2</v>
      </c>
      <c r="B39" s="11" t="s">
        <v>10</v>
      </c>
      <c r="C39" s="91" t="s">
        <v>11</v>
      </c>
      <c r="D39" s="64"/>
      <c r="E39" s="98"/>
      <c r="F39" s="12" t="s">
        <v>12</v>
      </c>
      <c r="G39" s="12" t="s">
        <v>13</v>
      </c>
      <c r="H39" s="12" t="s">
        <v>14</v>
      </c>
      <c r="I39" s="13" t="s">
        <v>15</v>
      </c>
      <c r="K39" s="4"/>
    </row>
    <row r="40" spans="1:11" ht="15.75" customHeight="1" x14ac:dyDescent="0.3">
      <c r="A40" s="14">
        <v>1</v>
      </c>
      <c r="B40" s="97" t="s">
        <v>500</v>
      </c>
      <c r="C40" s="97" t="s">
        <v>469</v>
      </c>
      <c r="D40" s="100">
        <v>97.003</v>
      </c>
      <c r="E40" s="100">
        <v>97</v>
      </c>
      <c r="F40" s="100">
        <f t="shared" ref="F40:F47" si="3">SUM(D40:E40)</f>
        <v>194.00299999999999</v>
      </c>
      <c r="G40" s="16">
        <v>7</v>
      </c>
      <c r="H40" s="100">
        <v>1538.0240000000001</v>
      </c>
      <c r="I40" s="34">
        <v>52</v>
      </c>
      <c r="K40" s="4"/>
    </row>
    <row r="41" spans="1:11" ht="15.75" customHeight="1" x14ac:dyDescent="0.3">
      <c r="A41" s="18">
        <v>2</v>
      </c>
      <c r="B41" s="95" t="s">
        <v>501</v>
      </c>
      <c r="C41" s="95" t="s">
        <v>57</v>
      </c>
      <c r="D41" s="101">
        <v>98.003</v>
      </c>
      <c r="E41" s="101">
        <v>95.001999999999995</v>
      </c>
      <c r="F41" s="101">
        <f t="shared" si="3"/>
        <v>193.005</v>
      </c>
      <c r="G41" s="20">
        <v>5</v>
      </c>
      <c r="H41" s="101">
        <v>1534.0190000000002</v>
      </c>
      <c r="I41" s="21">
        <v>51</v>
      </c>
      <c r="K41" s="4"/>
    </row>
    <row r="42" spans="1:11" ht="15.75" customHeight="1" x14ac:dyDescent="0.3">
      <c r="A42" s="18">
        <v>8</v>
      </c>
      <c r="B42" s="95" t="s">
        <v>502</v>
      </c>
      <c r="C42" s="95" t="s">
        <v>482</v>
      </c>
      <c r="D42" s="101">
        <v>97.003</v>
      </c>
      <c r="E42" s="101">
        <v>94</v>
      </c>
      <c r="F42" s="101">
        <f t="shared" si="3"/>
        <v>191.00299999999999</v>
      </c>
      <c r="G42" s="20">
        <v>4</v>
      </c>
      <c r="H42" s="101">
        <v>1534.0119999999999</v>
      </c>
      <c r="I42" s="21">
        <v>50</v>
      </c>
      <c r="K42" s="4"/>
    </row>
    <row r="43" spans="1:11" ht="15.75" customHeight="1" x14ac:dyDescent="0.3">
      <c r="A43" s="18">
        <v>5</v>
      </c>
      <c r="B43" s="95" t="s">
        <v>503</v>
      </c>
      <c r="C43" s="95" t="s">
        <v>440</v>
      </c>
      <c r="D43" s="101">
        <v>100.003</v>
      </c>
      <c r="E43" s="101">
        <v>100.003</v>
      </c>
      <c r="F43" s="101">
        <f t="shared" si="3"/>
        <v>200.006</v>
      </c>
      <c r="G43" s="20">
        <v>8</v>
      </c>
      <c r="H43" s="101">
        <v>1475.029</v>
      </c>
      <c r="I43" s="21">
        <v>42</v>
      </c>
      <c r="K43" s="4"/>
    </row>
    <row r="44" spans="1:11" ht="15.75" customHeight="1" x14ac:dyDescent="0.3">
      <c r="A44" s="18">
        <v>6</v>
      </c>
      <c r="B44" s="95" t="s">
        <v>504</v>
      </c>
      <c r="C44" s="95" t="s">
        <v>440</v>
      </c>
      <c r="D44" s="101">
        <v>97.001999999999995</v>
      </c>
      <c r="E44" s="101">
        <v>97.001000000000005</v>
      </c>
      <c r="F44" s="101">
        <f t="shared" si="3"/>
        <v>194.00299999999999</v>
      </c>
      <c r="G44" s="20">
        <v>7</v>
      </c>
      <c r="H44" s="101">
        <v>1457.0149999999999</v>
      </c>
      <c r="I44" s="21">
        <v>41</v>
      </c>
      <c r="K44" s="4"/>
    </row>
    <row r="45" spans="1:11" ht="15.75" customHeight="1" x14ac:dyDescent="0.3">
      <c r="A45" s="18">
        <v>7</v>
      </c>
      <c r="B45" s="95" t="s">
        <v>505</v>
      </c>
      <c r="C45" s="95" t="s">
        <v>482</v>
      </c>
      <c r="D45" s="101" t="s">
        <v>46</v>
      </c>
      <c r="E45" s="101"/>
      <c r="F45" s="101">
        <f t="shared" si="3"/>
        <v>0</v>
      </c>
      <c r="G45" s="20">
        <v>0</v>
      </c>
      <c r="H45" s="101">
        <v>895.00300000000004</v>
      </c>
      <c r="I45" s="21">
        <v>21</v>
      </c>
      <c r="K45" s="4"/>
    </row>
    <row r="46" spans="1:11" ht="15.75" customHeight="1" x14ac:dyDescent="0.3">
      <c r="A46" s="18">
        <v>3</v>
      </c>
      <c r="B46" s="95" t="s">
        <v>506</v>
      </c>
      <c r="C46" s="95" t="s">
        <v>440</v>
      </c>
      <c r="D46" s="101" t="s">
        <v>46</v>
      </c>
      <c r="E46" s="101"/>
      <c r="F46" s="101">
        <f t="shared" si="3"/>
        <v>0</v>
      </c>
      <c r="G46" s="20">
        <v>0</v>
      </c>
      <c r="H46" s="101">
        <v>0</v>
      </c>
      <c r="I46" s="21">
        <v>0</v>
      </c>
      <c r="K46" s="4"/>
    </row>
    <row r="47" spans="1:11" ht="15.75" customHeight="1" x14ac:dyDescent="0.3">
      <c r="A47" s="27">
        <v>4</v>
      </c>
      <c r="B47" s="103" t="s">
        <v>507</v>
      </c>
      <c r="C47" s="103" t="s">
        <v>440</v>
      </c>
      <c r="D47" s="104" t="s">
        <v>46</v>
      </c>
      <c r="E47" s="104"/>
      <c r="F47" s="104">
        <f t="shared" si="3"/>
        <v>0</v>
      </c>
      <c r="G47" s="29">
        <v>0</v>
      </c>
      <c r="H47" s="104">
        <v>0</v>
      </c>
      <c r="I47" s="30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4"/>
      <c r="B49" s="4" t="s">
        <v>508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4"/>
      <c r="B51" s="4" t="s">
        <v>509</v>
      </c>
      <c r="E51" s="39" t="s">
        <v>169</v>
      </c>
      <c r="K51" s="4"/>
    </row>
    <row r="52" spans="1:11" ht="15.75" customHeight="1" x14ac:dyDescent="0.3">
      <c r="A52" s="4"/>
      <c r="B52" s="4" t="s">
        <v>170</v>
      </c>
      <c r="K52" s="4"/>
    </row>
    <row r="53" spans="1:11" ht="15.75" customHeight="1" x14ac:dyDescent="0.3">
      <c r="A53" s="4"/>
      <c r="K53" s="4"/>
    </row>
    <row r="54" spans="1:11" ht="15.75" customHeight="1" x14ac:dyDescent="0.3">
      <c r="A54" s="4"/>
      <c r="K54" s="4"/>
    </row>
    <row r="55" spans="1:11" ht="15.75" customHeight="1" x14ac:dyDescent="0.3">
      <c r="A55" s="4"/>
      <c r="K55" s="4"/>
    </row>
    <row r="56" spans="1:11" ht="15.75" customHeight="1" x14ac:dyDescent="0.3">
      <c r="A56" s="4"/>
      <c r="K56" s="4"/>
    </row>
    <row r="57" spans="1:11" ht="15.75" customHeight="1" x14ac:dyDescent="0.3">
      <c r="A57" s="4"/>
      <c r="K57" s="4"/>
    </row>
    <row r="58" spans="1:11" ht="15.75" customHeight="1" x14ac:dyDescent="0.3">
      <c r="A58" s="4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023A5F66-FB67-433F-8E79-851EAE8D47E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3D16-C460-445F-A0C7-33BE9696A8F4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x14ac:dyDescent="0.3">
      <c r="A1" s="7"/>
      <c r="B1" s="8" t="s">
        <v>460</v>
      </c>
      <c r="C1" s="8"/>
      <c r="D1" s="105"/>
      <c r="E1" s="105"/>
      <c r="F1" s="105" t="s">
        <v>266</v>
      </c>
      <c r="G1" s="105"/>
      <c r="H1" s="105"/>
      <c r="I1" s="105" t="s">
        <v>1</v>
      </c>
      <c r="J1" s="105"/>
      <c r="K1" s="105"/>
      <c r="L1" s="105"/>
      <c r="M1" s="8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8"/>
      <c r="Y1" s="8"/>
    </row>
    <row r="2" spans="1:25" ht="15.75" customHeight="1" x14ac:dyDescent="0.3">
      <c r="A2" s="51"/>
      <c r="B2" s="5" t="s">
        <v>2</v>
      </c>
      <c r="I2" s="99" t="s">
        <v>510</v>
      </c>
    </row>
    <row r="3" spans="1:25" ht="15.75" customHeight="1" x14ac:dyDescent="0.3">
      <c r="A3" s="7"/>
      <c r="B3" s="8" t="s">
        <v>4</v>
      </c>
      <c r="C3" s="9" t="s">
        <v>511</v>
      </c>
      <c r="D3" s="9"/>
      <c r="E3" s="9" t="s">
        <v>512</v>
      </c>
      <c r="F3" s="8"/>
      <c r="G3" s="8"/>
      <c r="H3" s="8"/>
      <c r="I3" s="8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.75" customHeight="1" x14ac:dyDescent="0.3">
      <c r="A5" s="52">
        <v>4</v>
      </c>
      <c r="B5" s="106" t="s">
        <v>464</v>
      </c>
      <c r="C5" s="106" t="s">
        <v>465</v>
      </c>
      <c r="D5" s="107">
        <v>100.004</v>
      </c>
      <c r="E5" s="107">
        <v>100.003</v>
      </c>
      <c r="F5" s="100">
        <v>200.00700000000001</v>
      </c>
      <c r="G5" s="16">
        <v>7</v>
      </c>
      <c r="H5" s="107">
        <v>1597.0550000000003</v>
      </c>
      <c r="I5" s="54">
        <v>53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.75" customHeight="1" x14ac:dyDescent="0.3">
      <c r="A6" s="18">
        <v>3</v>
      </c>
      <c r="B6" s="108" t="s">
        <v>466</v>
      </c>
      <c r="C6" s="108" t="s">
        <v>465</v>
      </c>
      <c r="D6" s="109">
        <v>100.004</v>
      </c>
      <c r="E6" s="109">
        <v>100.001</v>
      </c>
      <c r="F6" s="101">
        <v>200.005</v>
      </c>
      <c r="G6" s="19">
        <v>6</v>
      </c>
      <c r="H6" s="109">
        <v>1593.047</v>
      </c>
      <c r="I6" s="56">
        <v>51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spans="1:25" ht="15.75" customHeight="1" x14ac:dyDescent="0.3">
      <c r="A7" s="18">
        <v>5</v>
      </c>
      <c r="B7" s="108" t="s">
        <v>478</v>
      </c>
      <c r="C7" s="108" t="s">
        <v>116</v>
      </c>
      <c r="D7" s="109">
        <v>98.001999999999995</v>
      </c>
      <c r="E7" s="109">
        <v>97</v>
      </c>
      <c r="F7" s="101">
        <v>195.00200000000001</v>
      </c>
      <c r="G7" s="19">
        <v>4</v>
      </c>
      <c r="H7" s="109">
        <v>1568.0199999999998</v>
      </c>
      <c r="I7" s="56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15.75" customHeight="1" x14ac:dyDescent="0.3">
      <c r="A8" s="18">
        <v>1</v>
      </c>
      <c r="B8" s="95" t="s">
        <v>481</v>
      </c>
      <c r="C8" s="95" t="s">
        <v>482</v>
      </c>
      <c r="D8" s="101">
        <v>98</v>
      </c>
      <c r="E8" s="101">
        <v>96.001000000000005</v>
      </c>
      <c r="F8" s="101">
        <v>194.001</v>
      </c>
      <c r="G8" s="19">
        <v>3</v>
      </c>
      <c r="H8" s="101">
        <v>1562.0309999999999</v>
      </c>
      <c r="I8" s="24">
        <v>30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15.75" customHeight="1" x14ac:dyDescent="0.3">
      <c r="A9" s="57">
        <v>6</v>
      </c>
      <c r="B9" s="108" t="s">
        <v>483</v>
      </c>
      <c r="C9" s="108" t="s">
        <v>482</v>
      </c>
      <c r="D9" s="109">
        <v>100</v>
      </c>
      <c r="E9" s="109">
        <v>95.003</v>
      </c>
      <c r="F9" s="101">
        <v>195.00299999999999</v>
      </c>
      <c r="G9" s="19">
        <v>5</v>
      </c>
      <c r="H9" s="109">
        <v>1551.021</v>
      </c>
      <c r="I9" s="56">
        <v>25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spans="1:25" ht="15.75" customHeight="1" x14ac:dyDescent="0.3">
      <c r="A10" s="18">
        <v>7</v>
      </c>
      <c r="B10" s="108" t="s">
        <v>475</v>
      </c>
      <c r="C10" s="108" t="s">
        <v>440</v>
      </c>
      <c r="D10" s="109">
        <v>98</v>
      </c>
      <c r="E10" s="109">
        <v>94.001000000000005</v>
      </c>
      <c r="F10" s="101">
        <v>192.001</v>
      </c>
      <c r="G10" s="19">
        <v>2</v>
      </c>
      <c r="H10" s="109">
        <v>1549.0180000000003</v>
      </c>
      <c r="I10" s="56">
        <v>22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5" ht="15.75" customHeight="1" x14ac:dyDescent="0.3">
      <c r="A11" s="96">
        <v>2</v>
      </c>
      <c r="B11" s="110" t="s">
        <v>129</v>
      </c>
      <c r="C11" s="110" t="s">
        <v>440</v>
      </c>
      <c r="D11" s="111">
        <v>96.003</v>
      </c>
      <c r="E11" s="111">
        <v>95</v>
      </c>
      <c r="F11" s="104">
        <v>191.00299999999999</v>
      </c>
      <c r="G11" s="28">
        <v>1</v>
      </c>
      <c r="H11" s="111">
        <v>1451.0079999999998</v>
      </c>
      <c r="I11" s="59">
        <v>9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5" ht="15.75" customHeight="1" x14ac:dyDescent="0.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 ht="15.75" customHeight="1" x14ac:dyDescent="0.3">
      <c r="A13" s="7"/>
      <c r="B13" s="8" t="s">
        <v>7</v>
      </c>
      <c r="C13" s="9" t="s">
        <v>513</v>
      </c>
      <c r="D13" s="9"/>
      <c r="E13" s="9" t="s">
        <v>514</v>
      </c>
      <c r="F13" s="8"/>
      <c r="G13" s="8"/>
      <c r="H13" s="8"/>
      <c r="I13" s="8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 ht="15.75" customHeight="1" x14ac:dyDescent="0.3">
      <c r="A14" s="10">
        <v>2</v>
      </c>
      <c r="B14" s="11" t="s">
        <v>10</v>
      </c>
      <c r="C14" s="91" t="s">
        <v>11</v>
      </c>
      <c r="D14" s="64"/>
      <c r="E14" s="98"/>
      <c r="F14" s="12" t="s">
        <v>12</v>
      </c>
      <c r="G14" s="12" t="s">
        <v>13</v>
      </c>
      <c r="H14" s="12" t="s">
        <v>14</v>
      </c>
      <c r="I14" s="13" t="s">
        <v>15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 ht="15.75" customHeight="1" x14ac:dyDescent="0.3">
      <c r="A15" s="52">
        <v>8</v>
      </c>
      <c r="B15" s="106" t="s">
        <v>490</v>
      </c>
      <c r="C15" s="106" t="s">
        <v>491</v>
      </c>
      <c r="D15" s="107">
        <v>99.001999999999995</v>
      </c>
      <c r="E15" s="107">
        <v>97.001999999999995</v>
      </c>
      <c r="F15" s="100">
        <v>196.00399999999999</v>
      </c>
      <c r="G15" s="16">
        <v>7</v>
      </c>
      <c r="H15" s="107">
        <v>1544.0189999999998</v>
      </c>
      <c r="I15" s="54">
        <v>57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 ht="15.75" customHeight="1" x14ac:dyDescent="0.3">
      <c r="A16" s="18">
        <v>7</v>
      </c>
      <c r="B16" s="108" t="s">
        <v>490</v>
      </c>
      <c r="C16" s="108" t="s">
        <v>482</v>
      </c>
      <c r="D16" s="109">
        <v>96.001999999999995</v>
      </c>
      <c r="E16" s="109">
        <v>94</v>
      </c>
      <c r="F16" s="101">
        <v>190.00200000000001</v>
      </c>
      <c r="G16" s="19">
        <v>4</v>
      </c>
      <c r="H16" s="109">
        <v>1534.0160000000001</v>
      </c>
      <c r="I16" s="56">
        <v>52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ht="15.75" customHeight="1" x14ac:dyDescent="0.3">
      <c r="A17" s="57">
        <v>6</v>
      </c>
      <c r="B17" s="108" t="s">
        <v>502</v>
      </c>
      <c r="C17" s="108" t="s">
        <v>482</v>
      </c>
      <c r="D17" s="109">
        <v>97.003</v>
      </c>
      <c r="E17" s="109">
        <v>94</v>
      </c>
      <c r="F17" s="101">
        <v>191.00299999999999</v>
      </c>
      <c r="G17" s="19">
        <v>6</v>
      </c>
      <c r="H17" s="109">
        <v>1534.0119999999999</v>
      </c>
      <c r="I17" s="56">
        <v>50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</row>
    <row r="18" spans="1:25" ht="15.75" customHeight="1" x14ac:dyDescent="0.3">
      <c r="A18" s="18">
        <v>5</v>
      </c>
      <c r="B18" s="108" t="s">
        <v>503</v>
      </c>
      <c r="C18" s="108" t="s">
        <v>440</v>
      </c>
      <c r="D18" s="109">
        <v>100.003</v>
      </c>
      <c r="E18" s="109">
        <v>100.003</v>
      </c>
      <c r="F18" s="101">
        <v>200.006</v>
      </c>
      <c r="G18" s="19">
        <v>8</v>
      </c>
      <c r="H18" s="109">
        <v>1475.029</v>
      </c>
      <c r="I18" s="56">
        <v>41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15.75" customHeight="1" x14ac:dyDescent="0.3">
      <c r="A19" s="57">
        <v>2</v>
      </c>
      <c r="B19" s="108" t="s">
        <v>496</v>
      </c>
      <c r="C19" s="108" t="s">
        <v>482</v>
      </c>
      <c r="D19" s="109">
        <v>98.001000000000005</v>
      </c>
      <c r="E19" s="109">
        <v>93</v>
      </c>
      <c r="F19" s="101">
        <v>191.001</v>
      </c>
      <c r="G19" s="19">
        <v>5</v>
      </c>
      <c r="H19" s="109">
        <v>1489.009</v>
      </c>
      <c r="I19" s="56">
        <v>35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  <row r="20" spans="1:25" ht="15.75" customHeight="1" x14ac:dyDescent="0.3">
      <c r="A20" s="18">
        <v>1</v>
      </c>
      <c r="B20" s="95" t="s">
        <v>497</v>
      </c>
      <c r="C20" s="95" t="s">
        <v>482</v>
      </c>
      <c r="D20" s="101">
        <v>95.001000000000005</v>
      </c>
      <c r="E20" s="101">
        <v>94.001999999999995</v>
      </c>
      <c r="F20" s="101">
        <v>189.00299999999999</v>
      </c>
      <c r="G20" s="19">
        <v>3</v>
      </c>
      <c r="H20" s="101">
        <v>1468.0069999999998</v>
      </c>
      <c r="I20" s="24">
        <v>31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1" spans="1:25" ht="15.75" customHeight="1" x14ac:dyDescent="0.3">
      <c r="A21" s="18">
        <v>3</v>
      </c>
      <c r="B21" s="108" t="s">
        <v>506</v>
      </c>
      <c r="C21" s="108" t="s">
        <v>440</v>
      </c>
      <c r="D21" s="109" t="s">
        <v>46</v>
      </c>
      <c r="E21" s="109" t="s">
        <v>454</v>
      </c>
      <c r="F21" s="101">
        <v>0</v>
      </c>
      <c r="G21" s="19">
        <v>0</v>
      </c>
      <c r="H21" s="109">
        <v>0</v>
      </c>
      <c r="I21" s="56">
        <v>0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3">
      <c r="A22" s="96">
        <v>4</v>
      </c>
      <c r="B22" s="110" t="s">
        <v>507</v>
      </c>
      <c r="C22" s="110" t="s">
        <v>440</v>
      </c>
      <c r="D22" s="111" t="s">
        <v>46</v>
      </c>
      <c r="E22" s="111" t="s">
        <v>454</v>
      </c>
      <c r="F22" s="104">
        <v>0</v>
      </c>
      <c r="G22" s="28">
        <v>0</v>
      </c>
      <c r="H22" s="111">
        <v>0</v>
      </c>
      <c r="I22" s="59">
        <v>0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</row>
    <row r="24" spans="1:25" ht="15.75" customHeight="1" x14ac:dyDescent="0.3">
      <c r="A24" s="51"/>
      <c r="B24" s="51" t="s">
        <v>508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5.75" customHeight="1" x14ac:dyDescent="0.3">
      <c r="A26" s="51"/>
      <c r="B26" s="4" t="s">
        <v>265</v>
      </c>
      <c r="E26" s="39" t="s">
        <v>169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5.75" customHeight="1" x14ac:dyDescent="0.3">
      <c r="A27" s="51"/>
      <c r="B27" s="4" t="s">
        <v>170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1:25" ht="15.75" customHeight="1" x14ac:dyDescent="0.3">
      <c r="A58" s="4"/>
      <c r="K58" s="4"/>
    </row>
    <row r="59" spans="1:25" ht="15.75" customHeight="1" x14ac:dyDescent="0.3">
      <c r="A59" s="4"/>
      <c r="K59" s="4"/>
    </row>
    <row r="60" spans="1:25" ht="15.75" customHeight="1" x14ac:dyDescent="0.3">
      <c r="A60" s="4"/>
      <c r="K60" s="4"/>
    </row>
    <row r="61" spans="1:25" ht="15.75" customHeight="1" x14ac:dyDescent="0.3">
      <c r="A61" s="4"/>
      <c r="K61" s="4"/>
    </row>
    <row r="62" spans="1:25" ht="15.75" customHeight="1" x14ac:dyDescent="0.3">
      <c r="A62" s="4"/>
      <c r="K62" s="4"/>
    </row>
    <row r="63" spans="1:25" ht="15.75" customHeight="1" x14ac:dyDescent="0.3">
      <c r="A63" s="4"/>
      <c r="K63" s="4"/>
    </row>
    <row r="64" spans="1:25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C898D5E1-1DA3-4C58-B774-B7173BAB070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A573-5461-4BC1-80E1-2778D6F7AAB4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515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1" t="s">
        <v>461</v>
      </c>
    </row>
    <row r="3" spans="1:25" ht="15.75" customHeight="1" x14ac:dyDescent="0.3">
      <c r="A3" s="7"/>
      <c r="B3" s="8" t="s">
        <v>4</v>
      </c>
      <c r="C3" s="9" t="s">
        <v>516</v>
      </c>
      <c r="D3" s="9"/>
      <c r="E3" s="9" t="s">
        <v>517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3</v>
      </c>
      <c r="B5" s="97" t="s">
        <v>106</v>
      </c>
      <c r="C5" s="97" t="s">
        <v>107</v>
      </c>
      <c r="D5" s="100">
        <v>100.004</v>
      </c>
      <c r="E5" s="100">
        <v>100.003</v>
      </c>
      <c r="F5" s="100">
        <f t="shared" ref="F5:F13" si="0">SUM(D5:E5)</f>
        <v>200.00700000000001</v>
      </c>
      <c r="G5" s="16">
        <v>9</v>
      </c>
      <c r="H5" s="100">
        <v>1598.046</v>
      </c>
      <c r="I5" s="17">
        <v>68</v>
      </c>
      <c r="K5" s="4"/>
    </row>
    <row r="6" spans="1:25" ht="15.75" customHeight="1" x14ac:dyDescent="0.3">
      <c r="A6" s="18">
        <v>7</v>
      </c>
      <c r="B6" s="95" t="s">
        <v>235</v>
      </c>
      <c r="C6" s="95" t="s">
        <v>107</v>
      </c>
      <c r="D6" s="101">
        <v>100.001</v>
      </c>
      <c r="E6" s="101">
        <v>99.001999999999995</v>
      </c>
      <c r="F6" s="101">
        <f t="shared" si="0"/>
        <v>199.00299999999999</v>
      </c>
      <c r="G6" s="20">
        <v>8</v>
      </c>
      <c r="H6" s="101">
        <v>1592.0329999999997</v>
      </c>
      <c r="I6" s="21">
        <v>55</v>
      </c>
      <c r="K6" s="4"/>
    </row>
    <row r="7" spans="1:25" ht="15.75" customHeight="1" x14ac:dyDescent="0.3">
      <c r="A7" s="18">
        <v>1</v>
      </c>
      <c r="B7" s="95" t="s">
        <v>129</v>
      </c>
      <c r="C7" s="95" t="s">
        <v>440</v>
      </c>
      <c r="D7" s="101">
        <v>100.001</v>
      </c>
      <c r="E7" s="101">
        <v>99.001000000000005</v>
      </c>
      <c r="F7" s="101">
        <f t="shared" si="0"/>
        <v>199.00200000000001</v>
      </c>
      <c r="G7" s="20">
        <v>6</v>
      </c>
      <c r="H7" s="101">
        <v>1588.02</v>
      </c>
      <c r="I7" s="24">
        <v>45</v>
      </c>
      <c r="J7" s="94"/>
      <c r="K7" s="4"/>
    </row>
    <row r="8" spans="1:25" ht="15.75" customHeight="1" x14ac:dyDescent="0.3">
      <c r="A8" s="18">
        <v>8</v>
      </c>
      <c r="B8" s="95" t="s">
        <v>518</v>
      </c>
      <c r="C8" s="95" t="s">
        <v>519</v>
      </c>
      <c r="D8" s="101">
        <v>100.002</v>
      </c>
      <c r="E8" s="101">
        <v>99</v>
      </c>
      <c r="F8" s="101">
        <f t="shared" si="0"/>
        <v>199.00200000000001</v>
      </c>
      <c r="G8" s="20">
        <v>6</v>
      </c>
      <c r="H8" s="101">
        <v>1585.0219999999999</v>
      </c>
      <c r="I8" s="21">
        <v>44</v>
      </c>
    </row>
    <row r="9" spans="1:25" ht="15.75" customHeight="1" x14ac:dyDescent="0.3">
      <c r="A9" s="18">
        <v>6</v>
      </c>
      <c r="B9" s="95" t="s">
        <v>520</v>
      </c>
      <c r="C9" s="95" t="s">
        <v>440</v>
      </c>
      <c r="D9" s="101">
        <v>99.001000000000005</v>
      </c>
      <c r="E9" s="101">
        <v>98.001999999999995</v>
      </c>
      <c r="F9" s="101">
        <f t="shared" si="0"/>
        <v>197.00299999999999</v>
      </c>
      <c r="G9" s="20">
        <v>3</v>
      </c>
      <c r="H9" s="101">
        <v>1586.0229999999999</v>
      </c>
      <c r="I9" s="21">
        <v>41</v>
      </c>
    </row>
    <row r="10" spans="1:25" ht="15.75" customHeight="1" x14ac:dyDescent="0.3">
      <c r="A10" s="18">
        <v>2</v>
      </c>
      <c r="B10" s="95" t="s">
        <v>468</v>
      </c>
      <c r="C10" s="95" t="s">
        <v>469</v>
      </c>
      <c r="D10" s="101">
        <v>100.002</v>
      </c>
      <c r="E10" s="101">
        <v>99.001000000000005</v>
      </c>
      <c r="F10" s="101">
        <f t="shared" si="0"/>
        <v>199.00299999999999</v>
      </c>
      <c r="G10" s="20">
        <v>8</v>
      </c>
      <c r="H10" s="102">
        <v>1585.021</v>
      </c>
      <c r="I10" s="24">
        <v>41</v>
      </c>
    </row>
    <row r="11" spans="1:25" ht="15.75" customHeight="1" x14ac:dyDescent="0.3">
      <c r="A11" s="18">
        <v>4</v>
      </c>
      <c r="B11" s="95" t="s">
        <v>521</v>
      </c>
      <c r="C11" s="95" t="s">
        <v>107</v>
      </c>
      <c r="D11" s="101">
        <v>99.004000000000005</v>
      </c>
      <c r="E11" s="101">
        <v>98.001000000000005</v>
      </c>
      <c r="F11" s="101">
        <f t="shared" si="0"/>
        <v>197.005</v>
      </c>
      <c r="G11" s="20">
        <v>4</v>
      </c>
      <c r="H11" s="101">
        <v>1571.02</v>
      </c>
      <c r="I11" s="21">
        <v>24</v>
      </c>
      <c r="K11" s="4"/>
    </row>
    <row r="12" spans="1:25" ht="15.75" customHeight="1" x14ac:dyDescent="0.3">
      <c r="A12" s="18">
        <v>5</v>
      </c>
      <c r="B12" s="95" t="s">
        <v>472</v>
      </c>
      <c r="C12" s="95" t="s">
        <v>473</v>
      </c>
      <c r="D12" s="101">
        <v>99</v>
      </c>
      <c r="E12" s="101">
        <v>96</v>
      </c>
      <c r="F12" s="101">
        <f t="shared" si="0"/>
        <v>195</v>
      </c>
      <c r="G12" s="20">
        <v>2</v>
      </c>
      <c r="H12" s="101">
        <v>1474.018</v>
      </c>
      <c r="I12" s="21">
        <v>22</v>
      </c>
      <c r="K12" s="4"/>
    </row>
    <row r="13" spans="1:25" ht="15.75" customHeight="1" x14ac:dyDescent="0.3">
      <c r="A13" s="27">
        <v>9</v>
      </c>
      <c r="B13" s="103" t="s">
        <v>522</v>
      </c>
      <c r="C13" s="103" t="s">
        <v>523</v>
      </c>
      <c r="D13" s="104" t="s">
        <v>46</v>
      </c>
      <c r="E13" s="104"/>
      <c r="F13" s="104">
        <f t="shared" si="0"/>
        <v>0</v>
      </c>
      <c r="G13" s="29">
        <v>0</v>
      </c>
      <c r="H13" s="104">
        <v>598.01299999999992</v>
      </c>
      <c r="I13" s="30">
        <v>22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524</v>
      </c>
      <c r="D15" s="9"/>
      <c r="E15" s="9" t="s">
        <v>525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8</v>
      </c>
      <c r="B17" s="97" t="s">
        <v>202</v>
      </c>
      <c r="C17" s="97" t="s">
        <v>203</v>
      </c>
      <c r="D17" s="100">
        <v>100.002</v>
      </c>
      <c r="E17" s="100">
        <v>99.003</v>
      </c>
      <c r="F17" s="100">
        <f t="shared" ref="F17:F25" si="1">SUM(D17:E17)</f>
        <v>199.005</v>
      </c>
      <c r="G17" s="16">
        <v>8</v>
      </c>
      <c r="H17" s="100">
        <v>1585.0299999999997</v>
      </c>
      <c r="I17" s="17">
        <v>59</v>
      </c>
      <c r="K17" s="4"/>
    </row>
    <row r="18" spans="1:11" ht="15.75" customHeight="1" x14ac:dyDescent="0.3">
      <c r="A18" s="18">
        <v>4</v>
      </c>
      <c r="B18" s="95" t="s">
        <v>526</v>
      </c>
      <c r="C18" s="95" t="s">
        <v>527</v>
      </c>
      <c r="D18" s="101">
        <v>100.003</v>
      </c>
      <c r="E18" s="101">
        <v>99.003</v>
      </c>
      <c r="F18" s="101">
        <f t="shared" si="1"/>
        <v>199.006</v>
      </c>
      <c r="G18" s="20">
        <v>9</v>
      </c>
      <c r="H18" s="101">
        <v>1587.0240000000001</v>
      </c>
      <c r="I18" s="21">
        <v>58</v>
      </c>
      <c r="K18" s="4"/>
    </row>
    <row r="19" spans="1:11" ht="15.75" customHeight="1" x14ac:dyDescent="0.3">
      <c r="A19" s="18">
        <v>7</v>
      </c>
      <c r="B19" s="95" t="s">
        <v>528</v>
      </c>
      <c r="C19" s="95" t="s">
        <v>519</v>
      </c>
      <c r="D19" s="101">
        <v>98.003</v>
      </c>
      <c r="E19" s="101">
        <v>98</v>
      </c>
      <c r="F19" s="101">
        <f t="shared" si="1"/>
        <v>196.00299999999999</v>
      </c>
      <c r="G19" s="20">
        <v>2</v>
      </c>
      <c r="H19" s="101">
        <v>1584.03</v>
      </c>
      <c r="I19" s="21">
        <v>57</v>
      </c>
      <c r="K19" s="4"/>
    </row>
    <row r="20" spans="1:11" ht="15.75" customHeight="1" x14ac:dyDescent="0.3">
      <c r="A20" s="18">
        <v>6</v>
      </c>
      <c r="B20" s="95" t="s">
        <v>56</v>
      </c>
      <c r="C20" s="95" t="s">
        <v>57</v>
      </c>
      <c r="D20" s="101">
        <v>100.001</v>
      </c>
      <c r="E20" s="101">
        <v>99.003</v>
      </c>
      <c r="F20" s="101">
        <f t="shared" si="1"/>
        <v>199.00400000000002</v>
      </c>
      <c r="G20" s="20">
        <v>7</v>
      </c>
      <c r="H20" s="101">
        <v>1578.0259999999998</v>
      </c>
      <c r="I20" s="21">
        <v>47</v>
      </c>
      <c r="K20" s="4"/>
    </row>
    <row r="21" spans="1:11" ht="15.75" customHeight="1" x14ac:dyDescent="0.3">
      <c r="A21" s="18">
        <v>2</v>
      </c>
      <c r="B21" s="95" t="s">
        <v>315</v>
      </c>
      <c r="C21" s="95" t="s">
        <v>316</v>
      </c>
      <c r="D21" s="101">
        <v>99.001000000000005</v>
      </c>
      <c r="E21" s="101">
        <v>98.001000000000005</v>
      </c>
      <c r="F21" s="101">
        <f t="shared" si="1"/>
        <v>197.00200000000001</v>
      </c>
      <c r="G21" s="20">
        <v>5</v>
      </c>
      <c r="H21" s="101">
        <v>1575.0109999999997</v>
      </c>
      <c r="I21" s="21">
        <v>42</v>
      </c>
      <c r="K21" s="4"/>
    </row>
    <row r="22" spans="1:11" ht="15.75" customHeight="1" x14ac:dyDescent="0.3">
      <c r="A22" s="18">
        <v>9</v>
      </c>
      <c r="B22" s="95" t="s">
        <v>529</v>
      </c>
      <c r="C22" s="95" t="s">
        <v>480</v>
      </c>
      <c r="D22" s="101">
        <v>99.001000000000005</v>
      </c>
      <c r="E22" s="101">
        <v>98</v>
      </c>
      <c r="F22" s="101">
        <f t="shared" si="1"/>
        <v>197.001</v>
      </c>
      <c r="G22" s="20">
        <v>4</v>
      </c>
      <c r="H22" s="101">
        <v>1573.0139999999999</v>
      </c>
      <c r="I22" s="21">
        <v>39</v>
      </c>
      <c r="K22" s="4"/>
    </row>
    <row r="23" spans="1:11" ht="15.75" customHeight="1" x14ac:dyDescent="0.3">
      <c r="A23" s="18">
        <v>3</v>
      </c>
      <c r="B23" s="95" t="s">
        <v>530</v>
      </c>
      <c r="C23" s="95" t="s">
        <v>519</v>
      </c>
      <c r="D23" s="101">
        <v>100.001</v>
      </c>
      <c r="E23" s="101">
        <v>98</v>
      </c>
      <c r="F23" s="101">
        <f t="shared" si="1"/>
        <v>198.001</v>
      </c>
      <c r="G23" s="20">
        <v>6</v>
      </c>
      <c r="H23" s="101">
        <v>1538.0119999999999</v>
      </c>
      <c r="I23" s="21">
        <v>27</v>
      </c>
      <c r="K23" s="4"/>
    </row>
    <row r="24" spans="1:11" ht="15.75" customHeight="1" x14ac:dyDescent="0.3">
      <c r="A24" s="18">
        <v>1</v>
      </c>
      <c r="B24" s="95" t="s">
        <v>531</v>
      </c>
      <c r="C24" s="95" t="s">
        <v>519</v>
      </c>
      <c r="D24" s="101">
        <v>99</v>
      </c>
      <c r="E24" s="101">
        <v>98</v>
      </c>
      <c r="F24" s="101">
        <f t="shared" si="1"/>
        <v>197</v>
      </c>
      <c r="G24" s="20">
        <v>3</v>
      </c>
      <c r="H24" s="101">
        <v>1268.0139999999999</v>
      </c>
      <c r="I24" s="24">
        <v>20</v>
      </c>
      <c r="K24" s="4"/>
    </row>
    <row r="25" spans="1:11" ht="15.75" customHeight="1" x14ac:dyDescent="0.3">
      <c r="A25" s="27">
        <v>5</v>
      </c>
      <c r="B25" s="103" t="s">
        <v>467</v>
      </c>
      <c r="C25" s="103" t="s">
        <v>30</v>
      </c>
      <c r="D25" s="104">
        <v>98.001000000000005</v>
      </c>
      <c r="E25" s="104">
        <v>95.001999999999995</v>
      </c>
      <c r="F25" s="104">
        <f t="shared" si="1"/>
        <v>193.00299999999999</v>
      </c>
      <c r="G25" s="29">
        <v>1</v>
      </c>
      <c r="H25" s="104">
        <v>1525.0119999999999</v>
      </c>
      <c r="I25" s="30">
        <v>14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532</v>
      </c>
      <c r="D27" s="9"/>
      <c r="E27" s="9" t="s">
        <v>533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2</v>
      </c>
      <c r="B29" s="97" t="s">
        <v>479</v>
      </c>
      <c r="C29" s="97" t="s">
        <v>480</v>
      </c>
      <c r="D29" s="100">
        <v>99.001000000000005</v>
      </c>
      <c r="E29" s="100">
        <v>97</v>
      </c>
      <c r="F29" s="100">
        <f t="shared" ref="F29:F37" si="2">SUM(D29:E29)</f>
        <v>196.001</v>
      </c>
      <c r="G29" s="16">
        <v>5</v>
      </c>
      <c r="H29" s="100">
        <v>1581.0179999999998</v>
      </c>
      <c r="I29" s="17">
        <v>53</v>
      </c>
      <c r="K29" s="4"/>
    </row>
    <row r="30" spans="1:11" ht="15.75" customHeight="1" x14ac:dyDescent="0.3">
      <c r="A30" s="18">
        <v>4</v>
      </c>
      <c r="B30" s="95" t="s">
        <v>534</v>
      </c>
      <c r="C30" s="95" t="s">
        <v>527</v>
      </c>
      <c r="D30" s="101">
        <v>99.001000000000005</v>
      </c>
      <c r="E30" s="101">
        <v>98</v>
      </c>
      <c r="F30" s="101">
        <f t="shared" si="2"/>
        <v>197.001</v>
      </c>
      <c r="G30" s="20">
        <v>7</v>
      </c>
      <c r="H30" s="101">
        <v>1569.0149999999999</v>
      </c>
      <c r="I30" s="21">
        <v>45</v>
      </c>
      <c r="K30" s="4"/>
    </row>
    <row r="31" spans="1:11" ht="15.75" customHeight="1" x14ac:dyDescent="0.3">
      <c r="A31" s="18">
        <v>5</v>
      </c>
      <c r="B31" s="95" t="s">
        <v>535</v>
      </c>
      <c r="C31" s="95" t="s">
        <v>527</v>
      </c>
      <c r="D31" s="101">
        <v>99</v>
      </c>
      <c r="E31" s="101">
        <v>99</v>
      </c>
      <c r="F31" s="101">
        <f t="shared" si="2"/>
        <v>198</v>
      </c>
      <c r="G31" s="20">
        <v>9</v>
      </c>
      <c r="H31" s="101">
        <v>1566.011</v>
      </c>
      <c r="I31" s="21">
        <v>45</v>
      </c>
      <c r="K31" s="4"/>
    </row>
    <row r="32" spans="1:11" ht="15.75" customHeight="1" x14ac:dyDescent="0.3">
      <c r="A32" s="18">
        <v>3</v>
      </c>
      <c r="B32" s="95" t="s">
        <v>536</v>
      </c>
      <c r="C32" s="95" t="s">
        <v>523</v>
      </c>
      <c r="D32" s="101">
        <v>99.001999999999995</v>
      </c>
      <c r="E32" s="101">
        <v>97.001000000000005</v>
      </c>
      <c r="F32" s="101">
        <f t="shared" si="2"/>
        <v>196.00299999999999</v>
      </c>
      <c r="G32" s="20">
        <v>6</v>
      </c>
      <c r="H32" s="101">
        <v>1569.0239999999999</v>
      </c>
      <c r="I32" s="21">
        <v>44</v>
      </c>
      <c r="K32" s="4"/>
    </row>
    <row r="33" spans="1:11" ht="15.75" customHeight="1" x14ac:dyDescent="0.3">
      <c r="A33" s="18">
        <v>6</v>
      </c>
      <c r="B33" s="95" t="s">
        <v>486</v>
      </c>
      <c r="C33" s="95" t="s">
        <v>30</v>
      </c>
      <c r="D33" s="101">
        <v>98.001000000000005</v>
      </c>
      <c r="E33" s="101">
        <v>97.001999999999995</v>
      </c>
      <c r="F33" s="101">
        <f t="shared" si="2"/>
        <v>195.00299999999999</v>
      </c>
      <c r="G33" s="20">
        <v>4</v>
      </c>
      <c r="H33" s="101">
        <v>1566.018</v>
      </c>
      <c r="I33" s="21">
        <v>44</v>
      </c>
      <c r="K33" s="4"/>
    </row>
    <row r="34" spans="1:11" ht="15.75" customHeight="1" x14ac:dyDescent="0.3">
      <c r="A34" s="18">
        <v>1</v>
      </c>
      <c r="B34" s="95" t="s">
        <v>537</v>
      </c>
      <c r="C34" s="95" t="s">
        <v>66</v>
      </c>
      <c r="D34" s="101">
        <v>99.001000000000005</v>
      </c>
      <c r="E34" s="101">
        <v>98.001000000000005</v>
      </c>
      <c r="F34" s="101">
        <f t="shared" si="2"/>
        <v>197.00200000000001</v>
      </c>
      <c r="G34" s="20">
        <v>8</v>
      </c>
      <c r="H34" s="101">
        <v>1569.0239999999999</v>
      </c>
      <c r="I34" s="24">
        <v>43</v>
      </c>
      <c r="K34" s="4"/>
    </row>
    <row r="35" spans="1:11" ht="15.75" customHeight="1" x14ac:dyDescent="0.3">
      <c r="A35" s="18">
        <v>9</v>
      </c>
      <c r="B35" s="95" t="s">
        <v>538</v>
      </c>
      <c r="C35" s="95" t="s">
        <v>37</v>
      </c>
      <c r="D35" s="101">
        <v>98.001000000000005</v>
      </c>
      <c r="E35" s="101">
        <v>97.001999999999995</v>
      </c>
      <c r="F35" s="101">
        <f t="shared" si="2"/>
        <v>195.00299999999999</v>
      </c>
      <c r="G35" s="20">
        <v>4</v>
      </c>
      <c r="H35" s="101">
        <v>1568.0159999999998</v>
      </c>
      <c r="I35" s="21">
        <v>43</v>
      </c>
      <c r="K35" s="4"/>
    </row>
    <row r="36" spans="1:11" ht="15.75" customHeight="1" x14ac:dyDescent="0.3">
      <c r="A36" s="18">
        <v>8</v>
      </c>
      <c r="B36" s="95" t="s">
        <v>539</v>
      </c>
      <c r="C36" s="95" t="s">
        <v>523</v>
      </c>
      <c r="D36" s="101">
        <v>95.001000000000005</v>
      </c>
      <c r="E36" s="101">
        <v>94.001000000000005</v>
      </c>
      <c r="F36" s="101">
        <f t="shared" si="2"/>
        <v>189.00200000000001</v>
      </c>
      <c r="G36" s="20">
        <v>1</v>
      </c>
      <c r="H36" s="101">
        <v>1557.0129999999999</v>
      </c>
      <c r="I36" s="21">
        <v>31</v>
      </c>
      <c r="K36" s="4"/>
    </row>
    <row r="37" spans="1:11" ht="15.75" customHeight="1" x14ac:dyDescent="0.3">
      <c r="A37" s="27">
        <v>7</v>
      </c>
      <c r="B37" s="103" t="s">
        <v>484</v>
      </c>
      <c r="C37" s="103" t="s">
        <v>30</v>
      </c>
      <c r="D37" s="104">
        <v>98.001999999999995</v>
      </c>
      <c r="E37" s="104">
        <v>95.001000000000005</v>
      </c>
      <c r="F37" s="104">
        <f t="shared" si="2"/>
        <v>193.00299999999999</v>
      </c>
      <c r="G37" s="29">
        <v>2</v>
      </c>
      <c r="H37" s="104">
        <v>1552.0159999999998</v>
      </c>
      <c r="I37" s="30">
        <v>24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51</v>
      </c>
      <c r="C39" s="9" t="s">
        <v>540</v>
      </c>
      <c r="D39" s="9"/>
      <c r="E39" s="9" t="s">
        <v>541</v>
      </c>
      <c r="F39" s="8"/>
      <c r="G39" s="8"/>
      <c r="H39" s="8"/>
      <c r="I39" s="8"/>
      <c r="K39" s="4"/>
    </row>
    <row r="40" spans="1:11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  <c r="K40" s="4"/>
    </row>
    <row r="41" spans="1:11" ht="15.75" customHeight="1" x14ac:dyDescent="0.3">
      <c r="A41" s="14">
        <v>5</v>
      </c>
      <c r="B41" s="97" t="s">
        <v>542</v>
      </c>
      <c r="C41" s="97" t="s">
        <v>440</v>
      </c>
      <c r="D41" s="100">
        <v>100</v>
      </c>
      <c r="E41" s="100">
        <v>98.001000000000005</v>
      </c>
      <c r="F41" s="100">
        <f t="shared" ref="F41:F49" si="3">SUM(D41:E41)</f>
        <v>198.001</v>
      </c>
      <c r="G41" s="16">
        <v>8</v>
      </c>
      <c r="H41" s="100">
        <v>1587.028</v>
      </c>
      <c r="I41" s="17">
        <v>62</v>
      </c>
      <c r="K41" s="4"/>
    </row>
    <row r="42" spans="1:11" ht="15.75" customHeight="1" x14ac:dyDescent="0.3">
      <c r="A42" s="18">
        <v>3</v>
      </c>
      <c r="B42" s="95" t="s">
        <v>470</v>
      </c>
      <c r="C42" s="95" t="s">
        <v>469</v>
      </c>
      <c r="D42" s="101">
        <v>96</v>
      </c>
      <c r="E42" s="101">
        <v>94</v>
      </c>
      <c r="F42" s="101">
        <f t="shared" si="3"/>
        <v>190</v>
      </c>
      <c r="G42" s="20">
        <v>4</v>
      </c>
      <c r="H42" s="101">
        <v>1567.0250000000001</v>
      </c>
      <c r="I42" s="21">
        <v>48</v>
      </c>
      <c r="K42" s="4"/>
    </row>
    <row r="43" spans="1:11" ht="15.75" customHeight="1" x14ac:dyDescent="0.3">
      <c r="A43" s="18">
        <v>6</v>
      </c>
      <c r="B43" s="95" t="s">
        <v>478</v>
      </c>
      <c r="C43" s="95" t="s">
        <v>116</v>
      </c>
      <c r="D43" s="101">
        <v>99.003</v>
      </c>
      <c r="E43" s="101">
        <v>99.003</v>
      </c>
      <c r="F43" s="101">
        <f t="shared" si="3"/>
        <v>198.006</v>
      </c>
      <c r="G43" s="20">
        <v>9</v>
      </c>
      <c r="H43" s="101">
        <v>1570.0219999999999</v>
      </c>
      <c r="I43" s="21">
        <v>46</v>
      </c>
      <c r="K43" s="4"/>
    </row>
    <row r="44" spans="1:11" ht="15.75" customHeight="1" x14ac:dyDescent="0.3">
      <c r="A44" s="18">
        <v>7</v>
      </c>
      <c r="B44" s="95" t="s">
        <v>543</v>
      </c>
      <c r="C44" s="95" t="s">
        <v>480</v>
      </c>
      <c r="D44" s="101">
        <v>97.003</v>
      </c>
      <c r="E44" s="101">
        <v>96.001999999999995</v>
      </c>
      <c r="F44" s="101">
        <f t="shared" si="3"/>
        <v>193.005</v>
      </c>
      <c r="G44" s="20">
        <v>5</v>
      </c>
      <c r="H44" s="101">
        <v>1565.0250000000001</v>
      </c>
      <c r="I44" s="21">
        <v>45</v>
      </c>
      <c r="K44" s="4"/>
    </row>
    <row r="45" spans="1:11" ht="15.75" customHeight="1" x14ac:dyDescent="0.3">
      <c r="A45" s="18">
        <v>4</v>
      </c>
      <c r="B45" s="95" t="s">
        <v>544</v>
      </c>
      <c r="C45" s="95" t="s">
        <v>473</v>
      </c>
      <c r="D45" s="101">
        <v>100.003</v>
      </c>
      <c r="E45" s="101">
        <v>96</v>
      </c>
      <c r="F45" s="101">
        <f t="shared" si="3"/>
        <v>196.00299999999999</v>
      </c>
      <c r="G45" s="20">
        <v>6</v>
      </c>
      <c r="H45" s="101">
        <v>1571.0239999999997</v>
      </c>
      <c r="I45" s="21">
        <v>44</v>
      </c>
      <c r="K45" s="4"/>
    </row>
    <row r="46" spans="1:11" ht="15.75" customHeight="1" x14ac:dyDescent="0.3">
      <c r="A46" s="18">
        <v>1</v>
      </c>
      <c r="B46" s="95" t="s">
        <v>493</v>
      </c>
      <c r="C46" s="95" t="s">
        <v>30</v>
      </c>
      <c r="D46" s="101">
        <v>95.001999999999995</v>
      </c>
      <c r="E46" s="101">
        <v>94.001000000000005</v>
      </c>
      <c r="F46" s="101">
        <f t="shared" si="3"/>
        <v>189.00299999999999</v>
      </c>
      <c r="G46" s="20">
        <v>3</v>
      </c>
      <c r="H46" s="101">
        <v>1552.0159999999998</v>
      </c>
      <c r="I46" s="24">
        <v>36</v>
      </c>
      <c r="K46" s="4"/>
    </row>
    <row r="47" spans="1:11" ht="15.75" customHeight="1" x14ac:dyDescent="0.3">
      <c r="A47" s="18">
        <v>2</v>
      </c>
      <c r="B47" s="95" t="s">
        <v>474</v>
      </c>
      <c r="C47" s="95" t="s">
        <v>469</v>
      </c>
      <c r="D47" s="101">
        <v>100.002</v>
      </c>
      <c r="E47" s="101">
        <v>97.001000000000005</v>
      </c>
      <c r="F47" s="101">
        <f t="shared" si="3"/>
        <v>197.00299999999999</v>
      </c>
      <c r="G47" s="20">
        <v>7</v>
      </c>
      <c r="H47" s="101">
        <v>1559.0109999999997</v>
      </c>
      <c r="I47" s="21">
        <v>35</v>
      </c>
      <c r="K47" s="4"/>
    </row>
    <row r="48" spans="1:11" ht="15.75" customHeight="1" x14ac:dyDescent="0.3">
      <c r="A48" s="18">
        <v>8</v>
      </c>
      <c r="B48" s="95" t="s">
        <v>545</v>
      </c>
      <c r="C48" s="95" t="s">
        <v>523</v>
      </c>
      <c r="D48" s="101" t="s">
        <v>46</v>
      </c>
      <c r="E48" s="101"/>
      <c r="F48" s="101">
        <f t="shared" si="3"/>
        <v>0</v>
      </c>
      <c r="G48" s="20">
        <v>0</v>
      </c>
      <c r="H48" s="101">
        <v>1174.0159999999998</v>
      </c>
      <c r="I48" s="21">
        <v>25</v>
      </c>
      <c r="K48" s="4"/>
    </row>
    <row r="49" spans="1:11" ht="15.75" customHeight="1" x14ac:dyDescent="0.3">
      <c r="A49" s="27">
        <v>9</v>
      </c>
      <c r="B49" s="103" t="s">
        <v>546</v>
      </c>
      <c r="C49" s="103" t="s">
        <v>469</v>
      </c>
      <c r="D49" s="104">
        <v>91</v>
      </c>
      <c r="E49" s="104">
        <v>91</v>
      </c>
      <c r="F49" s="104">
        <f t="shared" si="3"/>
        <v>182</v>
      </c>
      <c r="G49" s="29">
        <v>2</v>
      </c>
      <c r="H49" s="104">
        <v>1537.0069999999998</v>
      </c>
      <c r="I49" s="30">
        <v>19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547</v>
      </c>
      <c r="D51" s="9"/>
      <c r="E51" s="9" t="s">
        <v>548</v>
      </c>
      <c r="F51" s="8"/>
      <c r="G51" s="8"/>
      <c r="H51" s="8"/>
      <c r="I51" s="8"/>
      <c r="K51" s="4"/>
    </row>
    <row r="52" spans="1:11" ht="15.75" customHeight="1" x14ac:dyDescent="0.3">
      <c r="A52" s="10">
        <v>2</v>
      </c>
      <c r="B52" s="11" t="s">
        <v>10</v>
      </c>
      <c r="C52" s="91" t="s">
        <v>11</v>
      </c>
      <c r="D52" s="64"/>
      <c r="E52" s="98"/>
      <c r="F52" s="12" t="s">
        <v>12</v>
      </c>
      <c r="G52" s="12" t="s">
        <v>13</v>
      </c>
      <c r="H52" s="12" t="s">
        <v>14</v>
      </c>
      <c r="I52" s="13" t="s">
        <v>15</v>
      </c>
      <c r="K52" s="4"/>
    </row>
    <row r="53" spans="1:11" ht="15.75" customHeight="1" x14ac:dyDescent="0.3">
      <c r="A53" s="14">
        <v>9</v>
      </c>
      <c r="B53" s="97" t="s">
        <v>549</v>
      </c>
      <c r="C53" s="97" t="s">
        <v>107</v>
      </c>
      <c r="D53" s="100">
        <v>99.001000000000005</v>
      </c>
      <c r="E53" s="100">
        <v>98.001999999999995</v>
      </c>
      <c r="F53" s="100">
        <f t="shared" ref="F53:F61" si="4">SUM(D53:E53)</f>
        <v>197.00299999999999</v>
      </c>
      <c r="G53" s="16">
        <v>9</v>
      </c>
      <c r="H53" s="100">
        <v>1568.0199999999998</v>
      </c>
      <c r="I53" s="17">
        <v>62</v>
      </c>
      <c r="K53" s="4"/>
    </row>
    <row r="54" spans="1:11" ht="15.75" customHeight="1" x14ac:dyDescent="0.3">
      <c r="A54" s="18">
        <v>4</v>
      </c>
      <c r="B54" s="95" t="s">
        <v>550</v>
      </c>
      <c r="C54" s="95" t="s">
        <v>523</v>
      </c>
      <c r="D54" s="101">
        <v>98.001000000000005</v>
      </c>
      <c r="E54" s="101">
        <v>95.001000000000005</v>
      </c>
      <c r="F54" s="101">
        <f t="shared" si="4"/>
        <v>193.00200000000001</v>
      </c>
      <c r="G54" s="20">
        <v>5</v>
      </c>
      <c r="H54" s="101">
        <v>1552.0129999999997</v>
      </c>
      <c r="I54" s="21">
        <v>56</v>
      </c>
      <c r="K54" s="4"/>
    </row>
    <row r="55" spans="1:11" ht="15.75" customHeight="1" x14ac:dyDescent="0.3">
      <c r="A55" s="18">
        <v>8</v>
      </c>
      <c r="B55" s="95" t="s">
        <v>551</v>
      </c>
      <c r="C55" s="95" t="s">
        <v>519</v>
      </c>
      <c r="D55" s="101">
        <v>98</v>
      </c>
      <c r="E55" s="101">
        <v>96</v>
      </c>
      <c r="F55" s="101">
        <f t="shared" si="4"/>
        <v>194</v>
      </c>
      <c r="G55" s="20">
        <v>7</v>
      </c>
      <c r="H55" s="101">
        <v>1551.01</v>
      </c>
      <c r="I55" s="21">
        <v>55</v>
      </c>
      <c r="K55" s="4"/>
    </row>
    <row r="56" spans="1:11" ht="15.75" customHeight="1" x14ac:dyDescent="0.3">
      <c r="A56" s="18">
        <v>1</v>
      </c>
      <c r="B56" s="95" t="s">
        <v>485</v>
      </c>
      <c r="C56" s="95" t="s">
        <v>469</v>
      </c>
      <c r="D56" s="101">
        <v>99.001000000000005</v>
      </c>
      <c r="E56" s="101">
        <v>97.001000000000005</v>
      </c>
      <c r="F56" s="101">
        <f t="shared" si="4"/>
        <v>196.00200000000001</v>
      </c>
      <c r="G56" s="20">
        <v>8</v>
      </c>
      <c r="H56" s="101">
        <v>1546.0099999999998</v>
      </c>
      <c r="I56" s="24">
        <v>51</v>
      </c>
      <c r="K56" s="4"/>
    </row>
    <row r="57" spans="1:11" ht="15.75" customHeight="1" x14ac:dyDescent="0.3">
      <c r="A57" s="18">
        <v>5</v>
      </c>
      <c r="B57" s="95" t="s">
        <v>501</v>
      </c>
      <c r="C57" s="95" t="s">
        <v>57</v>
      </c>
      <c r="D57" s="101">
        <v>98.001000000000005</v>
      </c>
      <c r="E57" s="101">
        <v>95.001999999999995</v>
      </c>
      <c r="F57" s="101">
        <f t="shared" si="4"/>
        <v>193.00299999999999</v>
      </c>
      <c r="G57" s="20">
        <v>6</v>
      </c>
      <c r="H57" s="101">
        <v>1529.0129999999997</v>
      </c>
      <c r="I57" s="21">
        <v>44</v>
      </c>
      <c r="K57" s="4"/>
    </row>
    <row r="58" spans="1:11" ht="15.75" customHeight="1" x14ac:dyDescent="0.3">
      <c r="A58" s="18">
        <v>7</v>
      </c>
      <c r="B58" s="95" t="s">
        <v>494</v>
      </c>
      <c r="C58" s="95" t="s">
        <v>30</v>
      </c>
      <c r="D58" s="101">
        <v>96.001000000000005</v>
      </c>
      <c r="E58" s="101">
        <v>94.001000000000005</v>
      </c>
      <c r="F58" s="101">
        <f t="shared" si="4"/>
        <v>190.00200000000001</v>
      </c>
      <c r="G58" s="20">
        <v>4</v>
      </c>
      <c r="H58" s="101">
        <v>1496.0049999999999</v>
      </c>
      <c r="I58" s="21">
        <v>34</v>
      </c>
      <c r="K58" s="4"/>
    </row>
    <row r="59" spans="1:11" ht="15.75" customHeight="1" x14ac:dyDescent="0.3">
      <c r="A59" s="18">
        <v>3</v>
      </c>
      <c r="B59" s="95" t="s">
        <v>552</v>
      </c>
      <c r="C59" s="95" t="s">
        <v>469</v>
      </c>
      <c r="D59" s="101">
        <v>96.001000000000005</v>
      </c>
      <c r="E59" s="101">
        <v>92</v>
      </c>
      <c r="F59" s="101">
        <f t="shared" si="4"/>
        <v>188.001</v>
      </c>
      <c r="G59" s="20">
        <v>3</v>
      </c>
      <c r="H59" s="101">
        <v>1366.001</v>
      </c>
      <c r="I59" s="21">
        <v>24</v>
      </c>
      <c r="K59" s="4"/>
    </row>
    <row r="60" spans="1:11" ht="15.75" customHeight="1" x14ac:dyDescent="0.3">
      <c r="A60" s="18">
        <v>6</v>
      </c>
      <c r="B60" s="95" t="s">
        <v>553</v>
      </c>
      <c r="C60" s="95" t="s">
        <v>482</v>
      </c>
      <c r="D60" s="101" t="s">
        <v>46</v>
      </c>
      <c r="E60" s="101"/>
      <c r="F60" s="101">
        <f t="shared" si="4"/>
        <v>0</v>
      </c>
      <c r="G60" s="20">
        <v>0</v>
      </c>
      <c r="H60" s="101">
        <v>400.02199999999999</v>
      </c>
      <c r="I60" s="21">
        <v>18</v>
      </c>
      <c r="K60" s="4"/>
    </row>
    <row r="61" spans="1:11" ht="15.75" customHeight="1" x14ac:dyDescent="0.3">
      <c r="A61" s="27">
        <v>2</v>
      </c>
      <c r="B61" s="103" t="s">
        <v>554</v>
      </c>
      <c r="C61" s="103" t="s">
        <v>519</v>
      </c>
      <c r="D61" s="104" t="s">
        <v>46</v>
      </c>
      <c r="E61" s="104"/>
      <c r="F61" s="104">
        <f t="shared" si="4"/>
        <v>0</v>
      </c>
      <c r="G61" s="29">
        <v>0</v>
      </c>
      <c r="H61" s="104">
        <v>0</v>
      </c>
      <c r="I61" s="30">
        <v>0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508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509</v>
      </c>
      <c r="E65" s="39" t="s">
        <v>169</v>
      </c>
      <c r="K65" s="4"/>
    </row>
    <row r="66" spans="1:11" ht="15.75" customHeight="1" x14ac:dyDescent="0.3">
      <c r="A66" s="4"/>
      <c r="B66" s="4" t="s">
        <v>170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168CE7DC-419E-4376-82F5-113BEF01D4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18F7-887A-42A9-BDFA-70F2F4E3899C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515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1" t="s">
        <v>461</v>
      </c>
    </row>
    <row r="3" spans="1:25" ht="15.75" customHeight="1" x14ac:dyDescent="0.3">
      <c r="A3" s="7"/>
      <c r="B3" s="8" t="s">
        <v>82</v>
      </c>
      <c r="C3" s="4" t="s">
        <v>555</v>
      </c>
      <c r="E3" s="9" t="s">
        <v>556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2">
        <v>4</v>
      </c>
      <c r="B5" s="106" t="s">
        <v>557</v>
      </c>
      <c r="C5" s="106" t="s">
        <v>519</v>
      </c>
      <c r="D5" s="107">
        <v>97</v>
      </c>
      <c r="E5" s="107">
        <v>96</v>
      </c>
      <c r="F5" s="100">
        <f t="shared" ref="F5:F13" si="0">SUM(D5:E5)</f>
        <v>193</v>
      </c>
      <c r="G5" s="16">
        <v>8</v>
      </c>
      <c r="H5" s="107">
        <v>1583.021</v>
      </c>
      <c r="I5" s="54">
        <v>69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2</v>
      </c>
      <c r="B6" s="108" t="s">
        <v>558</v>
      </c>
      <c r="C6" s="108" t="s">
        <v>107</v>
      </c>
      <c r="D6" s="109">
        <v>99.001000000000005</v>
      </c>
      <c r="E6" s="109">
        <v>98.004000000000005</v>
      </c>
      <c r="F6" s="101">
        <f t="shared" si="0"/>
        <v>197.005</v>
      </c>
      <c r="G6" s="20">
        <v>9</v>
      </c>
      <c r="H6" s="109">
        <v>1572.0239999999999</v>
      </c>
      <c r="I6" s="56">
        <v>63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9</v>
      </c>
      <c r="B7" s="108" t="s">
        <v>490</v>
      </c>
      <c r="C7" s="108" t="s">
        <v>491</v>
      </c>
      <c r="D7" s="109">
        <v>98.003</v>
      </c>
      <c r="E7" s="109">
        <v>93</v>
      </c>
      <c r="F7" s="101">
        <f t="shared" si="0"/>
        <v>191.00299999999999</v>
      </c>
      <c r="G7" s="20">
        <v>7</v>
      </c>
      <c r="H7" s="109">
        <v>1542.0219999999999</v>
      </c>
      <c r="I7" s="56">
        <v>48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08" t="s">
        <v>559</v>
      </c>
      <c r="C8" s="108" t="s">
        <v>560</v>
      </c>
      <c r="D8" s="109">
        <v>95.001000000000005</v>
      </c>
      <c r="E8" s="109">
        <v>92</v>
      </c>
      <c r="F8" s="101">
        <f t="shared" si="0"/>
        <v>187.001</v>
      </c>
      <c r="G8" s="20">
        <v>5</v>
      </c>
      <c r="H8" s="109">
        <v>1525.0099999999998</v>
      </c>
      <c r="I8" s="56">
        <v>44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08" t="s">
        <v>561</v>
      </c>
      <c r="C9" s="108" t="s">
        <v>560</v>
      </c>
      <c r="D9" s="109">
        <v>95</v>
      </c>
      <c r="E9" s="109">
        <v>95</v>
      </c>
      <c r="F9" s="101">
        <f t="shared" si="0"/>
        <v>190</v>
      </c>
      <c r="G9" s="20">
        <v>6</v>
      </c>
      <c r="H9" s="109">
        <v>1501.0069999999998</v>
      </c>
      <c r="I9" s="56">
        <v>35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108" t="s">
        <v>562</v>
      </c>
      <c r="C10" s="108" t="s">
        <v>37</v>
      </c>
      <c r="D10" s="109">
        <v>92</v>
      </c>
      <c r="E10" s="109">
        <v>90</v>
      </c>
      <c r="F10" s="101">
        <f t="shared" si="0"/>
        <v>182</v>
      </c>
      <c r="G10" s="20">
        <v>4</v>
      </c>
      <c r="H10" s="109">
        <v>1495.0079999999998</v>
      </c>
      <c r="I10" s="56">
        <v>35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7">
        <v>8</v>
      </c>
      <c r="B11" s="108" t="s">
        <v>483</v>
      </c>
      <c r="C11" s="108" t="s">
        <v>469</v>
      </c>
      <c r="D11" s="109" t="s">
        <v>46</v>
      </c>
      <c r="E11" s="109"/>
      <c r="F11" s="101">
        <f t="shared" si="0"/>
        <v>0</v>
      </c>
      <c r="G11" s="20">
        <v>0</v>
      </c>
      <c r="H11" s="109">
        <v>1296.0089999999998</v>
      </c>
      <c r="I11" s="56">
        <v>24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7">
        <v>6</v>
      </c>
      <c r="B12" s="108" t="s">
        <v>563</v>
      </c>
      <c r="C12" s="108" t="s">
        <v>523</v>
      </c>
      <c r="D12" s="109" t="s">
        <v>46</v>
      </c>
      <c r="E12" s="109"/>
      <c r="F12" s="101">
        <f t="shared" si="0"/>
        <v>0</v>
      </c>
      <c r="G12" s="20">
        <v>0</v>
      </c>
      <c r="H12" s="109">
        <v>756.00299999999993</v>
      </c>
      <c r="I12" s="56">
        <v>19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">
        <v>1</v>
      </c>
      <c r="B13" s="103" t="s">
        <v>564</v>
      </c>
      <c r="C13" s="103" t="s">
        <v>30</v>
      </c>
      <c r="D13" s="104" t="s">
        <v>46</v>
      </c>
      <c r="E13" s="104"/>
      <c r="F13" s="104">
        <f t="shared" si="0"/>
        <v>0</v>
      </c>
      <c r="G13" s="29">
        <v>0</v>
      </c>
      <c r="H13" s="104">
        <v>751.00399999999991</v>
      </c>
      <c r="I13" s="38">
        <v>12</v>
      </c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565</v>
      </c>
      <c r="E15" s="9" t="s">
        <v>566</v>
      </c>
      <c r="F15" s="8"/>
      <c r="G15" s="8"/>
      <c r="H15" s="8"/>
      <c r="I15" s="8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>
        <v>4</v>
      </c>
      <c r="B17" s="106" t="s">
        <v>567</v>
      </c>
      <c r="C17" s="106" t="s">
        <v>37</v>
      </c>
      <c r="D17" s="107">
        <v>99.001000000000005</v>
      </c>
      <c r="E17" s="112">
        <v>95.001000000000005</v>
      </c>
      <c r="F17" s="100">
        <f t="shared" ref="F17:F25" si="1">SUM(D17:E17)</f>
        <v>194.00200000000001</v>
      </c>
      <c r="G17" s="16">
        <v>8</v>
      </c>
      <c r="H17" s="107">
        <v>1574.0139999999999</v>
      </c>
      <c r="I17" s="54">
        <v>70</v>
      </c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7">
        <v>6</v>
      </c>
      <c r="B18" s="108" t="s">
        <v>495</v>
      </c>
      <c r="C18" s="108" t="s">
        <v>30</v>
      </c>
      <c r="D18" s="109">
        <v>99.001000000000005</v>
      </c>
      <c r="E18" s="109">
        <v>96.001999999999995</v>
      </c>
      <c r="F18" s="101">
        <f t="shared" si="1"/>
        <v>195.00299999999999</v>
      </c>
      <c r="G18" s="20">
        <v>9</v>
      </c>
      <c r="H18" s="109">
        <v>1528.0129999999999</v>
      </c>
      <c r="I18" s="56">
        <v>57</v>
      </c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7">
        <v>8</v>
      </c>
      <c r="B19" s="108" t="s">
        <v>492</v>
      </c>
      <c r="C19" s="108" t="s">
        <v>469</v>
      </c>
      <c r="D19" s="109">
        <v>98.001999999999995</v>
      </c>
      <c r="E19" s="109">
        <v>96</v>
      </c>
      <c r="F19" s="101">
        <f t="shared" si="1"/>
        <v>194.00200000000001</v>
      </c>
      <c r="G19" s="20">
        <v>8</v>
      </c>
      <c r="H19" s="109">
        <v>1524.011</v>
      </c>
      <c r="I19" s="56">
        <v>56</v>
      </c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95" t="s">
        <v>568</v>
      </c>
      <c r="C20" s="95" t="s">
        <v>469</v>
      </c>
      <c r="D20" s="101">
        <v>97</v>
      </c>
      <c r="E20" s="101">
        <v>94</v>
      </c>
      <c r="F20" s="101">
        <f t="shared" si="1"/>
        <v>191</v>
      </c>
      <c r="G20" s="20">
        <v>5</v>
      </c>
      <c r="H20" s="101">
        <v>1327.0069999999998</v>
      </c>
      <c r="I20" s="24">
        <v>45</v>
      </c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08" t="s">
        <v>502</v>
      </c>
      <c r="C21" s="108" t="s">
        <v>469</v>
      </c>
      <c r="D21" s="109">
        <v>96.001999999999995</v>
      </c>
      <c r="E21" s="109">
        <v>93.001000000000005</v>
      </c>
      <c r="F21" s="101">
        <f t="shared" si="1"/>
        <v>189.00299999999999</v>
      </c>
      <c r="G21" s="20">
        <v>4</v>
      </c>
      <c r="H21" s="109">
        <v>1500.0099999999998</v>
      </c>
      <c r="I21" s="56">
        <v>40</v>
      </c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08" t="s">
        <v>569</v>
      </c>
      <c r="C22" s="108" t="s">
        <v>480</v>
      </c>
      <c r="D22" s="109">
        <v>97.001000000000005</v>
      </c>
      <c r="E22" s="109">
        <v>94.001000000000005</v>
      </c>
      <c r="F22" s="101">
        <f t="shared" si="1"/>
        <v>191.00200000000001</v>
      </c>
      <c r="G22" s="20">
        <v>6</v>
      </c>
      <c r="H22" s="109">
        <v>1457.0089999999998</v>
      </c>
      <c r="I22" s="56">
        <v>32</v>
      </c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3</v>
      </c>
      <c r="B23" s="108" t="s">
        <v>570</v>
      </c>
      <c r="C23" s="108" t="s">
        <v>316</v>
      </c>
      <c r="D23" s="109">
        <v>0</v>
      </c>
      <c r="E23" s="109">
        <v>0</v>
      </c>
      <c r="F23" s="101">
        <f t="shared" si="1"/>
        <v>0</v>
      </c>
      <c r="G23" s="20">
        <v>0</v>
      </c>
      <c r="H23" s="109">
        <v>570.00099999999998</v>
      </c>
      <c r="I23" s="56">
        <v>16</v>
      </c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7">
        <v>2</v>
      </c>
      <c r="B24" s="108" t="s">
        <v>571</v>
      </c>
      <c r="C24" s="108" t="s">
        <v>480</v>
      </c>
      <c r="D24" s="109" t="s">
        <v>46</v>
      </c>
      <c r="E24" s="109"/>
      <c r="F24" s="101">
        <f t="shared" si="1"/>
        <v>0</v>
      </c>
      <c r="G24" s="20">
        <v>0</v>
      </c>
      <c r="H24" s="109">
        <v>365.00099999999998</v>
      </c>
      <c r="I24" s="56">
        <v>8</v>
      </c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7">
        <v>5</v>
      </c>
      <c r="B25" s="110" t="s">
        <v>572</v>
      </c>
      <c r="C25" s="110" t="s">
        <v>107</v>
      </c>
      <c r="D25" s="111" t="s">
        <v>46</v>
      </c>
      <c r="E25" s="111"/>
      <c r="F25" s="104">
        <f t="shared" si="1"/>
        <v>0</v>
      </c>
      <c r="G25" s="29">
        <v>0</v>
      </c>
      <c r="H25" s="111">
        <v>0</v>
      </c>
      <c r="I25" s="59">
        <v>0</v>
      </c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573</v>
      </c>
      <c r="E27" s="9" t="s">
        <v>574</v>
      </c>
      <c r="F27" s="8"/>
      <c r="G27" s="8"/>
      <c r="H27" s="8"/>
      <c r="I27" s="8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1</v>
      </c>
      <c r="B29" s="97" t="s">
        <v>575</v>
      </c>
      <c r="C29" s="97" t="s">
        <v>480</v>
      </c>
      <c r="D29" s="100">
        <v>93.001999999999995</v>
      </c>
      <c r="E29" s="100">
        <v>92</v>
      </c>
      <c r="F29" s="100">
        <f t="shared" ref="F29:F36" si="2">SUM(D29:E29)</f>
        <v>185.00200000000001</v>
      </c>
      <c r="G29" s="16">
        <v>8</v>
      </c>
      <c r="H29" s="100">
        <v>1426.0049999999999</v>
      </c>
      <c r="I29" s="34">
        <v>58</v>
      </c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7">
        <v>8</v>
      </c>
      <c r="B30" s="108" t="s">
        <v>576</v>
      </c>
      <c r="C30" s="108" t="s">
        <v>480</v>
      </c>
      <c r="D30" s="109">
        <v>91</v>
      </c>
      <c r="E30" s="109">
        <v>85</v>
      </c>
      <c r="F30" s="101">
        <f t="shared" si="2"/>
        <v>176</v>
      </c>
      <c r="G30" s="20">
        <v>7</v>
      </c>
      <c r="H30" s="109">
        <v>1406.0029999999999</v>
      </c>
      <c r="I30" s="56">
        <v>56</v>
      </c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5</v>
      </c>
      <c r="B31" s="108" t="s">
        <v>577</v>
      </c>
      <c r="C31" s="108" t="s">
        <v>480</v>
      </c>
      <c r="D31" s="109">
        <v>79</v>
      </c>
      <c r="E31" s="109">
        <v>77</v>
      </c>
      <c r="F31" s="101">
        <f t="shared" si="2"/>
        <v>156</v>
      </c>
      <c r="G31" s="20">
        <v>6</v>
      </c>
      <c r="H31" s="109">
        <v>1312.002</v>
      </c>
      <c r="I31" s="56">
        <v>46</v>
      </c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7">
        <v>6</v>
      </c>
      <c r="B32" s="108" t="s">
        <v>578</v>
      </c>
      <c r="C32" s="108" t="s">
        <v>480</v>
      </c>
      <c r="D32" s="109">
        <v>76</v>
      </c>
      <c r="E32" s="109">
        <v>67</v>
      </c>
      <c r="F32" s="101">
        <f t="shared" si="2"/>
        <v>143</v>
      </c>
      <c r="G32" s="20">
        <v>5</v>
      </c>
      <c r="H32" s="109">
        <v>1184</v>
      </c>
      <c r="I32" s="56">
        <v>37</v>
      </c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7">
        <v>4</v>
      </c>
      <c r="B33" s="108" t="s">
        <v>579</v>
      </c>
      <c r="C33" s="108" t="s">
        <v>523</v>
      </c>
      <c r="D33" s="109" t="s">
        <v>46</v>
      </c>
      <c r="E33" s="109"/>
      <c r="F33" s="101">
        <f t="shared" si="2"/>
        <v>0</v>
      </c>
      <c r="G33" s="20">
        <v>0</v>
      </c>
      <c r="H33" s="109">
        <v>1001.002</v>
      </c>
      <c r="I33" s="56">
        <v>35</v>
      </c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7">
        <v>2</v>
      </c>
      <c r="B34" s="108" t="s">
        <v>580</v>
      </c>
      <c r="C34" s="108" t="s">
        <v>523</v>
      </c>
      <c r="D34" s="109" t="s">
        <v>46</v>
      </c>
      <c r="E34" s="109"/>
      <c r="F34" s="101">
        <f t="shared" si="2"/>
        <v>0</v>
      </c>
      <c r="G34" s="20">
        <v>0</v>
      </c>
      <c r="H34" s="109">
        <v>0</v>
      </c>
      <c r="I34" s="56">
        <v>0</v>
      </c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108" t="s">
        <v>581</v>
      </c>
      <c r="C35" s="108" t="s">
        <v>480</v>
      </c>
      <c r="D35" s="109" t="s">
        <v>164</v>
      </c>
      <c r="E35" s="109"/>
      <c r="F35" s="101">
        <f t="shared" si="2"/>
        <v>0</v>
      </c>
      <c r="G35" s="20">
        <v>0</v>
      </c>
      <c r="H35" s="109">
        <v>0</v>
      </c>
      <c r="I35" s="56">
        <v>0</v>
      </c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7">
        <v>7</v>
      </c>
      <c r="B36" s="110" t="s">
        <v>582</v>
      </c>
      <c r="C36" s="110" t="s">
        <v>480</v>
      </c>
      <c r="D36" s="111" t="s">
        <v>46</v>
      </c>
      <c r="E36" s="111"/>
      <c r="F36" s="104">
        <f t="shared" si="2"/>
        <v>0</v>
      </c>
      <c r="G36" s="29">
        <v>0</v>
      </c>
      <c r="H36" s="111">
        <v>0</v>
      </c>
      <c r="I36" s="59">
        <v>0</v>
      </c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 t="s">
        <v>508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4" t="s">
        <v>509</v>
      </c>
      <c r="E40" s="39" t="s">
        <v>169</v>
      </c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4" t="s">
        <v>170</v>
      </c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5316BDAD-EAD1-4419-B7F0-B79816ECE3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A789-0A89-44B3-B4C8-A1224D7FC23A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8</v>
      </c>
      <c r="B5" s="15" t="s">
        <v>16</v>
      </c>
      <c r="C5" s="16" t="s">
        <v>17</v>
      </c>
      <c r="D5" s="16">
        <v>190</v>
      </c>
      <c r="E5" s="16">
        <v>8</v>
      </c>
      <c r="F5" s="16">
        <v>1512</v>
      </c>
      <c r="G5" s="17">
        <v>63</v>
      </c>
      <c r="I5" s="14">
        <v>4</v>
      </c>
      <c r="J5" s="16" t="s">
        <v>18</v>
      </c>
      <c r="K5" s="16" t="s">
        <v>19</v>
      </c>
      <c r="L5" s="16">
        <v>195</v>
      </c>
      <c r="M5" s="16">
        <v>9</v>
      </c>
      <c r="N5" s="16">
        <v>1513</v>
      </c>
      <c r="O5" s="17">
        <v>66</v>
      </c>
    </row>
    <row r="6" spans="1:25" ht="15.75" customHeight="1" x14ac:dyDescent="0.3">
      <c r="A6" s="18">
        <v>6</v>
      </c>
      <c r="B6" s="19" t="s">
        <v>20</v>
      </c>
      <c r="C6" s="19" t="s">
        <v>21</v>
      </c>
      <c r="D6" s="19">
        <v>190</v>
      </c>
      <c r="E6" s="20">
        <v>8</v>
      </c>
      <c r="F6" s="19">
        <v>1500</v>
      </c>
      <c r="G6" s="21">
        <v>56</v>
      </c>
      <c r="I6" s="18">
        <v>9</v>
      </c>
      <c r="J6" s="19" t="s">
        <v>22</v>
      </c>
      <c r="K6" s="19" t="s">
        <v>23</v>
      </c>
      <c r="L6" s="19">
        <v>190</v>
      </c>
      <c r="M6" s="20">
        <v>8</v>
      </c>
      <c r="N6" s="19">
        <v>1474</v>
      </c>
      <c r="O6" s="21">
        <v>53</v>
      </c>
    </row>
    <row r="7" spans="1:25" ht="15.75" customHeight="1" x14ac:dyDescent="0.3">
      <c r="A7" s="18">
        <v>1</v>
      </c>
      <c r="B7" s="22" t="s">
        <v>24</v>
      </c>
      <c r="C7" s="22" t="s">
        <v>25</v>
      </c>
      <c r="D7" s="19">
        <v>183</v>
      </c>
      <c r="E7" s="20">
        <v>5</v>
      </c>
      <c r="F7" s="23">
        <v>1493</v>
      </c>
      <c r="G7" s="24">
        <v>53</v>
      </c>
      <c r="I7" s="18">
        <v>3</v>
      </c>
      <c r="J7" s="25" t="s">
        <v>26</v>
      </c>
      <c r="K7" s="19" t="s">
        <v>17</v>
      </c>
      <c r="L7" s="19">
        <v>184</v>
      </c>
      <c r="M7" s="20">
        <v>5</v>
      </c>
      <c r="N7" s="19">
        <v>1475</v>
      </c>
      <c r="O7" s="21">
        <v>51</v>
      </c>
    </row>
    <row r="8" spans="1:25" ht="15.75" customHeight="1" x14ac:dyDescent="0.3">
      <c r="A8" s="18">
        <v>3</v>
      </c>
      <c r="B8" s="19" t="s">
        <v>27</v>
      </c>
      <c r="C8" s="19" t="s">
        <v>28</v>
      </c>
      <c r="D8" s="19">
        <v>188</v>
      </c>
      <c r="E8" s="20">
        <v>6</v>
      </c>
      <c r="F8" s="19">
        <v>1489</v>
      </c>
      <c r="G8" s="21">
        <v>46</v>
      </c>
      <c r="I8" s="18">
        <v>5</v>
      </c>
      <c r="J8" s="19" t="s">
        <v>29</v>
      </c>
      <c r="K8" s="19" t="s">
        <v>30</v>
      </c>
      <c r="L8" s="19">
        <v>186</v>
      </c>
      <c r="M8" s="20">
        <v>6</v>
      </c>
      <c r="N8" s="19">
        <v>1465</v>
      </c>
      <c r="O8" s="21">
        <v>47</v>
      </c>
    </row>
    <row r="9" spans="1:25" ht="15.75" customHeight="1" x14ac:dyDescent="0.3">
      <c r="A9" s="18">
        <v>7</v>
      </c>
      <c r="B9" s="19" t="s">
        <v>31</v>
      </c>
      <c r="C9" s="19" t="s">
        <v>32</v>
      </c>
      <c r="D9" s="19">
        <v>182</v>
      </c>
      <c r="E9" s="20">
        <v>4</v>
      </c>
      <c r="F9" s="19">
        <v>1460</v>
      </c>
      <c r="G9" s="21">
        <v>37</v>
      </c>
      <c r="I9" s="18">
        <v>2</v>
      </c>
      <c r="J9" s="19" t="s">
        <v>33</v>
      </c>
      <c r="K9" s="19" t="s">
        <v>28</v>
      </c>
      <c r="L9" s="19">
        <v>188</v>
      </c>
      <c r="M9" s="20">
        <v>7</v>
      </c>
      <c r="N9" s="19">
        <v>1463</v>
      </c>
      <c r="O9" s="21">
        <v>39</v>
      </c>
    </row>
    <row r="10" spans="1:25" ht="15.75" customHeight="1" x14ac:dyDescent="0.3">
      <c r="A10" s="18">
        <v>2</v>
      </c>
      <c r="B10" s="22" t="s">
        <v>34</v>
      </c>
      <c r="C10" s="22" t="s">
        <v>35</v>
      </c>
      <c r="D10" s="19">
        <v>182</v>
      </c>
      <c r="E10" s="20">
        <v>4</v>
      </c>
      <c r="F10" s="23">
        <v>1288</v>
      </c>
      <c r="G10" s="24">
        <v>37</v>
      </c>
      <c r="I10" s="18">
        <v>7</v>
      </c>
      <c r="J10" s="19" t="s">
        <v>36</v>
      </c>
      <c r="K10" s="19" t="s">
        <v>37</v>
      </c>
      <c r="L10" s="19">
        <v>183</v>
      </c>
      <c r="M10" s="20">
        <v>4</v>
      </c>
      <c r="N10" s="19">
        <v>1457</v>
      </c>
      <c r="O10" s="21">
        <v>37</v>
      </c>
    </row>
    <row r="11" spans="1:25" ht="15.75" customHeight="1" x14ac:dyDescent="0.3">
      <c r="A11" s="18">
        <v>9</v>
      </c>
      <c r="B11" s="19" t="s">
        <v>38</v>
      </c>
      <c r="C11" s="19" t="s">
        <v>25</v>
      </c>
      <c r="D11" s="19">
        <v>175</v>
      </c>
      <c r="E11" s="20">
        <v>2</v>
      </c>
      <c r="F11" s="19">
        <v>1460</v>
      </c>
      <c r="G11" s="21">
        <v>35</v>
      </c>
      <c r="I11" s="18">
        <v>1</v>
      </c>
      <c r="J11" s="22" t="s">
        <v>39</v>
      </c>
      <c r="K11" s="22" t="s">
        <v>40</v>
      </c>
      <c r="L11" s="19">
        <v>179</v>
      </c>
      <c r="M11" s="20">
        <v>2</v>
      </c>
      <c r="N11" s="23">
        <v>1454</v>
      </c>
      <c r="O11" s="24">
        <v>34</v>
      </c>
    </row>
    <row r="12" spans="1:25" ht="15.75" customHeight="1" x14ac:dyDescent="0.3">
      <c r="A12" s="18">
        <v>4</v>
      </c>
      <c r="B12" s="26" t="s">
        <v>41</v>
      </c>
      <c r="C12" s="19" t="s">
        <v>42</v>
      </c>
      <c r="D12" s="19">
        <v>191</v>
      </c>
      <c r="E12" s="20">
        <v>9</v>
      </c>
      <c r="F12" s="19">
        <v>1440</v>
      </c>
      <c r="G12" s="21">
        <v>25</v>
      </c>
      <c r="I12" s="18">
        <v>8</v>
      </c>
      <c r="J12" s="19" t="s">
        <v>43</v>
      </c>
      <c r="K12" s="19" t="s">
        <v>44</v>
      </c>
      <c r="L12" s="19">
        <v>179</v>
      </c>
      <c r="M12" s="20">
        <v>2</v>
      </c>
      <c r="N12" s="19">
        <v>1451</v>
      </c>
      <c r="O12" s="21">
        <v>29</v>
      </c>
    </row>
    <row r="13" spans="1:25" ht="15.75" customHeight="1" x14ac:dyDescent="0.3">
      <c r="A13" s="27">
        <v>5</v>
      </c>
      <c r="B13" s="28" t="s">
        <v>45</v>
      </c>
      <c r="C13" s="28" t="s">
        <v>42</v>
      </c>
      <c r="D13" s="28" t="s">
        <v>46</v>
      </c>
      <c r="E13" s="29">
        <v>0</v>
      </c>
      <c r="F13" s="28">
        <v>558</v>
      </c>
      <c r="G13" s="30">
        <v>17</v>
      </c>
      <c r="I13" s="27">
        <v>6</v>
      </c>
      <c r="J13" s="28" t="s">
        <v>47</v>
      </c>
      <c r="K13" s="28" t="s">
        <v>44</v>
      </c>
      <c r="L13" s="28">
        <v>183</v>
      </c>
      <c r="M13" s="29">
        <v>4</v>
      </c>
      <c r="N13" s="28">
        <v>1438</v>
      </c>
      <c r="O13" s="30">
        <v>26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49</v>
      </c>
      <c r="D15" s="9"/>
      <c r="E15" s="9" t="s">
        <v>50</v>
      </c>
      <c r="F15" s="8"/>
      <c r="G15" s="8"/>
      <c r="I15" s="7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1</v>
      </c>
      <c r="B17" s="32" t="s">
        <v>54</v>
      </c>
      <c r="C17" s="32" t="s">
        <v>25</v>
      </c>
      <c r="D17" s="16">
        <v>189</v>
      </c>
      <c r="E17" s="16">
        <v>9</v>
      </c>
      <c r="F17" s="33">
        <v>1474</v>
      </c>
      <c r="G17" s="34">
        <v>65</v>
      </c>
      <c r="I17" s="14">
        <v>5</v>
      </c>
      <c r="J17" s="16" t="s">
        <v>55</v>
      </c>
      <c r="K17" s="16" t="s">
        <v>35</v>
      </c>
      <c r="L17" s="16">
        <v>190</v>
      </c>
      <c r="M17" s="16">
        <v>9</v>
      </c>
      <c r="N17" s="16">
        <v>1460</v>
      </c>
      <c r="O17" s="17">
        <v>69</v>
      </c>
    </row>
    <row r="18" spans="1:15" ht="15.75" customHeight="1" x14ac:dyDescent="0.3">
      <c r="A18" s="18">
        <v>4</v>
      </c>
      <c r="B18" s="19" t="s">
        <v>56</v>
      </c>
      <c r="C18" s="19" t="s">
        <v>57</v>
      </c>
      <c r="D18" s="19">
        <v>177</v>
      </c>
      <c r="E18" s="20">
        <v>6</v>
      </c>
      <c r="F18" s="19">
        <v>1433</v>
      </c>
      <c r="G18" s="21">
        <v>47</v>
      </c>
      <c r="I18" s="18">
        <v>2</v>
      </c>
      <c r="J18" s="19" t="s">
        <v>58</v>
      </c>
      <c r="K18" s="19" t="s">
        <v>59</v>
      </c>
      <c r="L18" s="19">
        <v>173</v>
      </c>
      <c r="M18" s="20">
        <v>4</v>
      </c>
      <c r="N18" s="19">
        <v>1425</v>
      </c>
      <c r="O18" s="21">
        <v>55</v>
      </c>
    </row>
    <row r="19" spans="1:15" ht="15.75" customHeight="1" x14ac:dyDescent="0.3">
      <c r="A19" s="18">
        <v>5</v>
      </c>
      <c r="B19" s="19" t="s">
        <v>60</v>
      </c>
      <c r="C19" s="19" t="s">
        <v>23</v>
      </c>
      <c r="D19" s="19">
        <v>175</v>
      </c>
      <c r="E19" s="20">
        <v>3</v>
      </c>
      <c r="F19" s="19">
        <v>1428</v>
      </c>
      <c r="G19" s="21">
        <v>46</v>
      </c>
      <c r="I19" s="18">
        <v>9</v>
      </c>
      <c r="J19" s="19" t="s">
        <v>61</v>
      </c>
      <c r="K19" s="19" t="s">
        <v>62</v>
      </c>
      <c r="L19" s="19">
        <v>175</v>
      </c>
      <c r="M19" s="20">
        <v>6</v>
      </c>
      <c r="N19" s="19">
        <v>1409</v>
      </c>
      <c r="O19" s="21">
        <v>49</v>
      </c>
    </row>
    <row r="20" spans="1:15" ht="15.75" customHeight="1" x14ac:dyDescent="0.3">
      <c r="A20" s="18">
        <v>6</v>
      </c>
      <c r="B20" s="26" t="s">
        <v>63</v>
      </c>
      <c r="C20" s="19" t="s">
        <v>42</v>
      </c>
      <c r="D20" s="19">
        <v>177</v>
      </c>
      <c r="E20" s="20">
        <v>6</v>
      </c>
      <c r="F20" s="19">
        <v>1432</v>
      </c>
      <c r="G20" s="21">
        <v>45</v>
      </c>
      <c r="I20" s="18">
        <v>3</v>
      </c>
      <c r="J20" s="19" t="s">
        <v>64</v>
      </c>
      <c r="K20" s="19" t="s">
        <v>30</v>
      </c>
      <c r="L20" s="19">
        <v>168</v>
      </c>
      <c r="M20" s="20">
        <v>1</v>
      </c>
      <c r="N20" s="19">
        <v>1395</v>
      </c>
      <c r="O20" s="21">
        <v>40</v>
      </c>
    </row>
    <row r="21" spans="1:15" ht="15.75" customHeight="1" x14ac:dyDescent="0.3">
      <c r="A21" s="18">
        <v>9</v>
      </c>
      <c r="B21" s="19" t="s">
        <v>65</v>
      </c>
      <c r="C21" s="19" t="s">
        <v>66</v>
      </c>
      <c r="D21" s="19">
        <v>181</v>
      </c>
      <c r="E21" s="20">
        <v>8</v>
      </c>
      <c r="F21" s="19">
        <v>1420</v>
      </c>
      <c r="G21" s="21">
        <v>44</v>
      </c>
      <c r="I21" s="18">
        <v>7</v>
      </c>
      <c r="J21" s="19" t="s">
        <v>67</v>
      </c>
      <c r="K21" s="19" t="s">
        <v>37</v>
      </c>
      <c r="L21" s="19">
        <v>176</v>
      </c>
      <c r="M21" s="20">
        <v>8</v>
      </c>
      <c r="N21" s="19">
        <v>1387</v>
      </c>
      <c r="O21" s="21">
        <v>40</v>
      </c>
    </row>
    <row r="22" spans="1:15" ht="15.75" customHeight="1" x14ac:dyDescent="0.3">
      <c r="A22" s="18">
        <v>8</v>
      </c>
      <c r="B22" s="19" t="s">
        <v>68</v>
      </c>
      <c r="C22" s="19" t="s">
        <v>30</v>
      </c>
      <c r="D22" s="19">
        <v>176</v>
      </c>
      <c r="E22" s="20">
        <v>4</v>
      </c>
      <c r="F22" s="19">
        <v>1422</v>
      </c>
      <c r="G22" s="21">
        <v>40</v>
      </c>
      <c r="I22" s="18">
        <v>1</v>
      </c>
      <c r="J22" s="22" t="s">
        <v>69</v>
      </c>
      <c r="K22" s="22" t="s">
        <v>40</v>
      </c>
      <c r="L22" s="19">
        <v>176</v>
      </c>
      <c r="M22" s="20">
        <v>8</v>
      </c>
      <c r="N22" s="23">
        <v>1383</v>
      </c>
      <c r="O22" s="24">
        <v>37</v>
      </c>
    </row>
    <row r="23" spans="1:15" ht="15.75" customHeight="1" x14ac:dyDescent="0.3">
      <c r="A23" s="18">
        <v>2</v>
      </c>
      <c r="B23" s="19" t="s">
        <v>70</v>
      </c>
      <c r="C23" s="19" t="s">
        <v>25</v>
      </c>
      <c r="D23" s="19">
        <v>179</v>
      </c>
      <c r="E23" s="20">
        <v>7</v>
      </c>
      <c r="F23" s="19">
        <v>1068</v>
      </c>
      <c r="G23" s="21">
        <v>31</v>
      </c>
      <c r="I23" s="18">
        <v>8</v>
      </c>
      <c r="J23" s="19" t="s">
        <v>71</v>
      </c>
      <c r="K23" s="19" t="s">
        <v>72</v>
      </c>
      <c r="L23" s="19">
        <v>174</v>
      </c>
      <c r="M23" s="20">
        <v>5</v>
      </c>
      <c r="N23" s="19">
        <v>1384</v>
      </c>
      <c r="O23" s="21">
        <v>31</v>
      </c>
    </row>
    <row r="24" spans="1:15" ht="15.75" customHeight="1" x14ac:dyDescent="0.3">
      <c r="A24" s="18">
        <v>7</v>
      </c>
      <c r="B24" s="19" t="s">
        <v>73</v>
      </c>
      <c r="C24" s="19" t="s">
        <v>42</v>
      </c>
      <c r="D24" s="19" t="s">
        <v>46</v>
      </c>
      <c r="E24" s="20">
        <v>0</v>
      </c>
      <c r="F24" s="19">
        <v>898</v>
      </c>
      <c r="G24" s="21">
        <v>30</v>
      </c>
      <c r="I24" s="18">
        <v>6</v>
      </c>
      <c r="J24" s="19" t="s">
        <v>74</v>
      </c>
      <c r="K24" s="19" t="s">
        <v>75</v>
      </c>
      <c r="L24" s="19">
        <v>173</v>
      </c>
      <c r="M24" s="20">
        <v>4</v>
      </c>
      <c r="N24" s="19">
        <v>1373</v>
      </c>
      <c r="O24" s="21">
        <v>30</v>
      </c>
    </row>
    <row r="25" spans="1:15" ht="15.75" customHeight="1" x14ac:dyDescent="0.3">
      <c r="A25" s="27">
        <v>3</v>
      </c>
      <c r="B25" s="28" t="s">
        <v>76</v>
      </c>
      <c r="C25" s="28" t="s">
        <v>77</v>
      </c>
      <c r="D25" s="28">
        <v>167</v>
      </c>
      <c r="E25" s="29">
        <v>2</v>
      </c>
      <c r="F25" s="28">
        <v>1324</v>
      </c>
      <c r="G25" s="30">
        <v>14</v>
      </c>
      <c r="I25" s="27">
        <v>4</v>
      </c>
      <c r="J25" s="28" t="s">
        <v>78</v>
      </c>
      <c r="K25" s="28" t="s">
        <v>28</v>
      </c>
      <c r="L25" s="28">
        <v>172</v>
      </c>
      <c r="M25" s="29">
        <v>2</v>
      </c>
      <c r="N25" s="28">
        <v>1334</v>
      </c>
      <c r="O25" s="30">
        <v>28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5</v>
      </c>
      <c r="B29" s="16" t="s">
        <v>85</v>
      </c>
      <c r="C29" s="16" t="s">
        <v>86</v>
      </c>
      <c r="D29" s="16">
        <v>176</v>
      </c>
      <c r="E29" s="16">
        <v>9</v>
      </c>
      <c r="F29" s="16">
        <v>1412</v>
      </c>
      <c r="G29" s="17">
        <v>60</v>
      </c>
      <c r="I29" s="14">
        <v>3</v>
      </c>
      <c r="J29" s="16" t="s">
        <v>87</v>
      </c>
      <c r="K29" s="16" t="s">
        <v>19</v>
      </c>
      <c r="L29" s="16">
        <v>173</v>
      </c>
      <c r="M29" s="16">
        <v>5</v>
      </c>
      <c r="N29" s="16">
        <v>1382</v>
      </c>
      <c r="O29" s="17">
        <v>52</v>
      </c>
    </row>
    <row r="30" spans="1:15" ht="15.75" customHeight="1" x14ac:dyDescent="0.3">
      <c r="A30" s="18">
        <v>8</v>
      </c>
      <c r="B30" s="19" t="s">
        <v>88</v>
      </c>
      <c r="C30" s="19" t="s">
        <v>23</v>
      </c>
      <c r="D30" s="19">
        <v>174</v>
      </c>
      <c r="E30" s="20">
        <v>8</v>
      </c>
      <c r="F30" s="19">
        <v>1406</v>
      </c>
      <c r="G30" s="21">
        <v>57</v>
      </c>
      <c r="I30" s="18">
        <v>5</v>
      </c>
      <c r="J30" s="26" t="s">
        <v>89</v>
      </c>
      <c r="K30" s="19" t="s">
        <v>90</v>
      </c>
      <c r="L30" s="19">
        <v>172</v>
      </c>
      <c r="M30" s="20">
        <v>4</v>
      </c>
      <c r="N30" s="19">
        <v>1382</v>
      </c>
      <c r="O30" s="21">
        <v>50</v>
      </c>
    </row>
    <row r="31" spans="1:15" ht="15.75" customHeight="1" x14ac:dyDescent="0.3">
      <c r="A31" s="18">
        <v>3</v>
      </c>
      <c r="B31" s="26" t="s">
        <v>91</v>
      </c>
      <c r="C31" s="19" t="s">
        <v>17</v>
      </c>
      <c r="D31" s="35">
        <v>171</v>
      </c>
      <c r="E31" s="20">
        <v>5</v>
      </c>
      <c r="F31" s="19">
        <v>1417</v>
      </c>
      <c r="G31" s="21">
        <v>55</v>
      </c>
      <c r="I31" s="18">
        <v>2</v>
      </c>
      <c r="J31" s="19" t="s">
        <v>92</v>
      </c>
      <c r="K31" s="19" t="s">
        <v>93</v>
      </c>
      <c r="L31" s="19">
        <v>179</v>
      </c>
      <c r="M31" s="20">
        <v>9</v>
      </c>
      <c r="N31" s="19">
        <v>1381</v>
      </c>
      <c r="O31" s="21">
        <v>49</v>
      </c>
    </row>
    <row r="32" spans="1:15" ht="15.75" customHeight="1" x14ac:dyDescent="0.3">
      <c r="A32" s="18">
        <v>9</v>
      </c>
      <c r="B32" s="19" t="s">
        <v>94</v>
      </c>
      <c r="C32" s="19" t="s">
        <v>62</v>
      </c>
      <c r="D32" s="19">
        <v>174</v>
      </c>
      <c r="E32" s="20">
        <v>8</v>
      </c>
      <c r="F32" s="19">
        <v>1387</v>
      </c>
      <c r="G32" s="21">
        <v>48</v>
      </c>
      <c r="I32" s="18">
        <v>8</v>
      </c>
      <c r="J32" s="19" t="s">
        <v>95</v>
      </c>
      <c r="K32" s="19" t="s">
        <v>44</v>
      </c>
      <c r="L32" s="19">
        <v>172</v>
      </c>
      <c r="M32" s="20">
        <v>4</v>
      </c>
      <c r="N32" s="19">
        <v>1375</v>
      </c>
      <c r="O32" s="21">
        <v>47</v>
      </c>
    </row>
    <row r="33" spans="1:15" ht="15.75" customHeight="1" x14ac:dyDescent="0.3">
      <c r="A33" s="18">
        <v>7</v>
      </c>
      <c r="B33" s="19" t="s">
        <v>96</v>
      </c>
      <c r="C33" s="19" t="s">
        <v>44</v>
      </c>
      <c r="D33" s="19">
        <v>158</v>
      </c>
      <c r="E33" s="20">
        <v>1</v>
      </c>
      <c r="F33" s="19">
        <v>1357</v>
      </c>
      <c r="G33" s="21">
        <v>36</v>
      </c>
      <c r="I33" s="18">
        <v>1</v>
      </c>
      <c r="J33" s="22" t="s">
        <v>97</v>
      </c>
      <c r="K33" s="22" t="s">
        <v>40</v>
      </c>
      <c r="L33" s="19">
        <v>178</v>
      </c>
      <c r="M33" s="20">
        <v>8</v>
      </c>
      <c r="N33" s="23">
        <v>1361</v>
      </c>
      <c r="O33" s="24">
        <v>44</v>
      </c>
    </row>
    <row r="34" spans="1:15" ht="15.75" customHeight="1" x14ac:dyDescent="0.3">
      <c r="A34" s="18">
        <v>1</v>
      </c>
      <c r="B34" s="22" t="s">
        <v>98</v>
      </c>
      <c r="C34" s="22" t="s">
        <v>99</v>
      </c>
      <c r="D34" s="19">
        <v>159</v>
      </c>
      <c r="E34" s="20">
        <v>2</v>
      </c>
      <c r="F34" s="23">
        <v>1358</v>
      </c>
      <c r="G34" s="24">
        <v>33</v>
      </c>
      <c r="I34" s="18">
        <v>4</v>
      </c>
      <c r="J34" s="26" t="s">
        <v>100</v>
      </c>
      <c r="K34" s="19" t="s">
        <v>42</v>
      </c>
      <c r="L34" s="19">
        <v>177</v>
      </c>
      <c r="M34" s="20">
        <v>7</v>
      </c>
      <c r="N34" s="19">
        <v>1366</v>
      </c>
      <c r="O34" s="21">
        <v>41</v>
      </c>
    </row>
    <row r="35" spans="1:15" ht="15.75" customHeight="1" x14ac:dyDescent="0.3">
      <c r="A35" s="18">
        <v>6</v>
      </c>
      <c r="B35" s="19" t="s">
        <v>101</v>
      </c>
      <c r="C35" s="19" t="s">
        <v>102</v>
      </c>
      <c r="D35" s="19">
        <v>172</v>
      </c>
      <c r="E35" s="20">
        <v>6</v>
      </c>
      <c r="F35" s="19">
        <v>1363</v>
      </c>
      <c r="G35" s="21">
        <v>32</v>
      </c>
      <c r="I35" s="18">
        <v>9</v>
      </c>
      <c r="J35" s="19" t="s">
        <v>103</v>
      </c>
      <c r="K35" s="19" t="s">
        <v>25</v>
      </c>
      <c r="L35" s="19">
        <v>177</v>
      </c>
      <c r="M35" s="20">
        <v>7</v>
      </c>
      <c r="N35" s="19">
        <v>1325</v>
      </c>
      <c r="O35" s="21">
        <v>40</v>
      </c>
    </row>
    <row r="36" spans="1:15" ht="15.75" customHeight="1" x14ac:dyDescent="0.3">
      <c r="A36" s="18">
        <v>4</v>
      </c>
      <c r="B36" s="19" t="s">
        <v>104</v>
      </c>
      <c r="C36" s="19" t="s">
        <v>99</v>
      </c>
      <c r="D36" s="19">
        <v>164</v>
      </c>
      <c r="E36" s="20">
        <v>3</v>
      </c>
      <c r="F36" s="19">
        <v>1339</v>
      </c>
      <c r="G36" s="21">
        <v>31</v>
      </c>
      <c r="I36" s="18">
        <v>6</v>
      </c>
      <c r="J36" s="19" t="s">
        <v>105</v>
      </c>
      <c r="K36" s="19" t="s">
        <v>21</v>
      </c>
      <c r="L36" s="19">
        <v>168</v>
      </c>
      <c r="M36" s="20">
        <v>2</v>
      </c>
      <c r="N36" s="19">
        <v>1192</v>
      </c>
      <c r="O36" s="21">
        <v>35</v>
      </c>
    </row>
    <row r="37" spans="1:15" ht="15.75" customHeight="1" x14ac:dyDescent="0.3">
      <c r="A37" s="27">
        <v>2</v>
      </c>
      <c r="B37" s="28" t="s">
        <v>106</v>
      </c>
      <c r="C37" s="28" t="s">
        <v>107</v>
      </c>
      <c r="D37" s="28">
        <v>167</v>
      </c>
      <c r="E37" s="29">
        <v>4</v>
      </c>
      <c r="F37" s="28">
        <v>1343</v>
      </c>
      <c r="G37" s="30">
        <v>25</v>
      </c>
      <c r="I37" s="27">
        <v>7</v>
      </c>
      <c r="J37" s="28" t="s">
        <v>108</v>
      </c>
      <c r="K37" s="28" t="s">
        <v>25</v>
      </c>
      <c r="L37" s="28">
        <v>167</v>
      </c>
      <c r="M37" s="29">
        <v>1</v>
      </c>
      <c r="N37" s="28">
        <v>1301</v>
      </c>
      <c r="O37" s="30">
        <v>17</v>
      </c>
    </row>
    <row r="38" spans="1:15" ht="15.75" customHeight="1" x14ac:dyDescent="0.3"/>
    <row r="39" spans="1:15" ht="15.75" customHeight="1" x14ac:dyDescent="0.3">
      <c r="A39" s="7"/>
      <c r="B39" s="8" t="s">
        <v>109</v>
      </c>
      <c r="C39" s="9" t="s">
        <v>110</v>
      </c>
      <c r="D39" s="9"/>
      <c r="E39" s="9" t="s">
        <v>111</v>
      </c>
      <c r="F39" s="8"/>
      <c r="G39" s="8"/>
      <c r="I39" s="7"/>
      <c r="J39" s="8" t="s">
        <v>112</v>
      </c>
      <c r="K39" s="9" t="s">
        <v>113</v>
      </c>
      <c r="L39" s="9"/>
      <c r="M39" s="9" t="s">
        <v>114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1</v>
      </c>
      <c r="B41" s="32" t="s">
        <v>115</v>
      </c>
      <c r="C41" s="32" t="s">
        <v>116</v>
      </c>
      <c r="D41" s="16">
        <v>171</v>
      </c>
      <c r="E41" s="16">
        <v>9</v>
      </c>
      <c r="F41" s="33">
        <v>1378</v>
      </c>
      <c r="G41" s="34">
        <v>62</v>
      </c>
      <c r="I41" s="14">
        <v>4</v>
      </c>
      <c r="J41" s="16" t="s">
        <v>117</v>
      </c>
      <c r="K41" s="16" t="s">
        <v>23</v>
      </c>
      <c r="L41" s="16">
        <v>177</v>
      </c>
      <c r="M41" s="16">
        <v>9</v>
      </c>
      <c r="N41" s="16">
        <v>1360</v>
      </c>
      <c r="O41" s="17">
        <v>61</v>
      </c>
    </row>
    <row r="42" spans="1:15" ht="15.75" customHeight="1" x14ac:dyDescent="0.3">
      <c r="A42" s="18">
        <v>7</v>
      </c>
      <c r="B42" s="19" t="s">
        <v>118</v>
      </c>
      <c r="C42" s="19" t="s">
        <v>102</v>
      </c>
      <c r="D42" s="19">
        <v>169</v>
      </c>
      <c r="E42" s="20">
        <v>7</v>
      </c>
      <c r="F42" s="19">
        <v>1390</v>
      </c>
      <c r="G42" s="21">
        <v>60</v>
      </c>
      <c r="I42" s="18">
        <v>1</v>
      </c>
      <c r="J42" s="22" t="s">
        <v>119</v>
      </c>
      <c r="K42" s="22" t="s">
        <v>120</v>
      </c>
      <c r="L42" s="19">
        <v>168</v>
      </c>
      <c r="M42" s="20">
        <v>8</v>
      </c>
      <c r="N42" s="23">
        <v>1333</v>
      </c>
      <c r="O42" s="24">
        <v>51</v>
      </c>
    </row>
    <row r="43" spans="1:15" ht="15.75" customHeight="1" x14ac:dyDescent="0.3">
      <c r="A43" s="18">
        <v>8</v>
      </c>
      <c r="B43" s="19" t="s">
        <v>121</v>
      </c>
      <c r="C43" s="19" t="s">
        <v>21</v>
      </c>
      <c r="D43" s="19">
        <v>166</v>
      </c>
      <c r="E43" s="20">
        <v>6</v>
      </c>
      <c r="F43" s="19">
        <v>1342</v>
      </c>
      <c r="G43" s="21">
        <v>45</v>
      </c>
      <c r="I43" s="18">
        <v>6</v>
      </c>
      <c r="J43" s="19" t="s">
        <v>122</v>
      </c>
      <c r="K43" s="19" t="s">
        <v>23</v>
      </c>
      <c r="L43" s="19">
        <v>165</v>
      </c>
      <c r="M43" s="20">
        <v>7</v>
      </c>
      <c r="N43" s="19">
        <v>1332</v>
      </c>
      <c r="O43" s="21">
        <v>49</v>
      </c>
    </row>
    <row r="44" spans="1:15" ht="15.75" customHeight="1" x14ac:dyDescent="0.3">
      <c r="A44" s="18">
        <v>2</v>
      </c>
      <c r="B44" s="19" t="s">
        <v>123</v>
      </c>
      <c r="C44" s="19" t="s">
        <v>124</v>
      </c>
      <c r="D44" s="19">
        <v>171</v>
      </c>
      <c r="E44" s="20">
        <v>9</v>
      </c>
      <c r="F44" s="19">
        <v>1317</v>
      </c>
      <c r="G44" s="21">
        <v>40</v>
      </c>
      <c r="I44" s="18">
        <v>5</v>
      </c>
      <c r="J44" s="19" t="s">
        <v>125</v>
      </c>
      <c r="K44" s="19" t="s">
        <v>126</v>
      </c>
      <c r="L44" s="19">
        <v>165</v>
      </c>
      <c r="M44" s="20">
        <v>7</v>
      </c>
      <c r="N44" s="19">
        <v>1321</v>
      </c>
      <c r="O44" s="21">
        <v>48</v>
      </c>
    </row>
    <row r="45" spans="1:15" ht="15.75" customHeight="1" x14ac:dyDescent="0.3">
      <c r="A45" s="18">
        <v>6</v>
      </c>
      <c r="B45" s="19" t="s">
        <v>127</v>
      </c>
      <c r="C45" s="19" t="s">
        <v>75</v>
      </c>
      <c r="D45" s="19">
        <v>162</v>
      </c>
      <c r="E45" s="20">
        <v>3</v>
      </c>
      <c r="F45" s="19">
        <v>1324</v>
      </c>
      <c r="G45" s="21">
        <v>38</v>
      </c>
      <c r="I45" s="18">
        <v>2</v>
      </c>
      <c r="J45" s="26" t="s">
        <v>128</v>
      </c>
      <c r="K45" s="19" t="s">
        <v>42</v>
      </c>
      <c r="L45" s="19">
        <v>161</v>
      </c>
      <c r="M45" s="20">
        <v>3</v>
      </c>
      <c r="N45" s="19">
        <v>1319</v>
      </c>
      <c r="O45" s="21">
        <v>46</v>
      </c>
    </row>
    <row r="46" spans="1:15" ht="15.75" customHeight="1" x14ac:dyDescent="0.3">
      <c r="A46" s="18">
        <v>3</v>
      </c>
      <c r="B46" s="26" t="s">
        <v>129</v>
      </c>
      <c r="C46" s="19" t="s">
        <v>90</v>
      </c>
      <c r="D46" s="19">
        <v>165</v>
      </c>
      <c r="E46" s="20">
        <v>5</v>
      </c>
      <c r="F46" s="19">
        <v>1321</v>
      </c>
      <c r="G46" s="21">
        <v>37</v>
      </c>
      <c r="I46" s="18">
        <v>3</v>
      </c>
      <c r="J46" s="19" t="s">
        <v>130</v>
      </c>
      <c r="K46" s="19" t="s">
        <v>131</v>
      </c>
      <c r="L46" s="19">
        <v>165</v>
      </c>
      <c r="M46" s="20">
        <v>7</v>
      </c>
      <c r="N46" s="19">
        <v>1298</v>
      </c>
      <c r="O46" s="21">
        <v>36</v>
      </c>
    </row>
    <row r="47" spans="1:15" ht="15.75" customHeight="1" x14ac:dyDescent="0.3">
      <c r="A47" s="18">
        <v>4</v>
      </c>
      <c r="B47" s="26" t="s">
        <v>132</v>
      </c>
      <c r="C47" s="19" t="s">
        <v>90</v>
      </c>
      <c r="D47" s="19">
        <v>165</v>
      </c>
      <c r="E47" s="20">
        <v>5</v>
      </c>
      <c r="F47" s="19">
        <v>1327</v>
      </c>
      <c r="G47" s="21">
        <v>35</v>
      </c>
      <c r="I47" s="18">
        <v>9</v>
      </c>
      <c r="J47" s="19" t="s">
        <v>133</v>
      </c>
      <c r="K47" s="19" t="s">
        <v>126</v>
      </c>
      <c r="L47" s="19">
        <v>154</v>
      </c>
      <c r="M47" s="20">
        <v>2</v>
      </c>
      <c r="N47" s="19">
        <v>1297</v>
      </c>
      <c r="O47" s="21">
        <v>34</v>
      </c>
    </row>
    <row r="48" spans="1:15" ht="15.75" customHeight="1" x14ac:dyDescent="0.3">
      <c r="A48" s="18">
        <v>9</v>
      </c>
      <c r="B48" s="19" t="s">
        <v>134</v>
      </c>
      <c r="C48" s="19" t="s">
        <v>99</v>
      </c>
      <c r="D48" s="19">
        <v>161</v>
      </c>
      <c r="E48" s="20">
        <v>2</v>
      </c>
      <c r="F48" s="19">
        <v>1314</v>
      </c>
      <c r="G48" s="21">
        <v>31</v>
      </c>
      <c r="I48" s="18">
        <v>8</v>
      </c>
      <c r="J48" s="26" t="s">
        <v>135</v>
      </c>
      <c r="K48" s="19" t="s">
        <v>42</v>
      </c>
      <c r="L48" s="19">
        <v>150</v>
      </c>
      <c r="M48" s="20">
        <v>1</v>
      </c>
      <c r="N48" s="19">
        <v>1257</v>
      </c>
      <c r="O48" s="21">
        <v>25</v>
      </c>
    </row>
    <row r="49" spans="1:15" ht="15.75" customHeight="1" x14ac:dyDescent="0.3">
      <c r="A49" s="27">
        <v>5</v>
      </c>
      <c r="B49" s="28" t="s">
        <v>136</v>
      </c>
      <c r="C49" s="28" t="s">
        <v>137</v>
      </c>
      <c r="D49" s="28">
        <v>161</v>
      </c>
      <c r="E49" s="29">
        <v>2</v>
      </c>
      <c r="F49" s="28">
        <v>1312</v>
      </c>
      <c r="G49" s="30">
        <v>27</v>
      </c>
      <c r="I49" s="27">
        <v>7</v>
      </c>
      <c r="J49" s="28" t="s">
        <v>138</v>
      </c>
      <c r="K49" s="28" t="s">
        <v>139</v>
      </c>
      <c r="L49" s="28">
        <v>165</v>
      </c>
      <c r="M49" s="29">
        <v>7</v>
      </c>
      <c r="N49" s="28">
        <v>808</v>
      </c>
      <c r="O49" s="30">
        <v>24</v>
      </c>
    </row>
    <row r="50" spans="1:15" ht="15.75" customHeight="1" x14ac:dyDescent="0.3"/>
    <row r="51" spans="1:15" ht="15.75" customHeight="1" x14ac:dyDescent="0.3">
      <c r="A51" s="7"/>
      <c r="B51" s="8" t="s">
        <v>140</v>
      </c>
      <c r="C51" s="9" t="s">
        <v>141</v>
      </c>
      <c r="D51" s="9"/>
      <c r="E51" s="9" t="s">
        <v>142</v>
      </c>
      <c r="F51" s="8"/>
      <c r="G51" s="8"/>
      <c r="I51" s="7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2</v>
      </c>
      <c r="B53" s="16" t="s">
        <v>146</v>
      </c>
      <c r="C53" s="16" t="s">
        <v>25</v>
      </c>
      <c r="D53" s="16">
        <v>175</v>
      </c>
      <c r="E53" s="16">
        <v>8</v>
      </c>
      <c r="F53" s="16">
        <v>1372</v>
      </c>
      <c r="G53" s="17">
        <v>62</v>
      </c>
      <c r="I53" s="14">
        <v>7</v>
      </c>
      <c r="J53" s="16" t="s">
        <v>147</v>
      </c>
      <c r="K53" s="16" t="s">
        <v>40</v>
      </c>
      <c r="L53" s="16">
        <v>174</v>
      </c>
      <c r="M53" s="16">
        <v>9</v>
      </c>
      <c r="N53" s="16">
        <v>1333</v>
      </c>
      <c r="O53" s="17">
        <v>54</v>
      </c>
    </row>
    <row r="54" spans="1:15" x14ac:dyDescent="0.3">
      <c r="A54" s="18">
        <v>8</v>
      </c>
      <c r="B54" s="19" t="s">
        <v>148</v>
      </c>
      <c r="C54" s="19" t="s">
        <v>25</v>
      </c>
      <c r="D54" s="19">
        <v>173</v>
      </c>
      <c r="E54" s="20">
        <v>7</v>
      </c>
      <c r="F54" s="19">
        <v>1355</v>
      </c>
      <c r="G54" s="21">
        <v>52</v>
      </c>
      <c r="I54" s="18">
        <v>8</v>
      </c>
      <c r="J54" s="19" t="s">
        <v>149</v>
      </c>
      <c r="K54" s="19" t="s">
        <v>131</v>
      </c>
      <c r="L54" s="19">
        <v>173</v>
      </c>
      <c r="M54" s="20">
        <v>8</v>
      </c>
      <c r="N54" s="19">
        <v>1328</v>
      </c>
      <c r="O54" s="21">
        <v>51</v>
      </c>
    </row>
    <row r="55" spans="1:15" x14ac:dyDescent="0.3">
      <c r="A55" s="18">
        <v>9</v>
      </c>
      <c r="B55" s="19" t="s">
        <v>150</v>
      </c>
      <c r="C55" s="19" t="s">
        <v>151</v>
      </c>
      <c r="D55" s="19">
        <v>168</v>
      </c>
      <c r="E55" s="20">
        <v>6</v>
      </c>
      <c r="F55" s="19">
        <v>1346</v>
      </c>
      <c r="G55" s="21">
        <v>52</v>
      </c>
      <c r="I55" s="18">
        <v>9</v>
      </c>
      <c r="J55" s="19" t="s">
        <v>152</v>
      </c>
      <c r="K55" s="19" t="s">
        <v>44</v>
      </c>
      <c r="L55" s="19">
        <v>153</v>
      </c>
      <c r="M55" s="20">
        <v>4</v>
      </c>
      <c r="N55" s="19">
        <v>1324</v>
      </c>
      <c r="O55" s="21">
        <v>51</v>
      </c>
    </row>
    <row r="56" spans="1:15" x14ac:dyDescent="0.3">
      <c r="A56" s="18">
        <v>5</v>
      </c>
      <c r="B56" s="19" t="s">
        <v>153</v>
      </c>
      <c r="C56" s="19" t="s">
        <v>23</v>
      </c>
      <c r="D56" s="19">
        <v>180</v>
      </c>
      <c r="E56" s="20">
        <v>9</v>
      </c>
      <c r="F56" s="19">
        <v>1346</v>
      </c>
      <c r="G56" s="21">
        <v>48</v>
      </c>
      <c r="I56" s="18">
        <v>6</v>
      </c>
      <c r="J56" s="19" t="s">
        <v>154</v>
      </c>
      <c r="K56" s="19" t="s">
        <v>21</v>
      </c>
      <c r="L56" s="19">
        <v>159</v>
      </c>
      <c r="M56" s="20">
        <v>5</v>
      </c>
      <c r="N56" s="19">
        <v>1313</v>
      </c>
      <c r="O56" s="21">
        <v>50</v>
      </c>
    </row>
    <row r="57" spans="1:15" x14ac:dyDescent="0.3">
      <c r="A57" s="18">
        <v>6</v>
      </c>
      <c r="B57" s="19" t="s">
        <v>155</v>
      </c>
      <c r="C57" s="19" t="s">
        <v>156</v>
      </c>
      <c r="D57" s="19">
        <v>165</v>
      </c>
      <c r="E57" s="20">
        <v>4</v>
      </c>
      <c r="F57" s="19">
        <v>1325</v>
      </c>
      <c r="G57" s="21">
        <v>39</v>
      </c>
      <c r="I57" s="18">
        <v>3</v>
      </c>
      <c r="J57" s="19" t="s">
        <v>157</v>
      </c>
      <c r="K57" s="19" t="s">
        <v>37</v>
      </c>
      <c r="L57" s="19">
        <v>160</v>
      </c>
      <c r="M57" s="20">
        <v>6</v>
      </c>
      <c r="N57" s="19">
        <v>1314</v>
      </c>
      <c r="O57" s="21">
        <v>46</v>
      </c>
    </row>
    <row r="58" spans="1:15" x14ac:dyDescent="0.3">
      <c r="A58" s="18">
        <v>7</v>
      </c>
      <c r="B58" s="19" t="s">
        <v>158</v>
      </c>
      <c r="C58" s="19" t="s">
        <v>23</v>
      </c>
      <c r="D58" s="19">
        <v>167</v>
      </c>
      <c r="E58" s="20">
        <v>5</v>
      </c>
      <c r="F58" s="19">
        <v>1314</v>
      </c>
      <c r="G58" s="21">
        <v>39</v>
      </c>
      <c r="I58" s="18">
        <v>4</v>
      </c>
      <c r="J58" s="19" t="s">
        <v>159</v>
      </c>
      <c r="K58" s="19" t="s">
        <v>99</v>
      </c>
      <c r="L58" s="19">
        <v>169</v>
      </c>
      <c r="M58" s="20">
        <v>7</v>
      </c>
      <c r="N58" s="19">
        <v>1313</v>
      </c>
      <c r="O58" s="21">
        <v>45</v>
      </c>
    </row>
    <row r="59" spans="1:15" x14ac:dyDescent="0.3">
      <c r="A59" s="18">
        <v>1</v>
      </c>
      <c r="B59" s="22" t="s">
        <v>160</v>
      </c>
      <c r="C59" s="22" t="s">
        <v>25</v>
      </c>
      <c r="D59" s="19">
        <v>164</v>
      </c>
      <c r="E59" s="20">
        <v>2</v>
      </c>
      <c r="F59" s="23">
        <v>1255</v>
      </c>
      <c r="G59" s="24">
        <v>39</v>
      </c>
      <c r="I59" s="18">
        <v>2</v>
      </c>
      <c r="J59" s="19" t="s">
        <v>161</v>
      </c>
      <c r="K59" s="19" t="s">
        <v>120</v>
      </c>
      <c r="L59" s="19">
        <v>152</v>
      </c>
      <c r="M59" s="20">
        <v>3</v>
      </c>
      <c r="N59" s="19">
        <v>1243</v>
      </c>
      <c r="O59" s="21">
        <v>25</v>
      </c>
    </row>
    <row r="60" spans="1:15" x14ac:dyDescent="0.3">
      <c r="A60" s="18">
        <v>3</v>
      </c>
      <c r="B60" s="19" t="s">
        <v>162</v>
      </c>
      <c r="C60" s="19" t="s">
        <v>40</v>
      </c>
      <c r="D60" s="19">
        <v>165</v>
      </c>
      <c r="E60" s="20">
        <v>4</v>
      </c>
      <c r="F60" s="19">
        <v>1284</v>
      </c>
      <c r="G60" s="21">
        <v>29</v>
      </c>
      <c r="I60" s="18">
        <v>5</v>
      </c>
      <c r="J60" s="19" t="s">
        <v>163</v>
      </c>
      <c r="K60" s="19" t="s">
        <v>93</v>
      </c>
      <c r="L60" s="19" t="s">
        <v>164</v>
      </c>
      <c r="M60" s="20">
        <v>0</v>
      </c>
      <c r="N60" s="19">
        <v>799</v>
      </c>
      <c r="O60" s="21">
        <v>21</v>
      </c>
    </row>
    <row r="61" spans="1:15" x14ac:dyDescent="0.3">
      <c r="A61" s="27">
        <v>4</v>
      </c>
      <c r="B61" s="28" t="s">
        <v>165</v>
      </c>
      <c r="C61" s="28" t="s">
        <v>40</v>
      </c>
      <c r="D61" s="28">
        <v>164</v>
      </c>
      <c r="E61" s="29">
        <v>2</v>
      </c>
      <c r="F61" s="28">
        <v>1214</v>
      </c>
      <c r="G61" s="30">
        <v>15</v>
      </c>
      <c r="I61" s="27">
        <v>1</v>
      </c>
      <c r="J61" s="36" t="s">
        <v>166</v>
      </c>
      <c r="K61" s="36" t="s">
        <v>167</v>
      </c>
      <c r="L61" s="28" t="s">
        <v>46</v>
      </c>
      <c r="M61" s="29">
        <v>0</v>
      </c>
      <c r="N61" s="37">
        <v>480</v>
      </c>
      <c r="O61" s="38">
        <v>13</v>
      </c>
    </row>
    <row r="63" spans="1:15" x14ac:dyDescent="0.3">
      <c r="B63" s="4" t="s">
        <v>168</v>
      </c>
      <c r="F63" s="39" t="s">
        <v>169</v>
      </c>
    </row>
    <row r="64" spans="1:15" x14ac:dyDescent="0.3">
      <c r="B64" s="4" t="s">
        <v>170</v>
      </c>
    </row>
  </sheetData>
  <hyperlinks>
    <hyperlink ref="B2" location="'Index'!A3" tooltip="Go to the Index sheet" display="á" xr:uid="{75F2AB66-807E-4D08-96A9-CDF1EEA13B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9A49-6DB1-47AF-96C9-71BD28CE2B7A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515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9" t="s">
        <v>510</v>
      </c>
    </row>
    <row r="3" spans="1:25" ht="15.75" customHeight="1" x14ac:dyDescent="0.3">
      <c r="A3" s="7"/>
      <c r="B3" s="8" t="s">
        <v>4</v>
      </c>
      <c r="C3" s="4" t="s">
        <v>583</v>
      </c>
      <c r="E3" s="9" t="s">
        <v>584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97" t="s">
        <v>129</v>
      </c>
      <c r="C5" s="97" t="s">
        <v>440</v>
      </c>
      <c r="D5" s="100">
        <v>100.001</v>
      </c>
      <c r="E5" s="100">
        <v>99.001000000000005</v>
      </c>
      <c r="F5" s="100">
        <v>199.00200000000001</v>
      </c>
      <c r="G5" s="16">
        <v>8</v>
      </c>
      <c r="H5" s="100">
        <v>1588.02</v>
      </c>
      <c r="I5" s="34">
        <v>62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08" t="s">
        <v>520</v>
      </c>
      <c r="C6" s="108" t="s">
        <v>440</v>
      </c>
      <c r="D6" s="109">
        <v>99.001000000000005</v>
      </c>
      <c r="E6" s="109">
        <v>98.001999999999995</v>
      </c>
      <c r="F6" s="101">
        <v>197.00299999999999</v>
      </c>
      <c r="G6" s="19">
        <v>6</v>
      </c>
      <c r="H6" s="109">
        <v>1586.0229999999999</v>
      </c>
      <c r="I6" s="56">
        <v>61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5</v>
      </c>
      <c r="B7" s="108" t="s">
        <v>202</v>
      </c>
      <c r="C7" s="108" t="s">
        <v>203</v>
      </c>
      <c r="D7" s="109">
        <v>100.002</v>
      </c>
      <c r="E7" s="109">
        <v>99.003</v>
      </c>
      <c r="F7" s="101">
        <v>199.005</v>
      </c>
      <c r="G7" s="19">
        <v>9</v>
      </c>
      <c r="H7" s="109">
        <v>1585.0299999999997</v>
      </c>
      <c r="I7" s="56">
        <v>61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2</v>
      </c>
      <c r="B8" s="108" t="s">
        <v>478</v>
      </c>
      <c r="C8" s="108" t="s">
        <v>116</v>
      </c>
      <c r="D8" s="109">
        <v>99.003</v>
      </c>
      <c r="E8" s="109">
        <v>99.003</v>
      </c>
      <c r="F8" s="101">
        <v>198.006</v>
      </c>
      <c r="G8" s="19">
        <v>7</v>
      </c>
      <c r="H8" s="109">
        <v>1570.0219999999999</v>
      </c>
      <c r="I8" s="56">
        <v>51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7">
        <v>4</v>
      </c>
      <c r="B9" s="108" t="s">
        <v>538</v>
      </c>
      <c r="C9" s="108" t="s">
        <v>37</v>
      </c>
      <c r="D9" s="109">
        <v>98.001000000000005</v>
      </c>
      <c r="E9" s="109">
        <v>97.001999999999995</v>
      </c>
      <c r="F9" s="101">
        <v>195.00299999999999</v>
      </c>
      <c r="G9" s="19">
        <v>5</v>
      </c>
      <c r="H9" s="109">
        <v>1568.0159999999998</v>
      </c>
      <c r="I9" s="56">
        <v>45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08" t="s">
        <v>490</v>
      </c>
      <c r="C10" s="108" t="s">
        <v>491</v>
      </c>
      <c r="D10" s="109">
        <v>98.003</v>
      </c>
      <c r="E10" s="109">
        <v>93</v>
      </c>
      <c r="F10" s="101">
        <v>191.00299999999999</v>
      </c>
      <c r="G10" s="19">
        <v>4</v>
      </c>
      <c r="H10" s="109">
        <v>1542.0219999999999</v>
      </c>
      <c r="I10" s="56">
        <v>34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08" t="s">
        <v>562</v>
      </c>
      <c r="C11" s="108" t="s">
        <v>37</v>
      </c>
      <c r="D11" s="109">
        <v>92</v>
      </c>
      <c r="E11" s="109">
        <v>90</v>
      </c>
      <c r="F11" s="101">
        <v>182</v>
      </c>
      <c r="G11" s="19">
        <v>2</v>
      </c>
      <c r="H11" s="109">
        <v>1495.0079999999998</v>
      </c>
      <c r="I11" s="56">
        <v>23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7">
        <v>8</v>
      </c>
      <c r="B12" s="108" t="s">
        <v>502</v>
      </c>
      <c r="C12" s="108" t="s">
        <v>469</v>
      </c>
      <c r="D12" s="109">
        <v>96.001999999999995</v>
      </c>
      <c r="E12" s="109">
        <v>93.001000000000005</v>
      </c>
      <c r="F12" s="101">
        <v>189.00299999999999</v>
      </c>
      <c r="G12" s="19">
        <v>3</v>
      </c>
      <c r="H12" s="109">
        <v>1500.0099999999998</v>
      </c>
      <c r="I12" s="56">
        <v>14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96">
        <v>6</v>
      </c>
      <c r="B13" s="110" t="s">
        <v>483</v>
      </c>
      <c r="C13" s="110" t="s">
        <v>469</v>
      </c>
      <c r="D13" s="111" t="s">
        <v>46</v>
      </c>
      <c r="E13" s="111" t="s">
        <v>454</v>
      </c>
      <c r="F13" s="104">
        <v>0</v>
      </c>
      <c r="G13" s="28">
        <v>0</v>
      </c>
      <c r="H13" s="111">
        <v>1296.0089999999998</v>
      </c>
      <c r="I13" s="59">
        <v>13</v>
      </c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/>
      <c r="B15" s="51" t="s">
        <v>508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/>
      <c r="B17" s="4" t="s">
        <v>265</v>
      </c>
      <c r="E17" s="39" t="s">
        <v>169</v>
      </c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/>
      <c r="B18" s="4" t="s">
        <v>170</v>
      </c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18962C8E-9CBE-4B3A-8CD9-C513C52CF8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A3DF-A694-4334-96FD-B3FB2DA7700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585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461</v>
      </c>
    </row>
    <row r="3" spans="1:25" ht="15.75" customHeight="1" x14ac:dyDescent="0.3">
      <c r="A3" s="7"/>
      <c r="B3" s="8" t="s">
        <v>4</v>
      </c>
      <c r="C3" s="9" t="s">
        <v>586</v>
      </c>
      <c r="D3" s="9"/>
      <c r="E3" s="9" t="s">
        <v>463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97" t="s">
        <v>587</v>
      </c>
      <c r="C5" s="97" t="s">
        <v>75</v>
      </c>
      <c r="D5" s="100">
        <v>100.004</v>
      </c>
      <c r="E5" s="100">
        <v>100.003</v>
      </c>
      <c r="F5" s="100">
        <f t="shared" ref="F5:F13" si="0">SUM(D5,E5)</f>
        <v>200.00700000000001</v>
      </c>
      <c r="G5" s="16">
        <v>9</v>
      </c>
      <c r="H5" s="100">
        <v>1596.0420000000001</v>
      </c>
      <c r="I5" s="17">
        <v>69</v>
      </c>
      <c r="K5" s="4"/>
    </row>
    <row r="6" spans="1:25" ht="15.75" customHeight="1" x14ac:dyDescent="0.3">
      <c r="A6" s="18">
        <v>1</v>
      </c>
      <c r="B6" s="95" t="s">
        <v>588</v>
      </c>
      <c r="C6" s="95" t="s">
        <v>102</v>
      </c>
      <c r="D6" s="101">
        <v>100.001</v>
      </c>
      <c r="E6" s="101">
        <v>99.001999999999995</v>
      </c>
      <c r="F6" s="101">
        <f t="shared" si="0"/>
        <v>199.00299999999999</v>
      </c>
      <c r="G6" s="20">
        <v>6</v>
      </c>
      <c r="H6" s="101">
        <v>1586.0239999999999</v>
      </c>
      <c r="I6" s="24">
        <v>51</v>
      </c>
      <c r="N6" s="113"/>
      <c r="O6" s="113"/>
      <c r="P6" s="113"/>
      <c r="R6" s="113"/>
      <c r="S6" s="114"/>
    </row>
    <row r="7" spans="1:25" ht="15.75" customHeight="1" x14ac:dyDescent="0.3">
      <c r="A7" s="18">
        <v>5</v>
      </c>
      <c r="B7" s="95" t="s">
        <v>589</v>
      </c>
      <c r="C7" s="95" t="s">
        <v>151</v>
      </c>
      <c r="D7" s="101">
        <v>100.003</v>
      </c>
      <c r="E7" s="101">
        <v>99.001000000000005</v>
      </c>
      <c r="F7" s="101">
        <f t="shared" si="0"/>
        <v>199.00400000000002</v>
      </c>
      <c r="G7" s="20">
        <v>7</v>
      </c>
      <c r="H7" s="101">
        <v>1584.0279999999998</v>
      </c>
      <c r="I7" s="21">
        <v>50</v>
      </c>
      <c r="J7" s="94"/>
      <c r="K7" s="4"/>
    </row>
    <row r="8" spans="1:25" ht="15.75" customHeight="1" x14ac:dyDescent="0.3">
      <c r="A8" s="18">
        <v>8</v>
      </c>
      <c r="B8" s="95" t="s">
        <v>590</v>
      </c>
      <c r="C8" s="95" t="s">
        <v>75</v>
      </c>
      <c r="D8" s="101">
        <v>100.002</v>
      </c>
      <c r="E8" s="101">
        <v>90.001000000000005</v>
      </c>
      <c r="F8" s="101">
        <f t="shared" si="0"/>
        <v>190.00299999999999</v>
      </c>
      <c r="G8" s="20">
        <v>1</v>
      </c>
      <c r="H8" s="101">
        <v>1582.0330000000001</v>
      </c>
      <c r="I8" s="21">
        <v>50</v>
      </c>
    </row>
    <row r="9" spans="1:25" ht="15.75" customHeight="1" x14ac:dyDescent="0.3">
      <c r="A9" s="18">
        <v>3</v>
      </c>
      <c r="B9" s="95" t="s">
        <v>101</v>
      </c>
      <c r="C9" s="95" t="s">
        <v>102</v>
      </c>
      <c r="D9" s="101">
        <v>100.003</v>
      </c>
      <c r="E9" s="101">
        <v>100.001</v>
      </c>
      <c r="F9" s="101">
        <f t="shared" si="0"/>
        <v>200.00400000000002</v>
      </c>
      <c r="G9" s="20">
        <v>8</v>
      </c>
      <c r="H9" s="101">
        <v>1579.0230000000001</v>
      </c>
      <c r="I9" s="21">
        <v>42</v>
      </c>
      <c r="P9" s="115"/>
      <c r="Q9" s="115"/>
      <c r="R9" s="115"/>
      <c r="S9" s="115"/>
    </row>
    <row r="10" spans="1:25" ht="15.75" customHeight="1" x14ac:dyDescent="0.3">
      <c r="A10" s="18">
        <v>6</v>
      </c>
      <c r="B10" s="95" t="s">
        <v>202</v>
      </c>
      <c r="C10" s="95" t="s">
        <v>203</v>
      </c>
      <c r="D10" s="101">
        <v>99.001999999999995</v>
      </c>
      <c r="E10" s="101">
        <v>98.001000000000005</v>
      </c>
      <c r="F10" s="101">
        <f t="shared" si="0"/>
        <v>197.00299999999999</v>
      </c>
      <c r="G10" s="20">
        <v>4</v>
      </c>
      <c r="H10" s="101">
        <v>1570.0249999999999</v>
      </c>
      <c r="I10" s="21">
        <v>38</v>
      </c>
    </row>
    <row r="11" spans="1:25" ht="15.75" customHeight="1" x14ac:dyDescent="0.3">
      <c r="A11" s="18">
        <v>2</v>
      </c>
      <c r="B11" s="95" t="s">
        <v>342</v>
      </c>
      <c r="C11" s="95" t="s">
        <v>21</v>
      </c>
      <c r="D11" s="101">
        <v>99.003</v>
      </c>
      <c r="E11" s="101">
        <v>96.001000000000005</v>
      </c>
      <c r="F11" s="101">
        <f t="shared" si="0"/>
        <v>195.00400000000002</v>
      </c>
      <c r="G11" s="20">
        <v>2</v>
      </c>
      <c r="H11" s="101">
        <v>1567.0210999999999</v>
      </c>
      <c r="I11" s="24">
        <v>27</v>
      </c>
    </row>
    <row r="12" spans="1:25" ht="15.75" customHeight="1" x14ac:dyDescent="0.3">
      <c r="A12" s="18">
        <v>7</v>
      </c>
      <c r="B12" s="95" t="s">
        <v>591</v>
      </c>
      <c r="C12" s="95" t="s">
        <v>93</v>
      </c>
      <c r="D12" s="101">
        <v>99.001999999999995</v>
      </c>
      <c r="E12" s="101">
        <v>98.003</v>
      </c>
      <c r="F12" s="101">
        <f t="shared" si="0"/>
        <v>197.005</v>
      </c>
      <c r="G12" s="20">
        <v>5</v>
      </c>
      <c r="H12" s="101">
        <v>1564.018</v>
      </c>
      <c r="I12" s="21">
        <v>24</v>
      </c>
    </row>
    <row r="13" spans="1:25" ht="15.75" customHeight="1" x14ac:dyDescent="0.3">
      <c r="A13" s="27">
        <v>4</v>
      </c>
      <c r="B13" s="103" t="s">
        <v>592</v>
      </c>
      <c r="C13" s="103" t="s">
        <v>214</v>
      </c>
      <c r="D13" s="104">
        <v>99.003</v>
      </c>
      <c r="E13" s="104">
        <v>97</v>
      </c>
      <c r="F13" s="104">
        <f t="shared" si="0"/>
        <v>196.00299999999999</v>
      </c>
      <c r="G13" s="29">
        <v>3</v>
      </c>
      <c r="H13" s="104">
        <v>1171.0129999999999</v>
      </c>
      <c r="I13" s="30">
        <v>12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462</v>
      </c>
      <c r="D15" s="9"/>
      <c r="E15" s="9" t="s">
        <v>593</v>
      </c>
      <c r="F15" s="8"/>
      <c r="G15" s="8"/>
      <c r="H15" s="8"/>
      <c r="I15" s="8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</row>
    <row r="17" spans="1:9" ht="15.75" customHeight="1" x14ac:dyDescent="0.3">
      <c r="A17" s="14">
        <v>6</v>
      </c>
      <c r="B17" s="97" t="s">
        <v>231</v>
      </c>
      <c r="C17" s="97" t="s">
        <v>126</v>
      </c>
      <c r="D17" s="100">
        <v>98.001999999999995</v>
      </c>
      <c r="E17" s="100">
        <v>98.001000000000005</v>
      </c>
      <c r="F17" s="100">
        <f t="shared" ref="F17:F25" si="1">SUM(D17,E17)</f>
        <v>196.00299999999999</v>
      </c>
      <c r="G17" s="16">
        <v>5</v>
      </c>
      <c r="H17" s="100">
        <v>1584.027</v>
      </c>
      <c r="I17" s="17">
        <v>61</v>
      </c>
    </row>
    <row r="18" spans="1:9" ht="15.75" customHeight="1" x14ac:dyDescent="0.3">
      <c r="A18" s="18">
        <v>3</v>
      </c>
      <c r="B18" s="95" t="s">
        <v>594</v>
      </c>
      <c r="C18" s="95" t="s">
        <v>126</v>
      </c>
      <c r="D18" s="101">
        <v>99.003</v>
      </c>
      <c r="E18" s="101">
        <v>98.001999999999995</v>
      </c>
      <c r="F18" s="101">
        <f t="shared" si="1"/>
        <v>197.005</v>
      </c>
      <c r="G18" s="20">
        <v>6</v>
      </c>
      <c r="H18" s="101">
        <v>1579.0239999999999</v>
      </c>
      <c r="I18" s="21">
        <v>53</v>
      </c>
    </row>
    <row r="19" spans="1:9" ht="15.75" customHeight="1" x14ac:dyDescent="0.3">
      <c r="A19" s="18">
        <v>8</v>
      </c>
      <c r="B19" s="95" t="s">
        <v>595</v>
      </c>
      <c r="C19" s="95" t="s">
        <v>90</v>
      </c>
      <c r="D19" s="101">
        <v>100.002</v>
      </c>
      <c r="E19" s="101">
        <v>99.003</v>
      </c>
      <c r="F19" s="101">
        <f t="shared" si="1"/>
        <v>199.005</v>
      </c>
      <c r="G19" s="20">
        <v>8</v>
      </c>
      <c r="H19" s="101">
        <v>1575.0239999999999</v>
      </c>
      <c r="I19" s="21">
        <v>45</v>
      </c>
    </row>
    <row r="20" spans="1:9" ht="15.75" customHeight="1" x14ac:dyDescent="0.3">
      <c r="A20" s="18">
        <v>5</v>
      </c>
      <c r="B20" s="95" t="s">
        <v>596</v>
      </c>
      <c r="C20" s="95" t="s">
        <v>102</v>
      </c>
      <c r="D20" s="101">
        <v>100.002</v>
      </c>
      <c r="E20" s="101">
        <v>100.002</v>
      </c>
      <c r="F20" s="101">
        <f t="shared" si="1"/>
        <v>200.00399999999999</v>
      </c>
      <c r="G20" s="20">
        <v>9</v>
      </c>
      <c r="H20" s="101">
        <v>1577.0229999999997</v>
      </c>
      <c r="I20" s="21">
        <v>44</v>
      </c>
    </row>
    <row r="21" spans="1:9" ht="15.75" customHeight="1" x14ac:dyDescent="0.3">
      <c r="A21" s="18">
        <v>4</v>
      </c>
      <c r="B21" s="95" t="s">
        <v>597</v>
      </c>
      <c r="C21" s="95" t="s">
        <v>102</v>
      </c>
      <c r="D21" s="101">
        <v>96</v>
      </c>
      <c r="E21" s="101">
        <v>97.003</v>
      </c>
      <c r="F21" s="101">
        <f t="shared" si="1"/>
        <v>193.00299999999999</v>
      </c>
      <c r="G21" s="20">
        <v>1</v>
      </c>
      <c r="H21" s="101">
        <v>1566.0279999999998</v>
      </c>
      <c r="I21" s="21">
        <v>36</v>
      </c>
    </row>
    <row r="22" spans="1:9" ht="15.75" customHeight="1" x14ac:dyDescent="0.3">
      <c r="A22" s="18">
        <v>9</v>
      </c>
      <c r="B22" s="95" t="s">
        <v>598</v>
      </c>
      <c r="C22" s="95" t="s">
        <v>102</v>
      </c>
      <c r="D22" s="101">
        <v>97.001999999999995</v>
      </c>
      <c r="E22" s="101">
        <v>97.001000000000005</v>
      </c>
      <c r="F22" s="101">
        <f t="shared" si="1"/>
        <v>194.00299999999999</v>
      </c>
      <c r="G22" s="20">
        <v>2</v>
      </c>
      <c r="H22" s="101">
        <v>1376.0189799999998</v>
      </c>
      <c r="I22" s="21">
        <v>35</v>
      </c>
    </row>
    <row r="23" spans="1:9" ht="15.75" customHeight="1" x14ac:dyDescent="0.3">
      <c r="A23" s="18">
        <v>2</v>
      </c>
      <c r="B23" s="95" t="s">
        <v>599</v>
      </c>
      <c r="C23" s="95" t="s">
        <v>59</v>
      </c>
      <c r="D23" s="101">
        <v>100.001</v>
      </c>
      <c r="E23" s="101">
        <v>98.001000000000005</v>
      </c>
      <c r="F23" s="101">
        <f t="shared" si="1"/>
        <v>198.00200000000001</v>
      </c>
      <c r="G23" s="20">
        <v>7</v>
      </c>
      <c r="H23" s="101">
        <v>1569.0189999999998</v>
      </c>
      <c r="I23" s="21">
        <v>34</v>
      </c>
    </row>
    <row r="24" spans="1:9" ht="15.75" customHeight="1" x14ac:dyDescent="0.3">
      <c r="A24" s="18">
        <v>1</v>
      </c>
      <c r="B24" s="95" t="s">
        <v>600</v>
      </c>
      <c r="C24" s="95" t="s">
        <v>66</v>
      </c>
      <c r="D24" s="101">
        <v>99</v>
      </c>
      <c r="E24" s="101">
        <v>96.001000000000005</v>
      </c>
      <c r="F24" s="101">
        <f t="shared" si="1"/>
        <v>195.001</v>
      </c>
      <c r="G24" s="20">
        <v>3</v>
      </c>
      <c r="H24" s="101">
        <v>1566.0149999999999</v>
      </c>
      <c r="I24" s="24">
        <v>31</v>
      </c>
    </row>
    <row r="25" spans="1:9" ht="15.75" customHeight="1" x14ac:dyDescent="0.3">
      <c r="A25" s="27">
        <v>7</v>
      </c>
      <c r="B25" s="103" t="s">
        <v>118</v>
      </c>
      <c r="C25" s="103" t="s">
        <v>102</v>
      </c>
      <c r="D25" s="104">
        <v>99.001000000000005</v>
      </c>
      <c r="E25" s="104">
        <v>96.001999999999995</v>
      </c>
      <c r="F25" s="104">
        <f t="shared" si="1"/>
        <v>195.00299999999999</v>
      </c>
      <c r="G25" s="29">
        <v>4</v>
      </c>
      <c r="H25" s="104">
        <v>1558.02</v>
      </c>
      <c r="I25" s="30">
        <v>24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9" t="s">
        <v>601</v>
      </c>
      <c r="D27" s="9"/>
      <c r="E27" s="9" t="s">
        <v>593</v>
      </c>
      <c r="F27" s="8"/>
      <c r="G27" s="8"/>
      <c r="H27" s="8"/>
      <c r="I27" s="8"/>
    </row>
    <row r="28" spans="1:9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9" ht="15.75" customHeight="1" x14ac:dyDescent="0.3">
      <c r="A29" s="14">
        <v>2</v>
      </c>
      <c r="B29" s="97" t="s">
        <v>602</v>
      </c>
      <c r="C29" s="97" t="s">
        <v>66</v>
      </c>
      <c r="D29" s="100">
        <v>100</v>
      </c>
      <c r="E29" s="100">
        <v>98.001000000000005</v>
      </c>
      <c r="F29" s="100">
        <f t="shared" ref="F29:F37" si="2">SUM(D29,E29)</f>
        <v>198.001</v>
      </c>
      <c r="G29" s="16">
        <v>7</v>
      </c>
      <c r="H29" s="100">
        <v>1574.019</v>
      </c>
      <c r="I29" s="17">
        <v>56</v>
      </c>
    </row>
    <row r="30" spans="1:9" ht="15.75" customHeight="1" x14ac:dyDescent="0.3">
      <c r="A30" s="18">
        <v>9</v>
      </c>
      <c r="B30" s="95" t="s">
        <v>603</v>
      </c>
      <c r="C30" s="95" t="s">
        <v>93</v>
      </c>
      <c r="D30" s="101">
        <v>99.001999999999995</v>
      </c>
      <c r="E30" s="101">
        <v>99</v>
      </c>
      <c r="F30" s="101">
        <f t="shared" si="2"/>
        <v>198.00200000000001</v>
      </c>
      <c r="G30" s="20">
        <v>8</v>
      </c>
      <c r="H30" s="101">
        <v>1572.0119999999999</v>
      </c>
      <c r="I30" s="21">
        <v>54</v>
      </c>
    </row>
    <row r="31" spans="1:9" ht="15.75" customHeight="1" x14ac:dyDescent="0.3">
      <c r="A31" s="18">
        <v>5</v>
      </c>
      <c r="B31" s="95" t="s">
        <v>96</v>
      </c>
      <c r="C31" s="95" t="s">
        <v>44</v>
      </c>
      <c r="D31" s="101">
        <v>100.001</v>
      </c>
      <c r="E31" s="101">
        <v>100</v>
      </c>
      <c r="F31" s="101">
        <f t="shared" si="2"/>
        <v>200.001</v>
      </c>
      <c r="G31" s="20">
        <v>9</v>
      </c>
      <c r="H31" s="101">
        <v>1568.0199999999998</v>
      </c>
      <c r="I31" s="21">
        <v>52</v>
      </c>
    </row>
    <row r="32" spans="1:9" ht="15.75" customHeight="1" x14ac:dyDescent="0.3">
      <c r="A32" s="18">
        <v>1</v>
      </c>
      <c r="B32" s="95" t="s">
        <v>604</v>
      </c>
      <c r="C32" s="95" t="s">
        <v>66</v>
      </c>
      <c r="D32" s="101">
        <v>98.001999999999995</v>
      </c>
      <c r="E32" s="101">
        <v>97.001999999999995</v>
      </c>
      <c r="F32" s="101">
        <f t="shared" si="2"/>
        <v>195.00399999999999</v>
      </c>
      <c r="G32" s="20">
        <v>4</v>
      </c>
      <c r="H32" s="101">
        <v>1562.0239999999999</v>
      </c>
      <c r="I32" s="24">
        <v>45</v>
      </c>
    </row>
    <row r="33" spans="1:9" ht="15.75" customHeight="1" x14ac:dyDescent="0.3">
      <c r="A33" s="18">
        <v>3</v>
      </c>
      <c r="B33" s="95" t="s">
        <v>605</v>
      </c>
      <c r="C33" s="95" t="s">
        <v>190</v>
      </c>
      <c r="D33" s="101" t="s">
        <v>46</v>
      </c>
      <c r="E33" s="101"/>
      <c r="F33" s="101">
        <f t="shared" si="2"/>
        <v>0</v>
      </c>
      <c r="G33" s="20">
        <v>0</v>
      </c>
      <c r="H33" s="101">
        <v>1164.0119999999999</v>
      </c>
      <c r="I33" s="21">
        <v>38</v>
      </c>
    </row>
    <row r="34" spans="1:9" ht="15.75" customHeight="1" x14ac:dyDescent="0.3">
      <c r="A34" s="18">
        <v>6</v>
      </c>
      <c r="B34" s="95" t="s">
        <v>606</v>
      </c>
      <c r="C34" s="95" t="s">
        <v>131</v>
      </c>
      <c r="D34" s="101">
        <v>98</v>
      </c>
      <c r="E34" s="101">
        <v>97.001000000000005</v>
      </c>
      <c r="F34" s="101">
        <f t="shared" si="2"/>
        <v>195.001</v>
      </c>
      <c r="G34" s="20">
        <v>3</v>
      </c>
      <c r="H34" s="101">
        <v>1555.0159999999996</v>
      </c>
      <c r="I34" s="21">
        <v>37</v>
      </c>
    </row>
    <row r="35" spans="1:9" ht="15.75" customHeight="1" x14ac:dyDescent="0.3">
      <c r="A35" s="18">
        <v>4</v>
      </c>
      <c r="B35" s="95" t="s">
        <v>607</v>
      </c>
      <c r="C35" s="95" t="s">
        <v>126</v>
      </c>
      <c r="D35" s="101">
        <v>99.003</v>
      </c>
      <c r="E35" s="101">
        <v>98.001999999999995</v>
      </c>
      <c r="F35" s="101">
        <f t="shared" si="2"/>
        <v>197.005</v>
      </c>
      <c r="G35" s="20">
        <v>6</v>
      </c>
      <c r="H35" s="101">
        <v>1551.018</v>
      </c>
      <c r="I35" s="21">
        <v>37</v>
      </c>
    </row>
    <row r="36" spans="1:9" ht="15.75" customHeight="1" x14ac:dyDescent="0.3">
      <c r="A36" s="18">
        <v>8</v>
      </c>
      <c r="B36" s="95" t="s">
        <v>608</v>
      </c>
      <c r="C36" s="95" t="s">
        <v>90</v>
      </c>
      <c r="D36" s="101">
        <v>96.001000000000005</v>
      </c>
      <c r="E36" s="101">
        <v>95.001000000000005</v>
      </c>
      <c r="F36" s="101">
        <f t="shared" si="2"/>
        <v>191.00200000000001</v>
      </c>
      <c r="G36" s="20">
        <v>2</v>
      </c>
      <c r="H36" s="101">
        <v>1342.0160000000001</v>
      </c>
      <c r="I36" s="21">
        <v>21</v>
      </c>
    </row>
    <row r="37" spans="1:9" ht="15.75" customHeight="1" x14ac:dyDescent="0.3">
      <c r="A37" s="27">
        <v>7</v>
      </c>
      <c r="B37" s="103" t="s">
        <v>528</v>
      </c>
      <c r="C37" s="103" t="s">
        <v>519</v>
      </c>
      <c r="D37" s="104">
        <v>98.001000000000005</v>
      </c>
      <c r="E37" s="104">
        <v>98.001000000000005</v>
      </c>
      <c r="F37" s="104">
        <f t="shared" si="2"/>
        <v>196.00200000000001</v>
      </c>
      <c r="G37" s="29">
        <v>5</v>
      </c>
      <c r="H37" s="104">
        <v>1525.0169999999998</v>
      </c>
      <c r="I37" s="30">
        <v>20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609</v>
      </c>
      <c r="D39" s="9"/>
      <c r="E39" s="9" t="s">
        <v>566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7</v>
      </c>
      <c r="B41" s="97" t="s">
        <v>610</v>
      </c>
      <c r="C41" s="97" t="s">
        <v>75</v>
      </c>
      <c r="D41" s="100">
        <v>99.003</v>
      </c>
      <c r="E41" s="100">
        <v>96.003</v>
      </c>
      <c r="F41" s="100">
        <f t="shared" ref="F41:F49" si="3">SUM(D41,E41)</f>
        <v>195.006</v>
      </c>
      <c r="G41" s="16">
        <v>8</v>
      </c>
      <c r="H41" s="100">
        <v>1582.0200000000002</v>
      </c>
      <c r="I41" s="17">
        <v>66</v>
      </c>
    </row>
    <row r="42" spans="1:9" ht="15.75" customHeight="1" x14ac:dyDescent="0.3">
      <c r="A42" s="18">
        <v>3</v>
      </c>
      <c r="B42" s="95" t="s">
        <v>611</v>
      </c>
      <c r="C42" s="95" t="s">
        <v>75</v>
      </c>
      <c r="D42" s="101">
        <v>100.003</v>
      </c>
      <c r="E42" s="101">
        <v>98.003</v>
      </c>
      <c r="F42" s="101">
        <f t="shared" si="3"/>
        <v>198.006</v>
      </c>
      <c r="G42" s="20">
        <v>9</v>
      </c>
      <c r="H42" s="101">
        <v>1577.0229999999999</v>
      </c>
      <c r="I42" s="21">
        <v>63</v>
      </c>
    </row>
    <row r="43" spans="1:9" ht="15.75" customHeight="1" x14ac:dyDescent="0.3">
      <c r="A43" s="18">
        <v>9</v>
      </c>
      <c r="B43" s="95" t="s">
        <v>612</v>
      </c>
      <c r="C43" s="95" t="s">
        <v>241</v>
      </c>
      <c r="D43" s="101">
        <v>98</v>
      </c>
      <c r="E43" s="101">
        <v>97.001999999999995</v>
      </c>
      <c r="F43" s="101">
        <f t="shared" si="3"/>
        <v>195.00200000000001</v>
      </c>
      <c r="G43" s="20">
        <v>7</v>
      </c>
      <c r="H43" s="101">
        <v>1560.027</v>
      </c>
      <c r="I43" s="21">
        <v>52</v>
      </c>
    </row>
    <row r="44" spans="1:9" ht="15.75" customHeight="1" x14ac:dyDescent="0.3">
      <c r="A44" s="18">
        <v>6</v>
      </c>
      <c r="B44" s="95" t="s">
        <v>613</v>
      </c>
      <c r="C44" s="95" t="s">
        <v>93</v>
      </c>
      <c r="D44" s="101">
        <v>97.001999999999995</v>
      </c>
      <c r="E44" s="101">
        <v>93.001000000000005</v>
      </c>
      <c r="F44" s="101">
        <f t="shared" si="3"/>
        <v>190.00299999999999</v>
      </c>
      <c r="G44" s="20">
        <v>6</v>
      </c>
      <c r="H44" s="101">
        <v>1549.0159999999998</v>
      </c>
      <c r="I44" s="21">
        <v>51</v>
      </c>
    </row>
    <row r="45" spans="1:9" ht="15.75" customHeight="1" x14ac:dyDescent="0.3">
      <c r="A45" s="18">
        <v>2</v>
      </c>
      <c r="B45" s="95" t="s">
        <v>614</v>
      </c>
      <c r="C45" s="95" t="s">
        <v>167</v>
      </c>
      <c r="D45" s="101">
        <v>97.001000000000005</v>
      </c>
      <c r="E45" s="101">
        <v>93</v>
      </c>
      <c r="F45" s="101">
        <f t="shared" si="3"/>
        <v>190.001</v>
      </c>
      <c r="G45" s="20">
        <v>5</v>
      </c>
      <c r="H45" s="101">
        <v>1518.01</v>
      </c>
      <c r="I45" s="21">
        <v>34</v>
      </c>
    </row>
    <row r="46" spans="1:9" ht="15.75" customHeight="1" x14ac:dyDescent="0.3">
      <c r="A46" s="18">
        <v>8</v>
      </c>
      <c r="B46" s="95" t="s">
        <v>615</v>
      </c>
      <c r="C46" s="95" t="s">
        <v>126</v>
      </c>
      <c r="D46" s="101">
        <v>94</v>
      </c>
      <c r="E46" s="101">
        <v>92</v>
      </c>
      <c r="F46" s="101">
        <f t="shared" si="3"/>
        <v>186</v>
      </c>
      <c r="G46" s="20">
        <v>4</v>
      </c>
      <c r="H46" s="101">
        <v>941.00800000000004</v>
      </c>
      <c r="I46" s="21">
        <v>20</v>
      </c>
    </row>
    <row r="47" spans="1:9" ht="15.75" customHeight="1" x14ac:dyDescent="0.3">
      <c r="A47" s="18">
        <v>1</v>
      </c>
      <c r="B47" s="95" t="s">
        <v>616</v>
      </c>
      <c r="C47" s="95" t="s">
        <v>126</v>
      </c>
      <c r="D47" s="101" t="s">
        <v>46</v>
      </c>
      <c r="E47" s="101"/>
      <c r="F47" s="101">
        <f t="shared" si="3"/>
        <v>0</v>
      </c>
      <c r="G47" s="20">
        <v>0</v>
      </c>
      <c r="H47" s="101">
        <v>1260.001</v>
      </c>
      <c r="I47" s="24">
        <v>18</v>
      </c>
    </row>
    <row r="48" spans="1:9" ht="15.75" customHeight="1" x14ac:dyDescent="0.3">
      <c r="A48" s="18">
        <v>4</v>
      </c>
      <c r="B48" s="95" t="s">
        <v>496</v>
      </c>
      <c r="C48" s="95" t="s">
        <v>482</v>
      </c>
      <c r="D48" s="101" t="s">
        <v>46</v>
      </c>
      <c r="E48" s="101"/>
      <c r="F48" s="101">
        <f t="shared" si="3"/>
        <v>0</v>
      </c>
      <c r="G48" s="20">
        <v>0</v>
      </c>
      <c r="H48" s="101">
        <v>584.00800000000004</v>
      </c>
      <c r="I48" s="21">
        <v>17</v>
      </c>
    </row>
    <row r="49" spans="1:9" ht="15.75" customHeight="1" x14ac:dyDescent="0.3">
      <c r="A49" s="27">
        <v>5</v>
      </c>
      <c r="B49" s="103" t="s">
        <v>617</v>
      </c>
      <c r="C49" s="103" t="s">
        <v>527</v>
      </c>
      <c r="D49" s="104" t="s">
        <v>164</v>
      </c>
      <c r="E49" s="104"/>
      <c r="F49" s="104">
        <f t="shared" si="3"/>
        <v>0</v>
      </c>
      <c r="G49" s="29">
        <v>0</v>
      </c>
      <c r="H49" s="104">
        <v>764.00199999999995</v>
      </c>
      <c r="I49" s="30">
        <v>15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476</v>
      </c>
      <c r="D51" s="9"/>
      <c r="E51" s="9" t="s">
        <v>477</v>
      </c>
      <c r="F51" s="8"/>
      <c r="G51" s="8"/>
      <c r="H51" s="8"/>
      <c r="I51" s="8"/>
    </row>
    <row r="52" spans="1:9" ht="15.75" customHeight="1" x14ac:dyDescent="0.3">
      <c r="A52" s="10">
        <v>2</v>
      </c>
      <c r="B52" s="11" t="s">
        <v>10</v>
      </c>
      <c r="C52" s="91" t="s">
        <v>11</v>
      </c>
      <c r="D52" s="64"/>
      <c r="E52" s="98"/>
      <c r="F52" s="12" t="s">
        <v>12</v>
      </c>
      <c r="G52" s="12" t="s">
        <v>13</v>
      </c>
      <c r="H52" s="12" t="s">
        <v>14</v>
      </c>
      <c r="I52" s="13" t="s">
        <v>15</v>
      </c>
    </row>
    <row r="53" spans="1:9" ht="15.75" customHeight="1" x14ac:dyDescent="0.3">
      <c r="A53" s="14">
        <v>5</v>
      </c>
      <c r="B53" s="97" t="s">
        <v>618</v>
      </c>
      <c r="C53" s="97" t="s">
        <v>116</v>
      </c>
      <c r="D53" s="100">
        <v>99.001000000000005</v>
      </c>
      <c r="E53" s="100">
        <v>98.001999999999995</v>
      </c>
      <c r="F53" s="100">
        <f t="shared" ref="F53:F61" si="4">SUM(D53,E53)</f>
        <v>197.00299999999999</v>
      </c>
      <c r="G53" s="16">
        <v>8</v>
      </c>
      <c r="H53" s="100">
        <v>1558.0119999999997</v>
      </c>
      <c r="I53" s="17">
        <v>54</v>
      </c>
    </row>
    <row r="54" spans="1:9" ht="15.75" customHeight="1" x14ac:dyDescent="0.3">
      <c r="A54" s="18">
        <v>1</v>
      </c>
      <c r="B54" s="95" t="s">
        <v>619</v>
      </c>
      <c r="C54" s="95" t="s">
        <v>620</v>
      </c>
      <c r="D54" s="101">
        <v>99.001000000000005</v>
      </c>
      <c r="E54" s="101">
        <v>96</v>
      </c>
      <c r="F54" s="101">
        <f t="shared" si="4"/>
        <v>195.001</v>
      </c>
      <c r="G54" s="20">
        <v>5</v>
      </c>
      <c r="H54" s="101">
        <v>1557.0070000000001</v>
      </c>
      <c r="I54" s="24">
        <v>53</v>
      </c>
    </row>
    <row r="55" spans="1:9" ht="15.75" customHeight="1" x14ac:dyDescent="0.3">
      <c r="A55" s="18">
        <v>3</v>
      </c>
      <c r="B55" s="95" t="s">
        <v>621</v>
      </c>
      <c r="C55" s="95" t="s">
        <v>66</v>
      </c>
      <c r="D55" s="101">
        <v>98.001999999999995</v>
      </c>
      <c r="E55" s="101">
        <v>97</v>
      </c>
      <c r="F55" s="101">
        <f t="shared" si="4"/>
        <v>195.00200000000001</v>
      </c>
      <c r="G55" s="20">
        <v>6</v>
      </c>
      <c r="H55" s="101">
        <v>1556.0089999999998</v>
      </c>
      <c r="I55" s="21">
        <v>53</v>
      </c>
    </row>
    <row r="56" spans="1:9" ht="15.75" customHeight="1" x14ac:dyDescent="0.3">
      <c r="A56" s="18">
        <v>9</v>
      </c>
      <c r="B56" s="95" t="s">
        <v>47</v>
      </c>
      <c r="C56" s="95" t="s">
        <v>44</v>
      </c>
      <c r="D56" s="101">
        <v>99.003</v>
      </c>
      <c r="E56" s="101">
        <v>99.001000000000005</v>
      </c>
      <c r="F56" s="101">
        <f t="shared" si="4"/>
        <v>198.00400000000002</v>
      </c>
      <c r="G56" s="20">
        <v>9</v>
      </c>
      <c r="H56" s="101">
        <v>1556.018</v>
      </c>
      <c r="I56" s="21">
        <v>52</v>
      </c>
    </row>
    <row r="57" spans="1:9" ht="15.75" customHeight="1" x14ac:dyDescent="0.3">
      <c r="A57" s="18">
        <v>6</v>
      </c>
      <c r="B57" s="95" t="s">
        <v>622</v>
      </c>
      <c r="C57" s="95" t="s">
        <v>527</v>
      </c>
      <c r="D57" s="101">
        <v>96.004000000000005</v>
      </c>
      <c r="E57" s="101">
        <v>96.001000000000005</v>
      </c>
      <c r="F57" s="101">
        <f t="shared" si="4"/>
        <v>192.005</v>
      </c>
      <c r="G57" s="20">
        <v>4</v>
      </c>
      <c r="H57" s="101">
        <v>1546.018</v>
      </c>
      <c r="I57" s="21">
        <v>48</v>
      </c>
    </row>
    <row r="58" spans="1:9" ht="15.75" customHeight="1" x14ac:dyDescent="0.3">
      <c r="A58" s="18">
        <v>8</v>
      </c>
      <c r="B58" s="95" t="s">
        <v>623</v>
      </c>
      <c r="C58" s="95" t="s">
        <v>620</v>
      </c>
      <c r="D58" s="101">
        <v>99.001000000000005</v>
      </c>
      <c r="E58" s="101">
        <v>97</v>
      </c>
      <c r="F58" s="101">
        <f t="shared" si="4"/>
        <v>196.001</v>
      </c>
      <c r="G58" s="20">
        <v>7</v>
      </c>
      <c r="H58" s="101">
        <v>1530.008</v>
      </c>
      <c r="I58" s="21">
        <v>33</v>
      </c>
    </row>
    <row r="59" spans="1:9" ht="15.75" customHeight="1" x14ac:dyDescent="0.3">
      <c r="A59" s="18">
        <v>2</v>
      </c>
      <c r="B59" s="95" t="s">
        <v>624</v>
      </c>
      <c r="C59" s="95" t="s">
        <v>620</v>
      </c>
      <c r="D59" s="101" t="s">
        <v>46</v>
      </c>
      <c r="E59" s="101"/>
      <c r="F59" s="101">
        <f t="shared" si="4"/>
        <v>0</v>
      </c>
      <c r="G59" s="20">
        <v>0</v>
      </c>
      <c r="H59" s="101">
        <v>781.00800000000004</v>
      </c>
      <c r="I59" s="21">
        <v>28</v>
      </c>
    </row>
    <row r="60" spans="1:9" ht="15.75" customHeight="1" x14ac:dyDescent="0.3">
      <c r="A60" s="18">
        <v>4</v>
      </c>
      <c r="B60" s="95" t="s">
        <v>625</v>
      </c>
      <c r="C60" s="95" t="s">
        <v>57</v>
      </c>
      <c r="D60" s="101">
        <v>96.001999999999995</v>
      </c>
      <c r="E60" s="101">
        <v>0</v>
      </c>
      <c r="F60" s="101">
        <f t="shared" si="4"/>
        <v>96.001999999999995</v>
      </c>
      <c r="G60" s="20">
        <v>2</v>
      </c>
      <c r="H60" s="101">
        <v>1413.008</v>
      </c>
      <c r="I60" s="21">
        <v>24</v>
      </c>
    </row>
    <row r="61" spans="1:9" ht="15.75" customHeight="1" x14ac:dyDescent="0.3">
      <c r="A61" s="27">
        <v>7</v>
      </c>
      <c r="B61" s="103" t="s">
        <v>626</v>
      </c>
      <c r="C61" s="103" t="s">
        <v>107</v>
      </c>
      <c r="D61" s="104">
        <v>93</v>
      </c>
      <c r="E61" s="104">
        <v>90</v>
      </c>
      <c r="F61" s="104">
        <f t="shared" si="4"/>
        <v>183</v>
      </c>
      <c r="G61" s="29">
        <v>3</v>
      </c>
      <c r="H61" s="104">
        <v>1487.0059999999999</v>
      </c>
      <c r="I61" s="30">
        <v>16</v>
      </c>
    </row>
    <row r="62" spans="1:9" ht="15.75" customHeight="1" x14ac:dyDescent="0.3"/>
    <row r="63" spans="1:9" ht="15.75" customHeight="1" x14ac:dyDescent="0.3">
      <c r="B63" s="4" t="s">
        <v>508</v>
      </c>
    </row>
    <row r="64" spans="1:9" ht="15.75" customHeight="1" x14ac:dyDescent="0.3"/>
    <row r="65" spans="2:5" ht="15.75" customHeight="1" x14ac:dyDescent="0.3">
      <c r="B65" s="4" t="s">
        <v>509</v>
      </c>
      <c r="E65" s="39" t="s">
        <v>169</v>
      </c>
    </row>
    <row r="66" spans="2:5" ht="15.75" customHeight="1" x14ac:dyDescent="0.3">
      <c r="B66" s="4" t="s">
        <v>170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9E152B08-91D0-4086-B38A-D265FBFFD9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95B8-3550-4425-9CC0-4A73C236529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585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461</v>
      </c>
    </row>
    <row r="3" spans="1:25" ht="15.75" customHeight="1" x14ac:dyDescent="0.3">
      <c r="A3" s="7"/>
      <c r="B3" s="8" t="s">
        <v>82</v>
      </c>
      <c r="C3" s="4" t="s">
        <v>627</v>
      </c>
      <c r="E3" s="9" t="s">
        <v>628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97" t="s">
        <v>629</v>
      </c>
      <c r="C5" s="97" t="s">
        <v>620</v>
      </c>
      <c r="D5" s="100">
        <v>100.003</v>
      </c>
      <c r="E5" s="100">
        <v>100.001</v>
      </c>
      <c r="F5" s="100">
        <f t="shared" ref="F5:F12" si="0">SUM(D5,E5)</f>
        <v>200.00400000000002</v>
      </c>
      <c r="G5" s="16">
        <v>8</v>
      </c>
      <c r="H5" s="100">
        <v>1572.0230000000001</v>
      </c>
      <c r="I5" s="34">
        <v>50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8</v>
      </c>
      <c r="B6" s="108" t="s">
        <v>630</v>
      </c>
      <c r="C6" s="108" t="s">
        <v>66</v>
      </c>
      <c r="D6" s="109">
        <v>100.003</v>
      </c>
      <c r="E6" s="109">
        <v>99.001000000000005</v>
      </c>
      <c r="F6" s="101">
        <f t="shared" si="0"/>
        <v>199.00400000000002</v>
      </c>
      <c r="G6" s="20">
        <v>7</v>
      </c>
      <c r="H6" s="109">
        <v>1564.0169999999998</v>
      </c>
      <c r="I6" s="56">
        <v>49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08" t="s">
        <v>631</v>
      </c>
      <c r="C7" s="108" t="s">
        <v>632</v>
      </c>
      <c r="D7" s="109">
        <v>97</v>
      </c>
      <c r="E7" s="109">
        <v>92</v>
      </c>
      <c r="F7" s="101">
        <f t="shared" si="0"/>
        <v>189</v>
      </c>
      <c r="G7" s="20">
        <v>2</v>
      </c>
      <c r="H7" s="109">
        <v>1555.0139999999999</v>
      </c>
      <c r="I7" s="56">
        <v>43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08" t="s">
        <v>368</v>
      </c>
      <c r="C8" s="108" t="s">
        <v>190</v>
      </c>
      <c r="D8" s="109">
        <v>99.001000000000005</v>
      </c>
      <c r="E8" s="109">
        <v>96.001999999999995</v>
      </c>
      <c r="F8" s="101">
        <f t="shared" si="0"/>
        <v>195.00299999999999</v>
      </c>
      <c r="G8" s="20">
        <v>6</v>
      </c>
      <c r="H8" s="109">
        <v>1549.0149999999999</v>
      </c>
      <c r="I8" s="56">
        <v>38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7">
        <v>2</v>
      </c>
      <c r="B9" s="108" t="s">
        <v>633</v>
      </c>
      <c r="C9" s="108" t="s">
        <v>620</v>
      </c>
      <c r="D9" s="109">
        <v>98</v>
      </c>
      <c r="E9" s="109">
        <v>94</v>
      </c>
      <c r="F9" s="101">
        <f t="shared" si="0"/>
        <v>192</v>
      </c>
      <c r="G9" s="20">
        <v>4</v>
      </c>
      <c r="H9" s="109">
        <v>1545.011</v>
      </c>
      <c r="I9" s="56">
        <v>33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7">
        <v>4</v>
      </c>
      <c r="B10" s="108" t="s">
        <v>634</v>
      </c>
      <c r="C10" s="108" t="s">
        <v>190</v>
      </c>
      <c r="D10" s="109">
        <v>94</v>
      </c>
      <c r="E10" s="109">
        <v>93.001000000000005</v>
      </c>
      <c r="F10" s="101">
        <f t="shared" si="0"/>
        <v>187.001</v>
      </c>
      <c r="G10" s="20">
        <v>1</v>
      </c>
      <c r="H10" s="109">
        <v>1537.008</v>
      </c>
      <c r="I10" s="56">
        <v>32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7">
        <v>6</v>
      </c>
      <c r="B11" s="108" t="s">
        <v>635</v>
      </c>
      <c r="C11" s="108" t="s">
        <v>37</v>
      </c>
      <c r="D11" s="109">
        <v>98</v>
      </c>
      <c r="E11" s="109">
        <v>96.003</v>
      </c>
      <c r="F11" s="101">
        <f t="shared" si="0"/>
        <v>194.00299999999999</v>
      </c>
      <c r="G11" s="20">
        <v>5</v>
      </c>
      <c r="H11" s="109">
        <v>1538.0169999999998</v>
      </c>
      <c r="I11" s="56">
        <v>30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">
        <v>7</v>
      </c>
      <c r="B12" s="110" t="s">
        <v>636</v>
      </c>
      <c r="C12" s="110" t="s">
        <v>131</v>
      </c>
      <c r="D12" s="111">
        <v>96</v>
      </c>
      <c r="E12" s="111">
        <v>95.001999999999995</v>
      </c>
      <c r="F12" s="104">
        <f t="shared" si="0"/>
        <v>191.00200000000001</v>
      </c>
      <c r="G12" s="29">
        <v>3</v>
      </c>
      <c r="H12" s="111">
        <v>1520.0039999999999</v>
      </c>
      <c r="I12" s="59">
        <v>16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109</v>
      </c>
      <c r="C14" s="4" t="s">
        <v>637</v>
      </c>
      <c r="E14" s="9" t="s">
        <v>638</v>
      </c>
      <c r="F14" s="8"/>
      <c r="G14" s="8"/>
      <c r="H14" s="8"/>
      <c r="I14" s="8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91" t="s">
        <v>11</v>
      </c>
      <c r="D15" s="64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>
        <v>4</v>
      </c>
      <c r="B16" s="106" t="s">
        <v>639</v>
      </c>
      <c r="C16" s="106" t="s">
        <v>190</v>
      </c>
      <c r="D16" s="107">
        <v>100.005</v>
      </c>
      <c r="E16" s="107">
        <v>99.001000000000005</v>
      </c>
      <c r="F16" s="100">
        <f t="shared" ref="F16:F23" si="1">SUM(D16,E16)</f>
        <v>199.006</v>
      </c>
      <c r="G16" s="16">
        <v>8</v>
      </c>
      <c r="H16" s="107">
        <v>1573.03</v>
      </c>
      <c r="I16" s="54">
        <v>62</v>
      </c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7</v>
      </c>
      <c r="B17" s="108" t="s">
        <v>640</v>
      </c>
      <c r="C17" s="108" t="s">
        <v>519</v>
      </c>
      <c r="D17" s="109">
        <v>94</v>
      </c>
      <c r="E17" s="109">
        <v>91</v>
      </c>
      <c r="F17" s="101">
        <f t="shared" si="1"/>
        <v>185</v>
      </c>
      <c r="G17" s="20">
        <v>3</v>
      </c>
      <c r="H17" s="109">
        <v>1537.0239999999999</v>
      </c>
      <c r="I17" s="56">
        <v>50</v>
      </c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7">
        <v>6</v>
      </c>
      <c r="B18" s="108" t="s">
        <v>641</v>
      </c>
      <c r="C18" s="108" t="s">
        <v>527</v>
      </c>
      <c r="D18" s="109">
        <v>98.001999999999995</v>
      </c>
      <c r="E18" s="109">
        <v>97.001000000000005</v>
      </c>
      <c r="F18" s="101">
        <f t="shared" si="1"/>
        <v>195.00299999999999</v>
      </c>
      <c r="G18" s="20">
        <v>7</v>
      </c>
      <c r="H18" s="109">
        <v>1533.0129999999997</v>
      </c>
      <c r="I18" s="56">
        <v>46</v>
      </c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7">
        <v>2</v>
      </c>
      <c r="B19" s="108" t="s">
        <v>207</v>
      </c>
      <c r="C19" s="108" t="s">
        <v>151</v>
      </c>
      <c r="D19" s="109">
        <v>98</v>
      </c>
      <c r="E19" s="109">
        <v>92</v>
      </c>
      <c r="F19" s="101">
        <f t="shared" si="1"/>
        <v>190</v>
      </c>
      <c r="G19" s="20">
        <v>5</v>
      </c>
      <c r="H19" s="109">
        <v>1525.002</v>
      </c>
      <c r="I19" s="56">
        <v>38</v>
      </c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5</v>
      </c>
      <c r="B20" s="108" t="s">
        <v>642</v>
      </c>
      <c r="C20" s="108" t="s">
        <v>632</v>
      </c>
      <c r="D20" s="109">
        <v>96.001000000000005</v>
      </c>
      <c r="E20" s="109">
        <v>94</v>
      </c>
      <c r="F20" s="101">
        <f t="shared" si="1"/>
        <v>190.001</v>
      </c>
      <c r="G20" s="20">
        <v>6</v>
      </c>
      <c r="H20" s="109">
        <v>1509.009</v>
      </c>
      <c r="I20" s="56">
        <v>35</v>
      </c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3</v>
      </c>
      <c r="B21" s="108" t="s">
        <v>369</v>
      </c>
      <c r="C21" s="108" t="s">
        <v>190</v>
      </c>
      <c r="D21" s="109">
        <v>96</v>
      </c>
      <c r="E21" s="109">
        <v>93.001999999999995</v>
      </c>
      <c r="F21" s="101">
        <f t="shared" si="1"/>
        <v>189.00200000000001</v>
      </c>
      <c r="G21" s="20">
        <v>4</v>
      </c>
      <c r="H21" s="109">
        <v>1314.008</v>
      </c>
      <c r="I21" s="56">
        <v>25</v>
      </c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7">
        <v>8</v>
      </c>
      <c r="B22" s="108" t="s">
        <v>643</v>
      </c>
      <c r="C22" s="108" t="s">
        <v>620</v>
      </c>
      <c r="D22" s="109" t="s">
        <v>46</v>
      </c>
      <c r="E22" s="109"/>
      <c r="F22" s="101">
        <f t="shared" si="1"/>
        <v>0</v>
      </c>
      <c r="G22" s="20">
        <v>0</v>
      </c>
      <c r="H22" s="109">
        <v>1291.001</v>
      </c>
      <c r="I22" s="56">
        <v>16</v>
      </c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7">
        <v>1</v>
      </c>
      <c r="B23" s="103" t="s">
        <v>644</v>
      </c>
      <c r="C23" s="103" t="s">
        <v>241</v>
      </c>
      <c r="D23" s="104">
        <v>83</v>
      </c>
      <c r="E23" s="104">
        <v>79</v>
      </c>
      <c r="F23" s="104">
        <f t="shared" si="1"/>
        <v>162</v>
      </c>
      <c r="G23" s="29">
        <v>2</v>
      </c>
      <c r="H23" s="104">
        <v>1411.0049999999999</v>
      </c>
      <c r="I23" s="38">
        <v>14</v>
      </c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112</v>
      </c>
      <c r="C25" s="4" t="s">
        <v>645</v>
      </c>
      <c r="E25" s="9" t="s">
        <v>646</v>
      </c>
      <c r="F25" s="8"/>
      <c r="G25" s="8"/>
      <c r="H25" s="8"/>
      <c r="I25" s="8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11" t="s">
        <v>10</v>
      </c>
      <c r="C26" s="91" t="s">
        <v>11</v>
      </c>
      <c r="D26" s="64"/>
      <c r="E26" s="98"/>
      <c r="F26" s="12" t="s">
        <v>12</v>
      </c>
      <c r="G26" s="12" t="s">
        <v>13</v>
      </c>
      <c r="H26" s="12" t="s">
        <v>14</v>
      </c>
      <c r="I26" s="13" t="s">
        <v>15</v>
      </c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7</v>
      </c>
      <c r="B27" s="106" t="s">
        <v>242</v>
      </c>
      <c r="C27" s="106" t="s">
        <v>126</v>
      </c>
      <c r="D27" s="107">
        <v>98.001999999999995</v>
      </c>
      <c r="E27" s="107">
        <v>97.001000000000005</v>
      </c>
      <c r="F27" s="100">
        <f t="shared" ref="F27:F34" si="2">SUM(D27,E27)</f>
        <v>195.00299999999999</v>
      </c>
      <c r="G27" s="16">
        <v>8</v>
      </c>
      <c r="H27" s="107">
        <v>1556.0169999999996</v>
      </c>
      <c r="I27" s="54">
        <v>63</v>
      </c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3</v>
      </c>
      <c r="B28" s="108" t="s">
        <v>360</v>
      </c>
      <c r="C28" s="108" t="s">
        <v>190</v>
      </c>
      <c r="D28" s="109">
        <v>93.001000000000005</v>
      </c>
      <c r="E28" s="109">
        <v>90</v>
      </c>
      <c r="F28" s="101">
        <f t="shared" si="2"/>
        <v>183.001</v>
      </c>
      <c r="G28" s="20">
        <v>4</v>
      </c>
      <c r="H28" s="109">
        <v>1503.009</v>
      </c>
      <c r="I28" s="56">
        <v>46</v>
      </c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1</v>
      </c>
      <c r="B29" s="95" t="s">
        <v>647</v>
      </c>
      <c r="C29" s="95" t="s">
        <v>620</v>
      </c>
      <c r="D29" s="101">
        <v>95.001000000000005</v>
      </c>
      <c r="E29" s="101">
        <v>93.001000000000005</v>
      </c>
      <c r="F29" s="101">
        <f t="shared" si="2"/>
        <v>188.00200000000001</v>
      </c>
      <c r="G29" s="20">
        <v>6</v>
      </c>
      <c r="H29" s="101">
        <v>1495.0059999999999</v>
      </c>
      <c r="I29" s="24">
        <v>42</v>
      </c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7">
        <v>4</v>
      </c>
      <c r="B30" s="108" t="s">
        <v>530</v>
      </c>
      <c r="C30" s="108" t="s">
        <v>519</v>
      </c>
      <c r="D30" s="109">
        <v>92</v>
      </c>
      <c r="E30" s="109">
        <v>84.001999999999995</v>
      </c>
      <c r="F30" s="101">
        <f t="shared" si="2"/>
        <v>176.00200000000001</v>
      </c>
      <c r="G30" s="20">
        <v>2</v>
      </c>
      <c r="H30" s="109">
        <v>1465.0069999999998</v>
      </c>
      <c r="I30" s="56">
        <v>31</v>
      </c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5</v>
      </c>
      <c r="B31" s="108" t="s">
        <v>415</v>
      </c>
      <c r="C31" s="108" t="s">
        <v>316</v>
      </c>
      <c r="D31" s="109">
        <v>98.001999999999995</v>
      </c>
      <c r="E31" s="109">
        <v>95.001999999999995</v>
      </c>
      <c r="F31" s="101">
        <f t="shared" si="2"/>
        <v>193.00399999999999</v>
      </c>
      <c r="G31" s="20">
        <v>7</v>
      </c>
      <c r="H31" s="109">
        <v>768.005</v>
      </c>
      <c r="I31" s="56">
        <v>27</v>
      </c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7">
        <v>2</v>
      </c>
      <c r="B32" s="108" t="s">
        <v>648</v>
      </c>
      <c r="C32" s="108" t="s">
        <v>42</v>
      </c>
      <c r="D32" s="109">
        <v>91</v>
      </c>
      <c r="E32" s="109">
        <v>88.001000000000005</v>
      </c>
      <c r="F32" s="101">
        <f t="shared" si="2"/>
        <v>179.001</v>
      </c>
      <c r="G32" s="20">
        <v>3</v>
      </c>
      <c r="H32" s="109">
        <v>1448.0039999999999</v>
      </c>
      <c r="I32" s="56">
        <v>26</v>
      </c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7">
        <v>8</v>
      </c>
      <c r="B33" s="108" t="s">
        <v>261</v>
      </c>
      <c r="C33" s="108" t="s">
        <v>126</v>
      </c>
      <c r="D33" s="109">
        <v>94.001000000000005</v>
      </c>
      <c r="E33" s="109">
        <v>92.001000000000005</v>
      </c>
      <c r="F33" s="101">
        <f t="shared" si="2"/>
        <v>186.00200000000001</v>
      </c>
      <c r="G33" s="20">
        <v>5</v>
      </c>
      <c r="H33" s="109">
        <v>1441.0029999999999</v>
      </c>
      <c r="I33" s="56">
        <v>25</v>
      </c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96">
        <v>6</v>
      </c>
      <c r="B34" s="110" t="s">
        <v>649</v>
      </c>
      <c r="C34" s="110" t="s">
        <v>190</v>
      </c>
      <c r="D34" s="111" t="s">
        <v>46</v>
      </c>
      <c r="E34" s="111"/>
      <c r="F34" s="104">
        <f t="shared" si="2"/>
        <v>0</v>
      </c>
      <c r="G34" s="29">
        <v>0</v>
      </c>
      <c r="H34" s="111">
        <v>918.00299999999993</v>
      </c>
      <c r="I34" s="59">
        <v>22</v>
      </c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140</v>
      </c>
      <c r="C36" s="4" t="s">
        <v>650</v>
      </c>
      <c r="E36" s="9" t="s">
        <v>651</v>
      </c>
      <c r="F36" s="8"/>
      <c r="G36" s="8"/>
      <c r="H36" s="8"/>
      <c r="I36" s="8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11" t="s">
        <v>10</v>
      </c>
      <c r="C37" s="91" t="s">
        <v>11</v>
      </c>
      <c r="D37" s="64"/>
      <c r="E37" s="98"/>
      <c r="F37" s="12" t="s">
        <v>12</v>
      </c>
      <c r="G37" s="12" t="s">
        <v>13</v>
      </c>
      <c r="H37" s="12" t="s">
        <v>14</v>
      </c>
      <c r="I37" s="13" t="s">
        <v>15</v>
      </c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4">
        <v>3</v>
      </c>
      <c r="B38" s="106" t="s">
        <v>551</v>
      </c>
      <c r="C38" s="106" t="s">
        <v>519</v>
      </c>
      <c r="D38" s="107">
        <v>97.001999999999995</v>
      </c>
      <c r="E38" s="107">
        <v>97.001000000000005</v>
      </c>
      <c r="F38" s="100">
        <f t="shared" ref="F38:F45" si="3">SUM(D38,E38)</f>
        <v>194.00299999999999</v>
      </c>
      <c r="G38" s="16">
        <v>8</v>
      </c>
      <c r="H38" s="107">
        <v>1543.0139999999999</v>
      </c>
      <c r="I38" s="54">
        <v>61</v>
      </c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7">
        <v>6</v>
      </c>
      <c r="B39" s="108" t="s">
        <v>652</v>
      </c>
      <c r="C39" s="108" t="s">
        <v>620</v>
      </c>
      <c r="D39" s="109">
        <v>95.001999999999995</v>
      </c>
      <c r="E39" s="109">
        <v>95</v>
      </c>
      <c r="F39" s="101">
        <f t="shared" si="3"/>
        <v>190.00200000000001</v>
      </c>
      <c r="G39" s="20">
        <v>7</v>
      </c>
      <c r="H39" s="109">
        <v>1505.0059999999999</v>
      </c>
      <c r="I39" s="56">
        <v>52</v>
      </c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7">
        <v>4</v>
      </c>
      <c r="B40" s="108" t="s">
        <v>653</v>
      </c>
      <c r="C40" s="108" t="s">
        <v>620</v>
      </c>
      <c r="D40" s="109">
        <v>92</v>
      </c>
      <c r="E40" s="109">
        <v>92</v>
      </c>
      <c r="F40" s="101">
        <f t="shared" si="3"/>
        <v>184</v>
      </c>
      <c r="G40" s="20">
        <v>5</v>
      </c>
      <c r="H40" s="109">
        <v>1496.0049999999999</v>
      </c>
      <c r="I40" s="56">
        <v>46</v>
      </c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7">
        <v>8</v>
      </c>
      <c r="B41" s="108" t="s">
        <v>654</v>
      </c>
      <c r="C41" s="108" t="s">
        <v>620</v>
      </c>
      <c r="D41" s="109">
        <v>96.001000000000005</v>
      </c>
      <c r="E41" s="109">
        <v>94</v>
      </c>
      <c r="F41" s="101">
        <f t="shared" si="3"/>
        <v>190.001</v>
      </c>
      <c r="G41" s="20">
        <v>6</v>
      </c>
      <c r="H41" s="109">
        <v>1488.0049999999999</v>
      </c>
      <c r="I41" s="56">
        <v>40</v>
      </c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1</v>
      </c>
      <c r="B42" s="95" t="s">
        <v>655</v>
      </c>
      <c r="C42" s="95" t="s">
        <v>527</v>
      </c>
      <c r="D42" s="101">
        <v>92</v>
      </c>
      <c r="E42" s="101">
        <v>91.001000000000005</v>
      </c>
      <c r="F42" s="101">
        <f t="shared" si="3"/>
        <v>183.001</v>
      </c>
      <c r="G42" s="20">
        <v>4</v>
      </c>
      <c r="H42" s="101">
        <v>1466.0029999999999</v>
      </c>
      <c r="I42" s="24">
        <v>34</v>
      </c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7">
        <v>2</v>
      </c>
      <c r="B43" s="108" t="s">
        <v>656</v>
      </c>
      <c r="C43" s="108" t="s">
        <v>37</v>
      </c>
      <c r="D43" s="109">
        <v>93</v>
      </c>
      <c r="E43" s="109">
        <v>89</v>
      </c>
      <c r="F43" s="101">
        <f t="shared" si="3"/>
        <v>182</v>
      </c>
      <c r="G43" s="20">
        <v>3</v>
      </c>
      <c r="H43" s="109">
        <v>1448.0029999999999</v>
      </c>
      <c r="I43" s="56">
        <v>24</v>
      </c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7</v>
      </c>
      <c r="B44" s="108" t="s">
        <v>518</v>
      </c>
      <c r="C44" s="108" t="s">
        <v>519</v>
      </c>
      <c r="D44" s="109">
        <v>91</v>
      </c>
      <c r="E44" s="109">
        <v>87</v>
      </c>
      <c r="F44" s="101">
        <f t="shared" si="3"/>
        <v>178</v>
      </c>
      <c r="G44" s="20">
        <v>2</v>
      </c>
      <c r="H44" s="109">
        <v>1431.0029999999999</v>
      </c>
      <c r="I44" s="56">
        <v>21</v>
      </c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7">
        <v>5</v>
      </c>
      <c r="B45" s="110" t="s">
        <v>657</v>
      </c>
      <c r="C45" s="110" t="s">
        <v>167</v>
      </c>
      <c r="D45" s="111">
        <v>87</v>
      </c>
      <c r="E45" s="111">
        <v>82</v>
      </c>
      <c r="F45" s="104">
        <f t="shared" si="3"/>
        <v>169</v>
      </c>
      <c r="G45" s="29">
        <v>1</v>
      </c>
      <c r="H45" s="111">
        <v>1390.0029999999999</v>
      </c>
      <c r="I45" s="59">
        <v>13</v>
      </c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143</v>
      </c>
      <c r="C47" s="4" t="s">
        <v>658</v>
      </c>
      <c r="E47" s="9" t="s">
        <v>556</v>
      </c>
      <c r="F47" s="8"/>
      <c r="G47" s="8"/>
      <c r="H47" s="8"/>
      <c r="I47" s="8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">
        <v>2</v>
      </c>
      <c r="B48" s="11" t="s">
        <v>10</v>
      </c>
      <c r="C48" s="91" t="s">
        <v>11</v>
      </c>
      <c r="D48" s="64"/>
      <c r="E48" s="98"/>
      <c r="F48" s="12" t="s">
        <v>12</v>
      </c>
      <c r="G48" s="12" t="s">
        <v>13</v>
      </c>
      <c r="H48" s="12" t="s">
        <v>14</v>
      </c>
      <c r="I48" s="13" t="s">
        <v>15</v>
      </c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4">
        <v>5</v>
      </c>
      <c r="B49" s="106" t="s">
        <v>659</v>
      </c>
      <c r="C49" s="106" t="s">
        <v>32</v>
      </c>
      <c r="D49" s="107">
        <v>97.001999999999995</v>
      </c>
      <c r="E49" s="107">
        <v>96.001000000000005</v>
      </c>
      <c r="F49" s="100">
        <f t="shared" ref="F49:F56" si="4">SUM(D49,E49)</f>
        <v>193.00299999999999</v>
      </c>
      <c r="G49" s="16">
        <v>7</v>
      </c>
      <c r="H49" s="107">
        <v>1565.0169999999998</v>
      </c>
      <c r="I49" s="54">
        <v>62</v>
      </c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7">
        <v>2</v>
      </c>
      <c r="B50" s="108" t="s">
        <v>371</v>
      </c>
      <c r="C50" s="108" t="s">
        <v>190</v>
      </c>
      <c r="D50" s="109">
        <v>98.001999999999995</v>
      </c>
      <c r="E50" s="109">
        <v>95.003</v>
      </c>
      <c r="F50" s="101">
        <f t="shared" si="4"/>
        <v>193.005</v>
      </c>
      <c r="G50" s="20">
        <v>8</v>
      </c>
      <c r="H50" s="109">
        <v>1534.0129999999999</v>
      </c>
      <c r="I50" s="56">
        <v>53</v>
      </c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7">
        <v>6</v>
      </c>
      <c r="B51" s="108" t="s">
        <v>31</v>
      </c>
      <c r="C51" s="108" t="s">
        <v>32</v>
      </c>
      <c r="D51" s="109">
        <v>96</v>
      </c>
      <c r="E51" s="109">
        <v>96</v>
      </c>
      <c r="F51" s="101">
        <f t="shared" si="4"/>
        <v>192</v>
      </c>
      <c r="G51" s="20">
        <v>5</v>
      </c>
      <c r="H51" s="109">
        <v>1534.0069999999998</v>
      </c>
      <c r="I51" s="56">
        <v>51</v>
      </c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7">
        <v>4</v>
      </c>
      <c r="B52" s="108" t="s">
        <v>660</v>
      </c>
      <c r="C52" s="108" t="s">
        <v>107</v>
      </c>
      <c r="D52" s="109">
        <v>95.001000000000005</v>
      </c>
      <c r="E52" s="109">
        <v>94.001000000000005</v>
      </c>
      <c r="F52" s="101">
        <f t="shared" si="4"/>
        <v>189.00200000000001</v>
      </c>
      <c r="G52" s="20">
        <v>3</v>
      </c>
      <c r="H52" s="109">
        <v>1509.0039999999999</v>
      </c>
      <c r="I52" s="56">
        <v>40</v>
      </c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1</v>
      </c>
      <c r="B53" s="95" t="s">
        <v>531</v>
      </c>
      <c r="C53" s="95" t="s">
        <v>519</v>
      </c>
      <c r="D53" s="101">
        <v>90</v>
      </c>
      <c r="E53" s="101">
        <v>89</v>
      </c>
      <c r="F53" s="101">
        <f t="shared" si="4"/>
        <v>179</v>
      </c>
      <c r="G53" s="20">
        <v>2</v>
      </c>
      <c r="H53" s="101">
        <v>1452.0040000000001</v>
      </c>
      <c r="I53" s="24">
        <v>28</v>
      </c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7</v>
      </c>
      <c r="B54" s="108" t="s">
        <v>177</v>
      </c>
      <c r="C54" s="108" t="s">
        <v>42</v>
      </c>
      <c r="D54" s="109">
        <v>98.001999999999995</v>
      </c>
      <c r="E54" s="109">
        <v>95.001000000000005</v>
      </c>
      <c r="F54" s="101">
        <f t="shared" si="4"/>
        <v>193.00299999999999</v>
      </c>
      <c r="G54" s="20">
        <v>7</v>
      </c>
      <c r="H54" s="109">
        <v>1261.0039999999999</v>
      </c>
      <c r="I54" s="56">
        <v>23</v>
      </c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7">
        <v>8</v>
      </c>
      <c r="B55" s="108" t="s">
        <v>661</v>
      </c>
      <c r="C55" s="108" t="s">
        <v>44</v>
      </c>
      <c r="D55" s="109">
        <v>96</v>
      </c>
      <c r="E55" s="109">
        <v>95</v>
      </c>
      <c r="F55" s="101">
        <f t="shared" si="4"/>
        <v>191</v>
      </c>
      <c r="G55" s="20">
        <v>4</v>
      </c>
      <c r="H55" s="109">
        <v>1117.0039999999999</v>
      </c>
      <c r="I55" s="56">
        <v>22</v>
      </c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27">
        <v>3</v>
      </c>
      <c r="B56" s="110" t="s">
        <v>662</v>
      </c>
      <c r="C56" s="110" t="s">
        <v>116</v>
      </c>
      <c r="D56" s="111" t="s">
        <v>46</v>
      </c>
      <c r="E56" s="111"/>
      <c r="F56" s="104">
        <f t="shared" si="4"/>
        <v>0</v>
      </c>
      <c r="G56" s="29">
        <v>0</v>
      </c>
      <c r="H56" s="111">
        <v>305</v>
      </c>
      <c r="I56" s="59">
        <v>3</v>
      </c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 t="s">
        <v>508</v>
      </c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4" t="s">
        <v>509</v>
      </c>
      <c r="E60" s="39" t="s">
        <v>169</v>
      </c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4" t="s">
        <v>170</v>
      </c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E03C9763-E096-4125-8769-22DA4525D0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630A-434E-4FEC-9E5B-90F5ADA74DB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585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461</v>
      </c>
    </row>
    <row r="3" spans="1:25" ht="15.75" customHeight="1" x14ac:dyDescent="0.3">
      <c r="A3" s="7"/>
      <c r="B3" s="8" t="s">
        <v>171</v>
      </c>
      <c r="C3" s="4" t="s">
        <v>663</v>
      </c>
      <c r="E3" s="9" t="s">
        <v>664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7</v>
      </c>
      <c r="B5" s="106" t="s">
        <v>665</v>
      </c>
      <c r="C5" s="106" t="s">
        <v>99</v>
      </c>
      <c r="D5" s="107">
        <v>97.003</v>
      </c>
      <c r="E5" s="107">
        <v>94</v>
      </c>
      <c r="F5" s="100">
        <f t="shared" ref="F5:F12" si="0">SUM(D5,E5)</f>
        <v>191.00299999999999</v>
      </c>
      <c r="G5" s="16">
        <v>8</v>
      </c>
      <c r="H5" s="107">
        <v>1551.0159999999998</v>
      </c>
      <c r="I5" s="54">
        <v>62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6</v>
      </c>
      <c r="B6" s="108" t="s">
        <v>666</v>
      </c>
      <c r="C6" s="108" t="s">
        <v>116</v>
      </c>
      <c r="D6" s="109">
        <v>95</v>
      </c>
      <c r="E6" s="109">
        <v>94.001000000000005</v>
      </c>
      <c r="F6" s="101">
        <f t="shared" si="0"/>
        <v>189.001</v>
      </c>
      <c r="G6" s="20">
        <v>7</v>
      </c>
      <c r="H6" s="109">
        <v>1533.0089999999998</v>
      </c>
      <c r="I6" s="56">
        <v>57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7">
        <v>2</v>
      </c>
      <c r="B7" s="108" t="s">
        <v>501</v>
      </c>
      <c r="C7" s="108" t="s">
        <v>57</v>
      </c>
      <c r="D7" s="109">
        <v>90</v>
      </c>
      <c r="E7" s="109">
        <v>90</v>
      </c>
      <c r="F7" s="101">
        <f t="shared" si="0"/>
        <v>180</v>
      </c>
      <c r="G7" s="20">
        <v>4</v>
      </c>
      <c r="H7" s="109">
        <v>1476.008</v>
      </c>
      <c r="I7" s="56">
        <v>47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4</v>
      </c>
      <c r="B8" s="108" t="s">
        <v>667</v>
      </c>
      <c r="C8" s="108" t="s">
        <v>184</v>
      </c>
      <c r="D8" s="109">
        <v>95.001000000000005</v>
      </c>
      <c r="E8" s="109">
        <v>91.001000000000005</v>
      </c>
      <c r="F8" s="101">
        <f t="shared" si="0"/>
        <v>186.00200000000001</v>
      </c>
      <c r="G8" s="20">
        <v>6</v>
      </c>
      <c r="H8" s="109">
        <v>1270.0029999999999</v>
      </c>
      <c r="I8" s="56">
        <v>37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7">
        <v>8</v>
      </c>
      <c r="B9" s="108" t="s">
        <v>668</v>
      </c>
      <c r="C9" s="108" t="s">
        <v>116</v>
      </c>
      <c r="D9" s="109">
        <v>93</v>
      </c>
      <c r="E9" s="109">
        <v>91</v>
      </c>
      <c r="F9" s="101">
        <f t="shared" si="0"/>
        <v>184</v>
      </c>
      <c r="G9" s="20">
        <v>5</v>
      </c>
      <c r="H9" s="109">
        <v>1402.001</v>
      </c>
      <c r="I9" s="56">
        <v>35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108" t="s">
        <v>669</v>
      </c>
      <c r="C10" s="108" t="s">
        <v>42</v>
      </c>
      <c r="D10" s="109" t="s">
        <v>46</v>
      </c>
      <c r="E10" s="109"/>
      <c r="F10" s="101">
        <f t="shared" si="0"/>
        <v>0</v>
      </c>
      <c r="G10" s="20">
        <v>0</v>
      </c>
      <c r="H10" s="109">
        <v>679.00199999999995</v>
      </c>
      <c r="I10" s="56">
        <v>15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95" t="s">
        <v>670</v>
      </c>
      <c r="C11" s="95" t="s">
        <v>241</v>
      </c>
      <c r="D11" s="101" t="s">
        <v>46</v>
      </c>
      <c r="E11" s="101"/>
      <c r="F11" s="101">
        <f t="shared" si="0"/>
        <v>0</v>
      </c>
      <c r="G11" s="20">
        <v>0</v>
      </c>
      <c r="H11" s="101">
        <v>635</v>
      </c>
      <c r="I11" s="24">
        <v>10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">
        <v>3</v>
      </c>
      <c r="B12" s="110" t="s">
        <v>671</v>
      </c>
      <c r="C12" s="110" t="s">
        <v>184</v>
      </c>
      <c r="D12" s="111" t="s">
        <v>164</v>
      </c>
      <c r="E12" s="111"/>
      <c r="F12" s="104">
        <f t="shared" si="0"/>
        <v>0</v>
      </c>
      <c r="G12" s="29">
        <v>0</v>
      </c>
      <c r="H12" s="111">
        <v>0</v>
      </c>
      <c r="I12" s="59">
        <v>0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 t="s">
        <v>508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/>
      <c r="B16" s="4" t="s">
        <v>509</v>
      </c>
      <c r="E16" s="39" t="s">
        <v>169</v>
      </c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/>
      <c r="B17" s="4" t="s">
        <v>170</v>
      </c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82B122BA-7C88-4E59-B9B5-9842AE37FF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889B-4B0F-447E-9303-93CCCFB0EAE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585</v>
      </c>
      <c r="C1" s="2"/>
      <c r="D1" s="3"/>
      <c r="E1" s="3"/>
      <c r="F1" s="3" t="s">
        <v>266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510</v>
      </c>
    </row>
    <row r="3" spans="1:25" ht="15.75" customHeight="1" x14ac:dyDescent="0.3">
      <c r="A3" s="7"/>
      <c r="B3" s="8" t="s">
        <v>4</v>
      </c>
      <c r="C3" s="4" t="s">
        <v>672</v>
      </c>
      <c r="E3" s="9" t="s">
        <v>673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97" t="s">
        <v>588</v>
      </c>
      <c r="C5" s="97" t="s">
        <v>102</v>
      </c>
      <c r="D5" s="100">
        <v>100.001</v>
      </c>
      <c r="E5" s="100">
        <v>99.001999999999995</v>
      </c>
      <c r="F5" s="100">
        <v>199.00299999999999</v>
      </c>
      <c r="G5" s="16">
        <v>7</v>
      </c>
      <c r="H5" s="100">
        <v>1586.0239999999999</v>
      </c>
      <c r="I5" s="34">
        <v>60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8</v>
      </c>
      <c r="B6" s="108" t="s">
        <v>596</v>
      </c>
      <c r="C6" s="108" t="s">
        <v>102</v>
      </c>
      <c r="D6" s="109">
        <v>100.002</v>
      </c>
      <c r="E6" s="109">
        <v>100.002</v>
      </c>
      <c r="F6" s="101">
        <v>200.00399999999999</v>
      </c>
      <c r="G6" s="19">
        <v>9</v>
      </c>
      <c r="H6" s="109">
        <v>1577.0229999999997</v>
      </c>
      <c r="I6" s="56">
        <v>55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08" t="s">
        <v>101</v>
      </c>
      <c r="C7" s="108" t="s">
        <v>102</v>
      </c>
      <c r="D7" s="109">
        <v>100.003</v>
      </c>
      <c r="E7" s="109">
        <v>100.001</v>
      </c>
      <c r="F7" s="101">
        <v>200.00400000000002</v>
      </c>
      <c r="G7" s="19">
        <v>9</v>
      </c>
      <c r="H7" s="109">
        <v>1579.0230000000001</v>
      </c>
      <c r="I7" s="56">
        <v>54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08" t="s">
        <v>202</v>
      </c>
      <c r="C8" s="108" t="s">
        <v>203</v>
      </c>
      <c r="D8" s="109">
        <v>99.001999999999995</v>
      </c>
      <c r="E8" s="109">
        <v>98.001000000000005</v>
      </c>
      <c r="F8" s="101">
        <v>197.00299999999999</v>
      </c>
      <c r="G8" s="19">
        <v>6</v>
      </c>
      <c r="H8" s="109">
        <v>1570.0249999999999</v>
      </c>
      <c r="I8" s="56">
        <v>49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7">
        <v>2</v>
      </c>
      <c r="B9" s="108" t="s">
        <v>342</v>
      </c>
      <c r="C9" s="108" t="s">
        <v>21</v>
      </c>
      <c r="D9" s="109">
        <v>99.003</v>
      </c>
      <c r="E9" s="109">
        <v>96.001000000000005</v>
      </c>
      <c r="F9" s="101">
        <v>195.00400000000002</v>
      </c>
      <c r="G9" s="19">
        <v>4</v>
      </c>
      <c r="H9" s="109">
        <v>1567.0210999999999</v>
      </c>
      <c r="I9" s="56">
        <v>40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7">
        <v>6</v>
      </c>
      <c r="B10" s="108" t="s">
        <v>597</v>
      </c>
      <c r="C10" s="108" t="s">
        <v>102</v>
      </c>
      <c r="D10" s="109">
        <v>96</v>
      </c>
      <c r="E10" s="109">
        <v>97.003</v>
      </c>
      <c r="F10" s="101">
        <v>193.00299999999999</v>
      </c>
      <c r="G10" s="19">
        <v>1</v>
      </c>
      <c r="H10" s="109">
        <v>1566.0279999999998</v>
      </c>
      <c r="I10" s="56">
        <v>39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108" t="s">
        <v>118</v>
      </c>
      <c r="C11" s="108" t="s">
        <v>102</v>
      </c>
      <c r="D11" s="109">
        <v>99.001000000000005</v>
      </c>
      <c r="E11" s="109">
        <v>96.001999999999995</v>
      </c>
      <c r="F11" s="101">
        <v>195.00299999999999</v>
      </c>
      <c r="G11" s="19">
        <v>3</v>
      </c>
      <c r="H11" s="109">
        <v>1558.02</v>
      </c>
      <c r="I11" s="56">
        <v>30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08" t="s">
        <v>606</v>
      </c>
      <c r="C12" s="108" t="s">
        <v>131</v>
      </c>
      <c r="D12" s="109">
        <v>98</v>
      </c>
      <c r="E12" s="109">
        <v>97.001000000000005</v>
      </c>
      <c r="F12" s="101">
        <v>195.001</v>
      </c>
      <c r="G12" s="19">
        <v>2</v>
      </c>
      <c r="H12" s="109">
        <v>1555.0159999999996</v>
      </c>
      <c r="I12" s="56">
        <v>23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96">
        <v>4</v>
      </c>
      <c r="B13" s="110" t="s">
        <v>592</v>
      </c>
      <c r="C13" s="110" t="s">
        <v>214</v>
      </c>
      <c r="D13" s="111">
        <v>99.003</v>
      </c>
      <c r="E13" s="111">
        <v>97</v>
      </c>
      <c r="F13" s="104">
        <v>196.00299999999999</v>
      </c>
      <c r="G13" s="28">
        <v>5</v>
      </c>
      <c r="H13" s="111">
        <v>1171.0129999999999</v>
      </c>
      <c r="I13" s="59">
        <v>20</v>
      </c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674</v>
      </c>
      <c r="E15" s="9" t="s">
        <v>675</v>
      </c>
      <c r="F15" s="8"/>
      <c r="G15" s="8"/>
      <c r="H15" s="8"/>
      <c r="I15" s="8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>
        <v>2</v>
      </c>
      <c r="B17" s="106" t="s">
        <v>659</v>
      </c>
      <c r="C17" s="106" t="s">
        <v>32</v>
      </c>
      <c r="D17" s="107">
        <v>97.001999999999995</v>
      </c>
      <c r="E17" s="107">
        <v>96.001000000000005</v>
      </c>
      <c r="F17" s="100">
        <v>193.00299999999999</v>
      </c>
      <c r="G17" s="16">
        <v>8</v>
      </c>
      <c r="H17" s="107">
        <v>1565.0169999999998</v>
      </c>
      <c r="I17" s="54">
        <v>57</v>
      </c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1</v>
      </c>
      <c r="B18" s="95" t="s">
        <v>631</v>
      </c>
      <c r="C18" s="95" t="s">
        <v>632</v>
      </c>
      <c r="D18" s="101">
        <v>97</v>
      </c>
      <c r="E18" s="101">
        <v>92</v>
      </c>
      <c r="F18" s="101">
        <v>189</v>
      </c>
      <c r="G18" s="19">
        <v>4</v>
      </c>
      <c r="H18" s="101">
        <v>1555.0139999999999</v>
      </c>
      <c r="I18" s="24">
        <v>53</v>
      </c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7</v>
      </c>
      <c r="B19" s="108" t="s">
        <v>31</v>
      </c>
      <c r="C19" s="108" t="s">
        <v>32</v>
      </c>
      <c r="D19" s="109">
        <v>96</v>
      </c>
      <c r="E19" s="109">
        <v>96</v>
      </c>
      <c r="F19" s="101">
        <v>192</v>
      </c>
      <c r="G19" s="19">
        <v>7</v>
      </c>
      <c r="H19" s="109">
        <v>1534.0069999999998</v>
      </c>
      <c r="I19" s="56">
        <v>44</v>
      </c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08" t="s">
        <v>642</v>
      </c>
      <c r="C20" s="108" t="s">
        <v>632</v>
      </c>
      <c r="D20" s="109">
        <v>96.001000000000005</v>
      </c>
      <c r="E20" s="109">
        <v>94</v>
      </c>
      <c r="F20" s="101">
        <v>190.001</v>
      </c>
      <c r="G20" s="19">
        <v>5</v>
      </c>
      <c r="H20" s="109">
        <v>1509.009</v>
      </c>
      <c r="I20" s="56">
        <v>38</v>
      </c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7">
        <v>8</v>
      </c>
      <c r="B21" s="108" t="s">
        <v>636</v>
      </c>
      <c r="C21" s="108" t="s">
        <v>131</v>
      </c>
      <c r="D21" s="109">
        <v>96</v>
      </c>
      <c r="E21" s="109">
        <v>95.001999999999995</v>
      </c>
      <c r="F21" s="101">
        <v>191.00200000000001</v>
      </c>
      <c r="G21" s="19">
        <v>6</v>
      </c>
      <c r="H21" s="109">
        <v>1520.0039999999999</v>
      </c>
      <c r="I21" s="56">
        <v>36</v>
      </c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7">
        <v>4</v>
      </c>
      <c r="B22" s="108" t="s">
        <v>496</v>
      </c>
      <c r="C22" s="108" t="s">
        <v>482</v>
      </c>
      <c r="D22" s="109" t="s">
        <v>46</v>
      </c>
      <c r="E22" s="109" t="s">
        <v>454</v>
      </c>
      <c r="F22" s="101">
        <v>0</v>
      </c>
      <c r="G22" s="19">
        <v>0</v>
      </c>
      <c r="H22" s="109">
        <v>584.00800000000004</v>
      </c>
      <c r="I22" s="56">
        <v>22</v>
      </c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7">
        <v>6</v>
      </c>
      <c r="B23" s="108" t="s">
        <v>667</v>
      </c>
      <c r="C23" s="108" t="s">
        <v>184</v>
      </c>
      <c r="D23" s="109">
        <v>95.001000000000005</v>
      </c>
      <c r="E23" s="109">
        <v>91.001000000000005</v>
      </c>
      <c r="F23" s="101">
        <v>186.00200000000001</v>
      </c>
      <c r="G23" s="19">
        <v>3</v>
      </c>
      <c r="H23" s="109">
        <v>1270.0029999999999</v>
      </c>
      <c r="I23" s="56">
        <v>19</v>
      </c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7">
        <v>5</v>
      </c>
      <c r="B24" s="110" t="s">
        <v>671</v>
      </c>
      <c r="C24" s="110" t="s">
        <v>184</v>
      </c>
      <c r="D24" s="111" t="s">
        <v>164</v>
      </c>
      <c r="E24" s="111" t="s">
        <v>454</v>
      </c>
      <c r="F24" s="104">
        <v>0</v>
      </c>
      <c r="G24" s="28">
        <v>0</v>
      </c>
      <c r="H24" s="111">
        <v>0</v>
      </c>
      <c r="I24" s="59">
        <v>0</v>
      </c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 t="s">
        <v>508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4" t="s">
        <v>265</v>
      </c>
      <c r="E28" s="39" t="s">
        <v>169</v>
      </c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4" t="s">
        <v>170</v>
      </c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01C58445-A7A0-4F79-8A41-EB050B30C3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BB8F3-E6FE-4DBC-8589-9225EE0D2C9B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1" customWidth="1"/>
    <col min="6" max="6" width="8.7109375" style="4" customWidth="1"/>
    <col min="7" max="7" width="4.7109375" style="31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676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461</v>
      </c>
      <c r="J2" s="62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677</v>
      </c>
      <c r="B4" s="64"/>
      <c r="C4" s="65">
        <v>586</v>
      </c>
      <c r="D4" s="64"/>
      <c r="E4" s="66" t="s">
        <v>15</v>
      </c>
      <c r="F4" s="116">
        <f>SUM(F5:F7)</f>
        <v>588.00599999999997</v>
      </c>
      <c r="G4" s="68" t="s">
        <v>278</v>
      </c>
      <c r="H4" s="63" t="s">
        <v>678</v>
      </c>
      <c r="I4" s="64"/>
      <c r="J4" s="65">
        <v>587</v>
      </c>
      <c r="K4" s="64"/>
      <c r="L4" s="66" t="s">
        <v>15</v>
      </c>
      <c r="M4" s="116">
        <f>SUM(M5:M7)</f>
        <v>582.00900000000001</v>
      </c>
      <c r="N4" s="51"/>
    </row>
    <row r="5" spans="1:25" ht="15.75" customHeight="1" x14ac:dyDescent="0.3">
      <c r="A5" s="117" t="s">
        <v>600</v>
      </c>
      <c r="B5" s="118"/>
      <c r="C5" s="119"/>
      <c r="D5" s="120">
        <v>99</v>
      </c>
      <c r="E5" s="120">
        <v>96.001000000000005</v>
      </c>
      <c r="F5" s="121">
        <f>SUM(D5:E5)</f>
        <v>195.001</v>
      </c>
      <c r="G5" s="51"/>
      <c r="H5" s="117" t="s">
        <v>597</v>
      </c>
      <c r="I5" s="118"/>
      <c r="J5" s="119"/>
      <c r="K5" s="120">
        <v>97.003</v>
      </c>
      <c r="L5" s="120">
        <v>96</v>
      </c>
      <c r="M5" s="121">
        <f>SUM(K5:L5)</f>
        <v>193.00299999999999</v>
      </c>
      <c r="N5" s="51"/>
    </row>
    <row r="6" spans="1:25" ht="15.75" customHeight="1" x14ac:dyDescent="0.3">
      <c r="A6" s="122" t="s">
        <v>604</v>
      </c>
      <c r="B6" s="123"/>
      <c r="C6" s="124"/>
      <c r="D6" s="120">
        <v>98.001999999999995</v>
      </c>
      <c r="E6" s="120">
        <v>97.001999999999995</v>
      </c>
      <c r="F6" s="125">
        <f>SUM(D6:E6)</f>
        <v>195.00399999999999</v>
      </c>
      <c r="G6" s="51"/>
      <c r="H6" s="122" t="s">
        <v>118</v>
      </c>
      <c r="I6" s="123"/>
      <c r="J6" s="124"/>
      <c r="K6" s="120">
        <v>99.001000000000005</v>
      </c>
      <c r="L6" s="120">
        <v>96.001999999999995</v>
      </c>
      <c r="M6" s="125">
        <f>SUM(K6:L6)</f>
        <v>195.00299999999999</v>
      </c>
      <c r="N6" s="51"/>
    </row>
    <row r="7" spans="1:25" ht="15.75" customHeight="1" x14ac:dyDescent="0.3">
      <c r="A7" s="126" t="s">
        <v>602</v>
      </c>
      <c r="B7" s="127"/>
      <c r="C7" s="128"/>
      <c r="D7" s="129">
        <v>100</v>
      </c>
      <c r="E7" s="129">
        <v>98.001000000000005</v>
      </c>
      <c r="F7" s="130">
        <f>SUM(D7:E7)</f>
        <v>198.001</v>
      </c>
      <c r="G7" s="51"/>
      <c r="H7" s="126" t="s">
        <v>598</v>
      </c>
      <c r="I7" s="127"/>
      <c r="J7" s="128"/>
      <c r="K7" s="129">
        <v>97.001999999999995</v>
      </c>
      <c r="L7" s="129">
        <v>97.001000000000005</v>
      </c>
      <c r="M7" s="130">
        <f>SUM(K7:L7)</f>
        <v>194.00299999999999</v>
      </c>
      <c r="N7" s="51"/>
    </row>
    <row r="8" spans="1:25" ht="15.75" customHeigh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73"/>
    </row>
    <row r="9" spans="1:25" ht="15.75" customHeight="1" x14ac:dyDescent="0.3">
      <c r="A9" s="63" t="s">
        <v>679</v>
      </c>
      <c r="B9" s="64"/>
      <c r="C9" s="65">
        <v>586</v>
      </c>
      <c r="D9" s="64"/>
      <c r="E9" s="66" t="s">
        <v>15</v>
      </c>
      <c r="F9" s="116">
        <f>SUM(F10:F12)</f>
        <v>590.01299999999992</v>
      </c>
      <c r="G9" s="68" t="s">
        <v>278</v>
      </c>
      <c r="H9" s="63" t="s">
        <v>680</v>
      </c>
      <c r="I9" s="64"/>
      <c r="J9" s="65">
        <v>592</v>
      </c>
      <c r="K9" s="64"/>
      <c r="L9" s="66" t="s">
        <v>15</v>
      </c>
      <c r="M9" s="116">
        <f>SUM(M10:M12)</f>
        <v>599.01099999999997</v>
      </c>
      <c r="N9" s="51"/>
    </row>
    <row r="10" spans="1:25" ht="15.75" customHeight="1" x14ac:dyDescent="0.3">
      <c r="A10" s="117" t="s">
        <v>594</v>
      </c>
      <c r="B10" s="118"/>
      <c r="C10" s="119"/>
      <c r="D10" s="120">
        <v>99.003</v>
      </c>
      <c r="E10" s="120">
        <v>98.001999999999995</v>
      </c>
      <c r="F10" s="121">
        <f>SUM(D10:E10)</f>
        <v>197.005</v>
      </c>
      <c r="G10" s="51"/>
      <c r="H10" s="117" t="s">
        <v>588</v>
      </c>
      <c r="I10" s="118"/>
      <c r="J10" s="119"/>
      <c r="K10" s="120">
        <v>100.001</v>
      </c>
      <c r="L10" s="120">
        <v>99.001999999999995</v>
      </c>
      <c r="M10" s="121">
        <f>SUM(K10:L10)</f>
        <v>199.00299999999999</v>
      </c>
      <c r="N10" s="51"/>
    </row>
    <row r="11" spans="1:25" ht="15.75" customHeight="1" x14ac:dyDescent="0.3">
      <c r="A11" s="122" t="s">
        <v>607</v>
      </c>
      <c r="B11" s="123"/>
      <c r="C11" s="124"/>
      <c r="D11" s="120">
        <v>99.003</v>
      </c>
      <c r="E11" s="120">
        <v>98.001999999999995</v>
      </c>
      <c r="F11" s="125">
        <f>SUM(D11:E11)</f>
        <v>197.005</v>
      </c>
      <c r="G11" s="51"/>
      <c r="H11" s="122" t="s">
        <v>101</v>
      </c>
      <c r="I11" s="123"/>
      <c r="J11" s="124"/>
      <c r="K11" s="120">
        <v>100.003</v>
      </c>
      <c r="L11" s="120">
        <v>100.001</v>
      </c>
      <c r="M11" s="125">
        <f>SUM(K11:L11)</f>
        <v>200.00400000000002</v>
      </c>
      <c r="N11" s="51"/>
    </row>
    <row r="12" spans="1:25" ht="15.75" customHeight="1" x14ac:dyDescent="0.3">
      <c r="A12" s="126" t="s">
        <v>231</v>
      </c>
      <c r="B12" s="127"/>
      <c r="C12" s="128"/>
      <c r="D12" s="129">
        <v>98.001999999999995</v>
      </c>
      <c r="E12" s="129">
        <v>98.001000000000005</v>
      </c>
      <c r="F12" s="130">
        <f>SUM(D12:E12)</f>
        <v>196.00299999999999</v>
      </c>
      <c r="G12" s="51"/>
      <c r="H12" s="126" t="s">
        <v>596</v>
      </c>
      <c r="I12" s="127"/>
      <c r="J12" s="128"/>
      <c r="K12" s="129">
        <v>100.002</v>
      </c>
      <c r="L12" s="129">
        <v>100.002</v>
      </c>
      <c r="M12" s="130">
        <f>SUM(K12:L12)</f>
        <v>200.00399999999999</v>
      </c>
      <c r="N12" s="51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25" ht="15.75" customHeight="1" x14ac:dyDescent="0.3">
      <c r="A14" s="63" t="s">
        <v>681</v>
      </c>
      <c r="B14" s="64"/>
      <c r="C14" s="65">
        <v>592</v>
      </c>
      <c r="D14" s="64"/>
      <c r="E14" s="66" t="s">
        <v>15</v>
      </c>
      <c r="F14" s="116">
        <f>SUM(F15:F17)</f>
        <v>585.01600000000008</v>
      </c>
      <c r="G14" s="68" t="s">
        <v>278</v>
      </c>
      <c r="H14" s="73" t="s">
        <v>682</v>
      </c>
      <c r="I14" s="73"/>
      <c r="J14" s="131">
        <v>588</v>
      </c>
      <c r="K14" s="73"/>
      <c r="L14" s="73"/>
      <c r="M14" s="4">
        <v>588</v>
      </c>
      <c r="N14" s="51"/>
    </row>
    <row r="15" spans="1:25" ht="15.75" customHeight="1" x14ac:dyDescent="0.3">
      <c r="A15" s="117" t="s">
        <v>610</v>
      </c>
      <c r="B15" s="118"/>
      <c r="C15" s="119"/>
      <c r="D15" s="120">
        <v>99.003</v>
      </c>
      <c r="E15" s="120">
        <v>96.003</v>
      </c>
      <c r="F15" s="121">
        <f>SUM(D15:E15)</f>
        <v>195.006</v>
      </c>
      <c r="G15" s="51"/>
      <c r="H15" s="73"/>
      <c r="I15" s="73"/>
      <c r="J15" s="73"/>
      <c r="K15" s="73"/>
      <c r="L15" s="73"/>
      <c r="M15" s="73"/>
      <c r="N15" s="51"/>
    </row>
    <row r="16" spans="1:25" ht="15.75" customHeight="1" x14ac:dyDescent="0.3">
      <c r="A16" s="122" t="s">
        <v>590</v>
      </c>
      <c r="B16" s="123"/>
      <c r="C16" s="124"/>
      <c r="D16" s="120">
        <v>100.002</v>
      </c>
      <c r="E16" s="120">
        <v>90.001000000000005</v>
      </c>
      <c r="F16" s="125">
        <f>SUM(D16:E16)</f>
        <v>190.00299999999999</v>
      </c>
      <c r="G16" s="51"/>
      <c r="H16" s="73"/>
      <c r="I16" s="73"/>
      <c r="J16" s="73"/>
      <c r="K16" s="73"/>
      <c r="L16" s="73"/>
      <c r="M16" s="73"/>
      <c r="N16" s="51"/>
    </row>
    <row r="17" spans="1:20" ht="15.75" customHeight="1" x14ac:dyDescent="0.3">
      <c r="A17" s="126" t="s">
        <v>587</v>
      </c>
      <c r="B17" s="127"/>
      <c r="C17" s="128"/>
      <c r="D17" s="129">
        <v>100.004</v>
      </c>
      <c r="E17" s="129">
        <v>100.003</v>
      </c>
      <c r="F17" s="130">
        <f>SUM(D17:E17)</f>
        <v>200.00700000000001</v>
      </c>
      <c r="G17" s="51"/>
      <c r="H17" s="73"/>
      <c r="I17" s="73"/>
      <c r="J17" s="73"/>
      <c r="K17" s="73"/>
      <c r="L17" s="73"/>
      <c r="M17" s="73"/>
      <c r="N17" s="51"/>
    </row>
    <row r="18" spans="1:20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20" ht="15.75" customHeight="1" x14ac:dyDescent="0.3">
      <c r="E19" s="4"/>
      <c r="H19" s="75" t="s">
        <v>4</v>
      </c>
      <c r="I19" s="12" t="s">
        <v>284</v>
      </c>
      <c r="J19" s="12" t="s">
        <v>285</v>
      </c>
      <c r="K19" s="12" t="s">
        <v>286</v>
      </c>
      <c r="L19" s="12" t="s">
        <v>287</v>
      </c>
      <c r="M19" s="12" t="s">
        <v>14</v>
      </c>
      <c r="N19" s="13" t="s">
        <v>288</v>
      </c>
    </row>
    <row r="20" spans="1:20" ht="15.75" customHeight="1" x14ac:dyDescent="0.3">
      <c r="B20" s="4" t="s">
        <v>683</v>
      </c>
      <c r="E20" s="4"/>
      <c r="H20" s="76" t="s">
        <v>681</v>
      </c>
      <c r="I20" s="20">
        <v>8</v>
      </c>
      <c r="J20" s="20">
        <v>7</v>
      </c>
      <c r="K20" s="20"/>
      <c r="L20" s="20">
        <v>1</v>
      </c>
      <c r="M20" s="132">
        <v>4760.0949999999993</v>
      </c>
      <c r="N20" s="70">
        <v>14</v>
      </c>
    </row>
    <row r="21" spans="1:20" ht="15.75" customHeight="1" x14ac:dyDescent="0.3">
      <c r="B21" s="77" t="s">
        <v>684</v>
      </c>
      <c r="E21" s="4"/>
      <c r="H21" s="133" t="s">
        <v>680</v>
      </c>
      <c r="I21" s="19">
        <v>8</v>
      </c>
      <c r="J21" s="19">
        <v>5</v>
      </c>
      <c r="K21" s="19"/>
      <c r="L21" s="19">
        <v>3</v>
      </c>
      <c r="M21" s="134">
        <v>4742.0730000000003</v>
      </c>
      <c r="N21" s="21">
        <v>10</v>
      </c>
    </row>
    <row r="22" spans="1:20" ht="15.75" customHeight="1" x14ac:dyDescent="0.3">
      <c r="B22" s="9" t="s">
        <v>291</v>
      </c>
      <c r="E22" s="4"/>
      <c r="H22" s="71" t="s">
        <v>679</v>
      </c>
      <c r="I22" s="19">
        <v>8</v>
      </c>
      <c r="J22" s="19">
        <v>4</v>
      </c>
      <c r="K22" s="19"/>
      <c r="L22" s="19">
        <v>4</v>
      </c>
      <c r="M22" s="134">
        <v>4714.0700000000006</v>
      </c>
      <c r="N22" s="21">
        <v>8</v>
      </c>
    </row>
    <row r="23" spans="1:20" ht="15.75" customHeight="1" x14ac:dyDescent="0.3">
      <c r="H23" s="71" t="s">
        <v>682</v>
      </c>
      <c r="I23" s="19">
        <v>8</v>
      </c>
      <c r="J23" s="19">
        <v>3</v>
      </c>
      <c r="K23" s="19"/>
      <c r="L23" s="19">
        <v>5</v>
      </c>
      <c r="M23" s="134">
        <v>4704</v>
      </c>
      <c r="N23" s="21">
        <v>6</v>
      </c>
    </row>
    <row r="24" spans="1:20" ht="15.75" customHeight="1" x14ac:dyDescent="0.3">
      <c r="H24" s="71" t="s">
        <v>677</v>
      </c>
      <c r="I24" s="23">
        <v>8</v>
      </c>
      <c r="J24" s="23">
        <v>3</v>
      </c>
      <c r="K24" s="23"/>
      <c r="L24" s="23">
        <v>5</v>
      </c>
      <c r="M24" s="135">
        <v>4702.0580000000009</v>
      </c>
      <c r="N24" s="24">
        <v>6</v>
      </c>
    </row>
    <row r="25" spans="1:20" ht="15.75" customHeight="1" x14ac:dyDescent="0.3">
      <c r="H25" s="136" t="s">
        <v>678</v>
      </c>
      <c r="I25" s="28">
        <v>8</v>
      </c>
      <c r="J25" s="28">
        <v>2</v>
      </c>
      <c r="K25" s="28"/>
      <c r="L25" s="28">
        <v>6</v>
      </c>
      <c r="M25" s="137">
        <v>4500.0659999999998</v>
      </c>
      <c r="N25" s="30">
        <v>4</v>
      </c>
    </row>
    <row r="26" spans="1:20" ht="15.75" customHeight="1" x14ac:dyDescent="0.3"/>
    <row r="27" spans="1:20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685</v>
      </c>
      <c r="B30" s="64"/>
      <c r="C30" s="65">
        <v>575</v>
      </c>
      <c r="D30" s="64"/>
      <c r="E30" s="66" t="s">
        <v>15</v>
      </c>
      <c r="F30" s="116">
        <f>SUM(F31:F33)</f>
        <v>591.00599999999997</v>
      </c>
      <c r="G30" s="68" t="s">
        <v>278</v>
      </c>
      <c r="H30" s="51" t="s">
        <v>686</v>
      </c>
      <c r="I30" s="51"/>
      <c r="J30" s="90">
        <v>546</v>
      </c>
      <c r="K30" s="51"/>
      <c r="L30" s="51"/>
      <c r="M30" s="51">
        <v>546</v>
      </c>
      <c r="N30" s="51"/>
      <c r="O30" s="51"/>
      <c r="P30"/>
      <c r="Q30"/>
      <c r="R30"/>
      <c r="S30"/>
      <c r="T30"/>
    </row>
    <row r="31" spans="1:20" ht="15.75" customHeight="1" x14ac:dyDescent="0.3">
      <c r="A31" s="117" t="s">
        <v>619</v>
      </c>
      <c r="B31" s="118"/>
      <c r="C31" s="119"/>
      <c r="D31" s="120">
        <v>99.001000000000005</v>
      </c>
      <c r="E31" s="120">
        <v>96</v>
      </c>
      <c r="F31" s="121">
        <f>SUM(D31:E31)</f>
        <v>195.001</v>
      </c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</row>
    <row r="32" spans="1:20" ht="15.75" customHeight="1" x14ac:dyDescent="0.3">
      <c r="A32" s="122" t="s">
        <v>629</v>
      </c>
      <c r="B32" s="123"/>
      <c r="C32" s="124"/>
      <c r="D32" s="120">
        <v>100.003</v>
      </c>
      <c r="E32" s="120">
        <v>100.001</v>
      </c>
      <c r="F32" s="125">
        <f>SUM(D32:E32)</f>
        <v>200.00400000000002</v>
      </c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</row>
    <row r="33" spans="1:20" ht="15.75" customHeight="1" x14ac:dyDescent="0.3">
      <c r="A33" s="126" t="s">
        <v>623</v>
      </c>
      <c r="B33" s="127"/>
      <c r="C33" s="128"/>
      <c r="D33" s="129">
        <v>99.001000000000005</v>
      </c>
      <c r="E33" s="129">
        <v>97</v>
      </c>
      <c r="F33" s="130">
        <f>SUM(D33:E33)</f>
        <v>196.001</v>
      </c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</row>
    <row r="34" spans="1:20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</row>
    <row r="35" spans="1:20" ht="15.75" customHeight="1" x14ac:dyDescent="0.3">
      <c r="A35" s="63" t="s">
        <v>687</v>
      </c>
      <c r="B35" s="64"/>
      <c r="C35" s="65">
        <v>572</v>
      </c>
      <c r="D35" s="64"/>
      <c r="E35" s="66" t="s">
        <v>15</v>
      </c>
      <c r="F35" s="116">
        <f>SUM(F36:F38)</f>
        <v>571.00800000000004</v>
      </c>
      <c r="G35" s="68" t="s">
        <v>278</v>
      </c>
      <c r="H35" s="63" t="s">
        <v>688</v>
      </c>
      <c r="I35" s="64"/>
      <c r="J35" s="65">
        <v>545</v>
      </c>
      <c r="K35" s="64"/>
      <c r="L35" s="66" t="s">
        <v>15</v>
      </c>
      <c r="M35" s="116">
        <f>SUM(M36:M38)</f>
        <v>381.00299999999999</v>
      </c>
      <c r="N35" s="51"/>
      <c r="O35" s="51"/>
      <c r="P35"/>
      <c r="Q35"/>
      <c r="R35"/>
      <c r="S35"/>
      <c r="T35"/>
    </row>
    <row r="36" spans="1:20" ht="15.75" customHeight="1" x14ac:dyDescent="0.3">
      <c r="A36" s="117" t="s">
        <v>689</v>
      </c>
      <c r="B36" s="118"/>
      <c r="C36" s="119"/>
      <c r="D36" s="120">
        <v>94</v>
      </c>
      <c r="E36" s="120">
        <v>90</v>
      </c>
      <c r="F36" s="121">
        <f>SUM(D36:E36)</f>
        <v>184</v>
      </c>
      <c r="G36" s="51"/>
      <c r="H36" s="117" t="s">
        <v>662</v>
      </c>
      <c r="I36" s="118"/>
      <c r="J36" s="119"/>
      <c r="K36" s="120" t="s">
        <v>46</v>
      </c>
      <c r="L36" s="120"/>
      <c r="M36" s="121">
        <f>SUM(K36:L36)</f>
        <v>0</v>
      </c>
      <c r="N36" s="51"/>
      <c r="O36" s="51"/>
      <c r="P36"/>
      <c r="Q36"/>
      <c r="R36"/>
      <c r="S36"/>
      <c r="T36"/>
    </row>
    <row r="37" spans="1:20" ht="15.75" customHeight="1" x14ac:dyDescent="0.3">
      <c r="A37" s="122" t="s">
        <v>641</v>
      </c>
      <c r="B37" s="123"/>
      <c r="C37" s="124"/>
      <c r="D37" s="120">
        <v>98.001999999999995</v>
      </c>
      <c r="E37" s="120">
        <v>97.001000000000005</v>
      </c>
      <c r="F37" s="125">
        <f>SUM(D37:E37)</f>
        <v>195.00299999999999</v>
      </c>
      <c r="G37" s="51"/>
      <c r="H37" s="122" t="s">
        <v>618</v>
      </c>
      <c r="I37" s="123"/>
      <c r="J37" s="124"/>
      <c r="K37" s="120">
        <v>99.001000000000005</v>
      </c>
      <c r="L37" s="120">
        <v>98.001999999999995</v>
      </c>
      <c r="M37" s="125">
        <f>SUM(K37:L37)</f>
        <v>197.00299999999999</v>
      </c>
      <c r="N37" s="51"/>
      <c r="O37" s="51"/>
      <c r="P37"/>
      <c r="Q37"/>
      <c r="R37"/>
      <c r="S37"/>
      <c r="T37"/>
    </row>
    <row r="38" spans="1:20" ht="15.75" customHeight="1" x14ac:dyDescent="0.3">
      <c r="A38" s="126" t="s">
        <v>622</v>
      </c>
      <c r="B38" s="127"/>
      <c r="C38" s="128"/>
      <c r="D38" s="129">
        <v>96.004000000000005</v>
      </c>
      <c r="E38" s="129">
        <v>96.001000000000005</v>
      </c>
      <c r="F38" s="130">
        <f>SUM(D38:E38)</f>
        <v>192.005</v>
      </c>
      <c r="G38" s="51"/>
      <c r="H38" s="126" t="s">
        <v>668</v>
      </c>
      <c r="I38" s="127"/>
      <c r="J38" s="128"/>
      <c r="K38" s="129">
        <v>93</v>
      </c>
      <c r="L38" s="129">
        <v>91</v>
      </c>
      <c r="M38" s="130">
        <f>SUM(K38:L38)</f>
        <v>184</v>
      </c>
      <c r="N38" s="51"/>
      <c r="O38" s="51"/>
      <c r="P38"/>
      <c r="Q38"/>
      <c r="R38"/>
      <c r="S38"/>
      <c r="T38"/>
    </row>
    <row r="39" spans="1:20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</row>
    <row r="40" spans="1:20" ht="15.75" customHeight="1" x14ac:dyDescent="0.3">
      <c r="A40" s="51" t="s">
        <v>690</v>
      </c>
      <c r="B40" s="51"/>
      <c r="C40" s="90">
        <v>547</v>
      </c>
      <c r="D40" s="51"/>
      <c r="E40" s="51"/>
      <c r="F40" s="51">
        <v>547</v>
      </c>
      <c r="G40" s="68" t="s">
        <v>278</v>
      </c>
      <c r="H40" s="51" t="s">
        <v>691</v>
      </c>
      <c r="I40" s="51"/>
      <c r="J40" s="51"/>
      <c r="K40" s="51"/>
      <c r="L40" s="51"/>
      <c r="M40" s="51">
        <v>547</v>
      </c>
      <c r="N40" s="51"/>
      <c r="O40" s="51"/>
      <c r="P40"/>
      <c r="Q40"/>
      <c r="R40"/>
      <c r="S40"/>
      <c r="T40"/>
    </row>
    <row r="41" spans="1:20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</row>
    <row r="42" spans="1:20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</row>
    <row r="43" spans="1:20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</row>
    <row r="44" spans="1:20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</row>
    <row r="45" spans="1:20" ht="15.75" customHeight="1" x14ac:dyDescent="0.3">
      <c r="E45" s="4"/>
      <c r="H45" s="75" t="s">
        <v>7</v>
      </c>
      <c r="I45" s="12" t="s">
        <v>284</v>
      </c>
      <c r="J45" s="12" t="s">
        <v>285</v>
      </c>
      <c r="K45" s="12" t="s">
        <v>286</v>
      </c>
      <c r="L45" s="12" t="s">
        <v>287</v>
      </c>
      <c r="M45" s="12" t="s">
        <v>14</v>
      </c>
      <c r="N45" s="13" t="s">
        <v>288</v>
      </c>
    </row>
    <row r="46" spans="1:20" ht="15.75" customHeight="1" x14ac:dyDescent="0.3">
      <c r="B46" s="4" t="s">
        <v>692</v>
      </c>
      <c r="E46" s="4"/>
      <c r="H46" s="84" t="s">
        <v>685</v>
      </c>
      <c r="I46" s="85">
        <v>8</v>
      </c>
      <c r="J46" s="85">
        <v>8</v>
      </c>
      <c r="K46" s="85"/>
      <c r="L46" s="85"/>
      <c r="M46" s="138">
        <v>4659.0360000000001</v>
      </c>
      <c r="N46" s="86">
        <v>16</v>
      </c>
      <c r="O46" s="51"/>
      <c r="P46"/>
    </row>
    <row r="47" spans="1:20" ht="15.75" customHeight="1" x14ac:dyDescent="0.3">
      <c r="B47" s="77" t="s">
        <v>693</v>
      </c>
      <c r="E47" s="4"/>
      <c r="H47" s="87" t="s">
        <v>687</v>
      </c>
      <c r="I47" s="55">
        <v>8</v>
      </c>
      <c r="J47" s="55">
        <v>5</v>
      </c>
      <c r="K47" s="55"/>
      <c r="L47" s="55">
        <v>3</v>
      </c>
      <c r="M47" s="139">
        <v>4206.0330000000004</v>
      </c>
      <c r="N47" s="56">
        <v>10</v>
      </c>
      <c r="O47" s="51"/>
      <c r="P47"/>
    </row>
    <row r="48" spans="1:20" ht="15.75" customHeight="1" x14ac:dyDescent="0.3">
      <c r="B48" s="9" t="s">
        <v>291</v>
      </c>
      <c r="E48" s="4"/>
      <c r="H48" s="87" t="s">
        <v>686</v>
      </c>
      <c r="I48" s="55">
        <v>8</v>
      </c>
      <c r="J48" s="55">
        <v>3</v>
      </c>
      <c r="K48" s="55">
        <v>1</v>
      </c>
      <c r="L48" s="55">
        <v>4</v>
      </c>
      <c r="M48" s="139">
        <v>4368</v>
      </c>
      <c r="N48" s="56">
        <v>7</v>
      </c>
      <c r="O48" s="51"/>
      <c r="P48"/>
    </row>
    <row r="49" spans="1:16" ht="15.75" customHeight="1" x14ac:dyDescent="0.3">
      <c r="H49" s="87" t="s">
        <v>690</v>
      </c>
      <c r="I49" s="55">
        <v>8</v>
      </c>
      <c r="J49" s="55">
        <v>2</v>
      </c>
      <c r="K49" s="55">
        <v>2</v>
      </c>
      <c r="L49" s="55">
        <v>4</v>
      </c>
      <c r="M49" s="139">
        <v>3829</v>
      </c>
      <c r="N49" s="56">
        <v>6</v>
      </c>
      <c r="O49" s="51"/>
      <c r="P49"/>
    </row>
    <row r="50" spans="1:16" ht="15.75" customHeight="1" x14ac:dyDescent="0.3">
      <c r="H50" s="88" t="s">
        <v>688</v>
      </c>
      <c r="I50" s="58">
        <v>8</v>
      </c>
      <c r="J50" s="58"/>
      <c r="K50" s="58"/>
      <c r="L50" s="58">
        <v>8</v>
      </c>
      <c r="M50" s="140">
        <v>3265.0130000000004</v>
      </c>
      <c r="N50" s="59">
        <v>0</v>
      </c>
      <c r="O50" s="51"/>
      <c r="P50"/>
    </row>
    <row r="51" spans="1:16" ht="15.75" customHeight="1" x14ac:dyDescent="0.3">
      <c r="H51" s="51"/>
      <c r="I51" s="51"/>
      <c r="J51" s="51"/>
      <c r="K51" s="51"/>
      <c r="L51" s="51"/>
      <c r="M51" s="51"/>
      <c r="N51" s="51"/>
      <c r="O51" s="51"/>
      <c r="P51"/>
    </row>
    <row r="52" spans="1:16" ht="15.75" customHeight="1" x14ac:dyDescent="0.3">
      <c r="A52" s="73" t="s">
        <v>508</v>
      </c>
      <c r="B52" s="73"/>
      <c r="C52" s="73"/>
      <c r="D52" s="73"/>
      <c r="E52" s="73"/>
      <c r="F52" s="73"/>
      <c r="G52" s="141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/>
      <c r="B53" s="73"/>
      <c r="C53" s="73"/>
      <c r="D53" s="73"/>
      <c r="E53" s="73"/>
      <c r="F53" s="73"/>
      <c r="G53" s="141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4" t="s">
        <v>509</v>
      </c>
      <c r="E54" s="94" t="s">
        <v>169</v>
      </c>
      <c r="G54" s="4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4" t="s">
        <v>170</v>
      </c>
      <c r="E55" s="4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73"/>
      <c r="B56" s="73"/>
      <c r="C56" s="73"/>
      <c r="D56" s="73"/>
      <c r="E56" s="73"/>
      <c r="F56" s="73"/>
      <c r="G56" s="141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41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41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41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41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41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41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41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41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41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41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41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41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41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41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41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41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41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41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41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41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41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41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41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41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41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41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41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41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41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41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41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41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41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41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41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41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41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41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41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41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41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41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41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41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41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41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41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41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41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41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41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41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41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41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41"/>
      <c r="H111" s="73"/>
      <c r="I111" s="73"/>
      <c r="J111" s="73"/>
      <c r="K111" s="73"/>
      <c r="L111" s="73"/>
      <c r="M111" s="73"/>
      <c r="N111" s="73"/>
    </row>
  </sheetData>
  <hyperlinks>
    <hyperlink ref="A2" location="'Index'!A3" tooltip="Go to the Index sheet" display="á" xr:uid="{475D002C-E788-42E4-BB2D-CDA0D5D4F1C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61DA-1DBB-425A-9549-68A4CE7C3AA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461</v>
      </c>
    </row>
    <row r="3" spans="1:25" ht="15.75" customHeight="1" x14ac:dyDescent="0.3">
      <c r="A3" s="7"/>
      <c r="B3" s="8" t="s">
        <v>4</v>
      </c>
      <c r="C3" s="9" t="s">
        <v>695</v>
      </c>
      <c r="D3" s="9"/>
      <c r="E3" s="9" t="s">
        <v>696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10</v>
      </c>
      <c r="B5" s="97" t="s">
        <v>697</v>
      </c>
      <c r="C5" s="97" t="s">
        <v>107</v>
      </c>
      <c r="D5" s="100">
        <v>100.005</v>
      </c>
      <c r="E5" s="100">
        <v>100.002</v>
      </c>
      <c r="F5" s="100">
        <f t="shared" ref="F5:F14" si="0">SUM(D5,E5)</f>
        <v>200.00700000000001</v>
      </c>
      <c r="G5" s="16">
        <v>10</v>
      </c>
      <c r="H5" s="100">
        <v>1597.0490000000002</v>
      </c>
      <c r="I5" s="17">
        <v>69</v>
      </c>
      <c r="K5" s="4"/>
    </row>
    <row r="6" spans="1:25" ht="15.75" customHeight="1" x14ac:dyDescent="0.3">
      <c r="A6" s="18">
        <v>3</v>
      </c>
      <c r="B6" s="95" t="s">
        <v>698</v>
      </c>
      <c r="C6" s="95" t="s">
        <v>699</v>
      </c>
      <c r="D6" s="101">
        <v>100.003</v>
      </c>
      <c r="E6" s="101">
        <v>100.001</v>
      </c>
      <c r="F6" s="101">
        <f t="shared" si="0"/>
        <v>200.00400000000002</v>
      </c>
      <c r="G6" s="20">
        <v>8</v>
      </c>
      <c r="H6" s="101">
        <v>1595.0530000000003</v>
      </c>
      <c r="I6" s="21">
        <v>62</v>
      </c>
      <c r="N6" s="113"/>
      <c r="O6" s="113"/>
      <c r="P6" s="113"/>
      <c r="R6" s="113"/>
      <c r="S6" s="114"/>
    </row>
    <row r="7" spans="1:25" ht="15.75" customHeight="1" x14ac:dyDescent="0.3">
      <c r="A7" s="18">
        <v>8</v>
      </c>
      <c r="B7" s="95" t="s">
        <v>518</v>
      </c>
      <c r="C7" s="95" t="s">
        <v>519</v>
      </c>
      <c r="D7" s="101">
        <v>100.005</v>
      </c>
      <c r="E7" s="101">
        <v>100</v>
      </c>
      <c r="F7" s="101">
        <f t="shared" si="0"/>
        <v>200.005</v>
      </c>
      <c r="G7" s="20">
        <v>9</v>
      </c>
      <c r="H7" s="101">
        <v>1593.047</v>
      </c>
      <c r="I7" s="21">
        <v>59</v>
      </c>
      <c r="J7" s="94"/>
      <c r="K7" s="4"/>
    </row>
    <row r="8" spans="1:25" ht="15.75" customHeight="1" x14ac:dyDescent="0.3">
      <c r="A8" s="18">
        <v>9</v>
      </c>
      <c r="B8" s="95" t="s">
        <v>700</v>
      </c>
      <c r="C8" s="95" t="s">
        <v>620</v>
      </c>
      <c r="D8" s="101">
        <v>100.003</v>
      </c>
      <c r="E8" s="101">
        <v>100.001</v>
      </c>
      <c r="F8" s="101">
        <f t="shared" si="0"/>
        <v>200.00400000000002</v>
      </c>
      <c r="G8" s="20">
        <v>8</v>
      </c>
      <c r="H8" s="101">
        <v>1595.0309999999999</v>
      </c>
      <c r="I8" s="21">
        <v>55</v>
      </c>
    </row>
    <row r="9" spans="1:25" ht="15.75" customHeight="1" x14ac:dyDescent="0.3">
      <c r="A9" s="18">
        <v>5</v>
      </c>
      <c r="B9" s="95" t="s">
        <v>701</v>
      </c>
      <c r="C9" s="95" t="s">
        <v>40</v>
      </c>
      <c r="D9" s="101">
        <v>99</v>
      </c>
      <c r="E9" s="101">
        <v>99</v>
      </c>
      <c r="F9" s="101">
        <f t="shared" si="0"/>
        <v>198</v>
      </c>
      <c r="G9" s="20">
        <v>4</v>
      </c>
      <c r="H9" s="101">
        <v>1589.037</v>
      </c>
      <c r="I9" s="21">
        <v>50</v>
      </c>
      <c r="P9" s="115"/>
      <c r="Q9" s="115"/>
      <c r="R9" s="115"/>
      <c r="S9" s="115"/>
    </row>
    <row r="10" spans="1:25" ht="15.75" customHeight="1" x14ac:dyDescent="0.3">
      <c r="A10" s="18">
        <v>6</v>
      </c>
      <c r="B10" s="95" t="s">
        <v>702</v>
      </c>
      <c r="C10" s="95" t="s">
        <v>440</v>
      </c>
      <c r="D10" s="101">
        <v>100.003</v>
      </c>
      <c r="E10" s="101">
        <v>100.001</v>
      </c>
      <c r="F10" s="101">
        <f t="shared" si="0"/>
        <v>200.00400000000002</v>
      </c>
      <c r="G10" s="20">
        <v>8</v>
      </c>
      <c r="H10" s="101">
        <v>1589.0369999999998</v>
      </c>
      <c r="I10" s="21">
        <v>41</v>
      </c>
    </row>
    <row r="11" spans="1:25" ht="15.75" customHeight="1" x14ac:dyDescent="0.3">
      <c r="A11" s="18">
        <v>7</v>
      </c>
      <c r="B11" s="95" t="s">
        <v>202</v>
      </c>
      <c r="C11" s="95" t="s">
        <v>203</v>
      </c>
      <c r="D11" s="101">
        <v>100.003</v>
      </c>
      <c r="E11" s="101">
        <v>98.001000000000005</v>
      </c>
      <c r="F11" s="101">
        <f t="shared" si="0"/>
        <v>198.00400000000002</v>
      </c>
      <c r="G11" s="20">
        <v>5</v>
      </c>
      <c r="H11" s="101">
        <v>1583.0389999999998</v>
      </c>
      <c r="I11" s="21">
        <v>37</v>
      </c>
    </row>
    <row r="12" spans="1:25" ht="15.75" customHeight="1" x14ac:dyDescent="0.3">
      <c r="A12" s="18">
        <v>1</v>
      </c>
      <c r="B12" s="95" t="s">
        <v>315</v>
      </c>
      <c r="C12" s="95" t="s">
        <v>316</v>
      </c>
      <c r="D12" s="101">
        <v>99.001999999999995</v>
      </c>
      <c r="E12" s="101">
        <v>92</v>
      </c>
      <c r="F12" s="101">
        <f t="shared" si="0"/>
        <v>191.00200000000001</v>
      </c>
      <c r="G12" s="20">
        <v>1</v>
      </c>
      <c r="H12" s="101">
        <v>1579.027</v>
      </c>
      <c r="I12" s="24">
        <v>28</v>
      </c>
    </row>
    <row r="13" spans="1:25" ht="15.75" customHeight="1" x14ac:dyDescent="0.3">
      <c r="A13" s="18">
        <v>2</v>
      </c>
      <c r="B13" s="95" t="s">
        <v>186</v>
      </c>
      <c r="C13" s="95" t="s">
        <v>42</v>
      </c>
      <c r="D13" s="101">
        <v>100.005</v>
      </c>
      <c r="E13" s="101">
        <v>97.006</v>
      </c>
      <c r="F13" s="101">
        <f t="shared" si="0"/>
        <v>197.011</v>
      </c>
      <c r="G13" s="20">
        <v>3</v>
      </c>
      <c r="H13" s="101">
        <v>1374.038</v>
      </c>
      <c r="I13" s="24">
        <v>26</v>
      </c>
    </row>
    <row r="14" spans="1:25" ht="15.75" customHeight="1" x14ac:dyDescent="0.3">
      <c r="A14" s="27">
        <v>4</v>
      </c>
      <c r="B14" s="103" t="s">
        <v>542</v>
      </c>
      <c r="C14" s="103" t="s">
        <v>440</v>
      </c>
      <c r="D14" s="104">
        <v>99.001000000000005</v>
      </c>
      <c r="E14" s="104">
        <v>97.001999999999995</v>
      </c>
      <c r="F14" s="104">
        <f t="shared" si="0"/>
        <v>196.00299999999999</v>
      </c>
      <c r="G14" s="29">
        <v>2</v>
      </c>
      <c r="H14" s="104">
        <v>1570.0249999999999</v>
      </c>
      <c r="I14" s="30">
        <v>20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703</v>
      </c>
      <c r="D16" s="9"/>
      <c r="E16" s="9" t="s">
        <v>704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91" t="s">
        <v>11</v>
      </c>
      <c r="D17" s="64"/>
      <c r="E17" s="98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3</v>
      </c>
      <c r="B18" s="97" t="s">
        <v>526</v>
      </c>
      <c r="C18" s="97" t="s">
        <v>527</v>
      </c>
      <c r="D18" s="100">
        <v>100.004</v>
      </c>
      <c r="E18" s="100">
        <v>99.003</v>
      </c>
      <c r="F18" s="100">
        <f t="shared" ref="F18:F26" si="1">SUM(D18,E18)</f>
        <v>199.00700000000001</v>
      </c>
      <c r="G18" s="16">
        <v>9</v>
      </c>
      <c r="H18" s="100">
        <v>1590.0389999999998</v>
      </c>
      <c r="I18" s="17">
        <v>64</v>
      </c>
    </row>
    <row r="19" spans="1:9" ht="15.75" customHeight="1" x14ac:dyDescent="0.3">
      <c r="A19" s="18">
        <v>5</v>
      </c>
      <c r="B19" s="95" t="s">
        <v>705</v>
      </c>
      <c r="C19" s="95" t="s">
        <v>40</v>
      </c>
      <c r="D19" s="101">
        <v>100.003</v>
      </c>
      <c r="E19" s="101">
        <v>99.001000000000005</v>
      </c>
      <c r="F19" s="101">
        <f t="shared" si="1"/>
        <v>199.00400000000002</v>
      </c>
      <c r="G19" s="20">
        <v>8</v>
      </c>
      <c r="H19" s="101">
        <v>1589.0419999999999</v>
      </c>
      <c r="I19" s="21">
        <v>60</v>
      </c>
    </row>
    <row r="20" spans="1:9" ht="15.75" customHeight="1" x14ac:dyDescent="0.3">
      <c r="A20" s="18">
        <v>2</v>
      </c>
      <c r="B20" s="95" t="s">
        <v>706</v>
      </c>
      <c r="C20" s="95" t="s">
        <v>491</v>
      </c>
      <c r="D20" s="101">
        <v>99.001999999999995</v>
      </c>
      <c r="E20" s="101">
        <v>98.001000000000005</v>
      </c>
      <c r="F20" s="101">
        <f t="shared" si="1"/>
        <v>197.00299999999999</v>
      </c>
      <c r="G20" s="20">
        <v>3</v>
      </c>
      <c r="H20" s="101">
        <v>1580.0290000000002</v>
      </c>
      <c r="I20" s="21">
        <v>49</v>
      </c>
    </row>
    <row r="21" spans="1:9" ht="15.75" customHeight="1" x14ac:dyDescent="0.3">
      <c r="A21" s="18">
        <v>4</v>
      </c>
      <c r="B21" s="95" t="s">
        <v>707</v>
      </c>
      <c r="C21" s="95" t="s">
        <v>126</v>
      </c>
      <c r="D21" s="101">
        <v>100.002</v>
      </c>
      <c r="E21" s="101">
        <v>99.001000000000005</v>
      </c>
      <c r="F21" s="101">
        <f t="shared" si="1"/>
        <v>199.00299999999999</v>
      </c>
      <c r="G21" s="20">
        <v>7</v>
      </c>
      <c r="H21" s="101">
        <v>1573.0249999999999</v>
      </c>
      <c r="I21" s="21">
        <v>43</v>
      </c>
    </row>
    <row r="22" spans="1:9" ht="15.75" customHeight="1" x14ac:dyDescent="0.3">
      <c r="A22" s="18">
        <v>8</v>
      </c>
      <c r="B22" s="95" t="s">
        <v>708</v>
      </c>
      <c r="C22" s="95" t="s">
        <v>440</v>
      </c>
      <c r="D22" s="101">
        <v>100.003</v>
      </c>
      <c r="E22" s="101">
        <v>98.001000000000005</v>
      </c>
      <c r="F22" s="101">
        <f t="shared" si="1"/>
        <v>198.00400000000002</v>
      </c>
      <c r="G22" s="20">
        <v>5</v>
      </c>
      <c r="H22" s="101">
        <v>1571.0239999999999</v>
      </c>
      <c r="I22" s="21">
        <v>35</v>
      </c>
    </row>
    <row r="23" spans="1:9" ht="15.75" customHeight="1" x14ac:dyDescent="0.3">
      <c r="A23" s="18">
        <v>6</v>
      </c>
      <c r="B23" s="95" t="s">
        <v>56</v>
      </c>
      <c r="C23" s="95" t="s">
        <v>57</v>
      </c>
      <c r="D23" s="101">
        <v>99.001999999999995</v>
      </c>
      <c r="E23" s="101">
        <v>97.001999999999995</v>
      </c>
      <c r="F23" s="101">
        <f t="shared" si="1"/>
        <v>196.00399999999999</v>
      </c>
      <c r="G23" s="20">
        <v>1</v>
      </c>
      <c r="H23" s="101">
        <v>1189.021</v>
      </c>
      <c r="I23" s="21">
        <v>32</v>
      </c>
    </row>
    <row r="24" spans="1:9" ht="15.75" customHeight="1" x14ac:dyDescent="0.3">
      <c r="A24" s="18">
        <v>7</v>
      </c>
      <c r="B24" s="95" t="s">
        <v>709</v>
      </c>
      <c r="C24" s="95" t="s">
        <v>710</v>
      </c>
      <c r="D24" s="101">
        <v>100.004</v>
      </c>
      <c r="E24" s="101">
        <v>98.003</v>
      </c>
      <c r="F24" s="101">
        <f t="shared" si="1"/>
        <v>198.00700000000001</v>
      </c>
      <c r="G24" s="20">
        <v>6</v>
      </c>
      <c r="H24" s="101">
        <v>1574.0240000000001</v>
      </c>
      <c r="I24" s="21">
        <v>30</v>
      </c>
    </row>
    <row r="25" spans="1:9" ht="15.75" customHeight="1" x14ac:dyDescent="0.3">
      <c r="A25" s="18">
        <v>1</v>
      </c>
      <c r="B25" s="95" t="s">
        <v>365</v>
      </c>
      <c r="C25" s="95" t="s">
        <v>25</v>
      </c>
      <c r="D25" s="101">
        <v>99.003</v>
      </c>
      <c r="E25" s="101">
        <v>99</v>
      </c>
      <c r="F25" s="101">
        <f t="shared" si="1"/>
        <v>198.00299999999999</v>
      </c>
      <c r="G25" s="20">
        <v>4</v>
      </c>
      <c r="H25" s="101">
        <v>1559.0259999999996</v>
      </c>
      <c r="I25" s="24">
        <v>29</v>
      </c>
    </row>
    <row r="26" spans="1:9" ht="15.75" customHeight="1" x14ac:dyDescent="0.3">
      <c r="A26" s="27">
        <v>9</v>
      </c>
      <c r="B26" s="103" t="s">
        <v>711</v>
      </c>
      <c r="C26" s="103" t="s">
        <v>57</v>
      </c>
      <c r="D26" s="104">
        <v>99.003</v>
      </c>
      <c r="E26" s="104">
        <v>98</v>
      </c>
      <c r="F26" s="104">
        <f t="shared" si="1"/>
        <v>197.00299999999999</v>
      </c>
      <c r="G26" s="29">
        <v>3</v>
      </c>
      <c r="H26" s="104">
        <v>1563.0219999999999</v>
      </c>
      <c r="I26" s="30">
        <v>27</v>
      </c>
    </row>
    <row r="27" spans="1:9" ht="15.75" customHeight="1" x14ac:dyDescent="0.3"/>
    <row r="28" spans="1:9" ht="15.75" customHeight="1" x14ac:dyDescent="0.3">
      <c r="A28" s="7"/>
      <c r="B28" s="8" t="s">
        <v>48</v>
      </c>
      <c r="C28" s="9" t="s">
        <v>712</v>
      </c>
      <c r="D28" s="9"/>
      <c r="E28" s="9" t="s">
        <v>713</v>
      </c>
      <c r="F28" s="8"/>
      <c r="G28" s="8"/>
      <c r="H28" s="8"/>
      <c r="I28" s="8"/>
    </row>
    <row r="29" spans="1:9" ht="15.75" customHeight="1" x14ac:dyDescent="0.3">
      <c r="A29" s="10">
        <v>2</v>
      </c>
      <c r="B29" s="11" t="s">
        <v>10</v>
      </c>
      <c r="C29" s="91" t="s">
        <v>11</v>
      </c>
      <c r="D29" s="64"/>
      <c r="E29" s="98"/>
      <c r="F29" s="12" t="s">
        <v>12</v>
      </c>
      <c r="G29" s="12" t="s">
        <v>13</v>
      </c>
      <c r="H29" s="12" t="s">
        <v>14</v>
      </c>
      <c r="I29" s="13" t="s">
        <v>15</v>
      </c>
    </row>
    <row r="30" spans="1:9" ht="15.75" customHeight="1" x14ac:dyDescent="0.3">
      <c r="A30" s="14">
        <v>8</v>
      </c>
      <c r="B30" s="97" t="s">
        <v>591</v>
      </c>
      <c r="C30" s="97" t="s">
        <v>93</v>
      </c>
      <c r="D30" s="100">
        <v>100.003</v>
      </c>
      <c r="E30" s="100">
        <v>98.004000000000005</v>
      </c>
      <c r="F30" s="100">
        <f t="shared" ref="F30:F39" si="2">SUM(D30,E30)</f>
        <v>198.00700000000001</v>
      </c>
      <c r="G30" s="16">
        <v>7</v>
      </c>
      <c r="H30" s="100">
        <v>1591.0439999999999</v>
      </c>
      <c r="I30" s="17">
        <v>63</v>
      </c>
    </row>
    <row r="31" spans="1:9" ht="15.75" customHeight="1" x14ac:dyDescent="0.3">
      <c r="A31" s="18">
        <v>2</v>
      </c>
      <c r="B31" s="95" t="s">
        <v>714</v>
      </c>
      <c r="C31" s="95" t="s">
        <v>715</v>
      </c>
      <c r="D31" s="101">
        <v>98.004000000000005</v>
      </c>
      <c r="E31" s="101">
        <v>98.003</v>
      </c>
      <c r="F31" s="101">
        <f t="shared" si="2"/>
        <v>196.00700000000001</v>
      </c>
      <c r="G31" s="20">
        <v>4</v>
      </c>
      <c r="H31" s="101">
        <v>1589.0349999999999</v>
      </c>
      <c r="I31" s="21">
        <v>61</v>
      </c>
    </row>
    <row r="32" spans="1:9" ht="15.75" customHeight="1" x14ac:dyDescent="0.3">
      <c r="A32" s="18">
        <v>4</v>
      </c>
      <c r="B32" s="95" t="s">
        <v>716</v>
      </c>
      <c r="C32" s="95" t="s">
        <v>699</v>
      </c>
      <c r="D32" s="101">
        <v>100.003</v>
      </c>
      <c r="E32" s="101">
        <v>100</v>
      </c>
      <c r="F32" s="101">
        <f t="shared" si="2"/>
        <v>200.00299999999999</v>
      </c>
      <c r="G32" s="20">
        <v>9</v>
      </c>
      <c r="H32" s="101">
        <v>1591.03</v>
      </c>
      <c r="I32" s="21">
        <v>60</v>
      </c>
    </row>
    <row r="33" spans="1:9" ht="15.75" customHeight="1" x14ac:dyDescent="0.3">
      <c r="A33" s="18">
        <v>7</v>
      </c>
      <c r="B33" s="95" t="s">
        <v>717</v>
      </c>
      <c r="C33" s="95" t="s">
        <v>131</v>
      </c>
      <c r="D33" s="101">
        <v>99.001999999999995</v>
      </c>
      <c r="E33" s="101">
        <v>99.001000000000005</v>
      </c>
      <c r="F33" s="101">
        <f t="shared" si="2"/>
        <v>198.00299999999999</v>
      </c>
      <c r="G33" s="20">
        <v>6</v>
      </c>
      <c r="H33" s="101">
        <v>1587.0360000000001</v>
      </c>
      <c r="I33" s="21">
        <v>51</v>
      </c>
    </row>
    <row r="34" spans="1:9" ht="15.75" customHeight="1" x14ac:dyDescent="0.3">
      <c r="A34" s="18">
        <v>10</v>
      </c>
      <c r="B34" s="95" t="s">
        <v>718</v>
      </c>
      <c r="C34" s="95" t="s">
        <v>241</v>
      </c>
      <c r="D34" s="101">
        <v>100</v>
      </c>
      <c r="E34" s="101">
        <v>99.004000000000005</v>
      </c>
      <c r="F34" s="101">
        <f t="shared" si="2"/>
        <v>199.00400000000002</v>
      </c>
      <c r="G34" s="20">
        <v>8</v>
      </c>
      <c r="H34" s="101">
        <v>1578.0249999999996</v>
      </c>
      <c r="I34" s="21">
        <v>46</v>
      </c>
    </row>
    <row r="35" spans="1:9" ht="15.75" customHeight="1" x14ac:dyDescent="0.3">
      <c r="A35" s="18">
        <v>6</v>
      </c>
      <c r="B35" s="95" t="s">
        <v>719</v>
      </c>
      <c r="C35" s="95" t="s">
        <v>527</v>
      </c>
      <c r="D35" s="101">
        <v>98.001000000000005</v>
      </c>
      <c r="E35" s="101">
        <v>96.001999999999995</v>
      </c>
      <c r="F35" s="101">
        <f t="shared" si="2"/>
        <v>194.00299999999999</v>
      </c>
      <c r="G35" s="20">
        <v>1</v>
      </c>
      <c r="H35" s="101">
        <v>1577.0249999999999</v>
      </c>
      <c r="I35" s="21">
        <v>38</v>
      </c>
    </row>
    <row r="36" spans="1:9" ht="15.75" customHeight="1" x14ac:dyDescent="0.3">
      <c r="A36" s="18">
        <v>5</v>
      </c>
      <c r="B36" s="95" t="s">
        <v>720</v>
      </c>
      <c r="C36" s="95" t="s">
        <v>259</v>
      </c>
      <c r="D36" s="101">
        <v>100.003</v>
      </c>
      <c r="E36" s="101">
        <v>100.001</v>
      </c>
      <c r="F36" s="101">
        <f t="shared" si="2"/>
        <v>200.00400000000002</v>
      </c>
      <c r="G36" s="20">
        <v>10</v>
      </c>
      <c r="H36" s="101">
        <v>1580.0219999999999</v>
      </c>
      <c r="I36" s="21">
        <v>36</v>
      </c>
    </row>
    <row r="37" spans="1:9" ht="15.75" customHeight="1" x14ac:dyDescent="0.3">
      <c r="A37" s="18">
        <v>3</v>
      </c>
      <c r="B37" s="95" t="s">
        <v>478</v>
      </c>
      <c r="C37" s="95" t="s">
        <v>116</v>
      </c>
      <c r="D37" s="101">
        <v>99</v>
      </c>
      <c r="E37" s="101">
        <v>98.003</v>
      </c>
      <c r="F37" s="101">
        <f t="shared" si="2"/>
        <v>197.00299999999999</v>
      </c>
      <c r="G37" s="20">
        <v>5</v>
      </c>
      <c r="H37" s="101">
        <v>1570.0239999999997</v>
      </c>
      <c r="I37" s="21">
        <v>35</v>
      </c>
    </row>
    <row r="38" spans="1:9" ht="15.75" customHeight="1" x14ac:dyDescent="0.3">
      <c r="A38" s="18">
        <v>9</v>
      </c>
      <c r="B38" s="95" t="s">
        <v>718</v>
      </c>
      <c r="C38" s="95" t="s">
        <v>59</v>
      </c>
      <c r="D38" s="101">
        <v>98.001000000000005</v>
      </c>
      <c r="E38" s="101">
        <v>97.001000000000005</v>
      </c>
      <c r="F38" s="101">
        <f t="shared" si="2"/>
        <v>195.00200000000001</v>
      </c>
      <c r="G38" s="20">
        <v>2</v>
      </c>
      <c r="H38" s="101">
        <v>1567.0259999999998</v>
      </c>
      <c r="I38" s="21">
        <v>32</v>
      </c>
    </row>
    <row r="39" spans="1:9" ht="15.75" customHeight="1" x14ac:dyDescent="0.3">
      <c r="A39" s="27">
        <v>1</v>
      </c>
      <c r="B39" s="103" t="s">
        <v>721</v>
      </c>
      <c r="C39" s="103" t="s">
        <v>59</v>
      </c>
      <c r="D39" s="104">
        <v>98.001999999999995</v>
      </c>
      <c r="E39" s="104">
        <v>98.001000000000005</v>
      </c>
      <c r="F39" s="104">
        <f t="shared" si="2"/>
        <v>196.00299999999999</v>
      </c>
      <c r="G39" s="29">
        <v>3</v>
      </c>
      <c r="H39" s="104">
        <v>1560.019</v>
      </c>
      <c r="I39" s="38">
        <v>25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722</v>
      </c>
      <c r="D41" s="9"/>
      <c r="E41" s="9" t="s">
        <v>723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91" t="s">
        <v>11</v>
      </c>
      <c r="D42" s="64"/>
      <c r="E42" s="98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9</v>
      </c>
      <c r="B43" s="97" t="s">
        <v>528</v>
      </c>
      <c r="C43" s="97" t="s">
        <v>519</v>
      </c>
      <c r="D43" s="100">
        <v>100.005</v>
      </c>
      <c r="E43" s="100">
        <v>100.001</v>
      </c>
      <c r="F43" s="100">
        <f t="shared" ref="F43:F51" si="3">SUM(D43,E43)</f>
        <v>200.006</v>
      </c>
      <c r="G43" s="16">
        <v>9</v>
      </c>
      <c r="H43" s="100">
        <v>1595.0329999999999</v>
      </c>
      <c r="I43" s="17">
        <v>63</v>
      </c>
    </row>
    <row r="44" spans="1:9" ht="15.75" customHeight="1" x14ac:dyDescent="0.3">
      <c r="A44" s="18">
        <v>5</v>
      </c>
      <c r="B44" s="95" t="s">
        <v>724</v>
      </c>
      <c r="C44" s="95" t="s">
        <v>527</v>
      </c>
      <c r="D44" s="101">
        <v>100.002</v>
      </c>
      <c r="E44" s="101">
        <v>99.003</v>
      </c>
      <c r="F44" s="101">
        <f t="shared" si="3"/>
        <v>199.005</v>
      </c>
      <c r="G44" s="20">
        <v>8</v>
      </c>
      <c r="H44" s="101">
        <v>1591.04</v>
      </c>
      <c r="I44" s="21">
        <v>60</v>
      </c>
    </row>
    <row r="45" spans="1:9" ht="15.75" customHeight="1" x14ac:dyDescent="0.3">
      <c r="A45" s="18">
        <v>8</v>
      </c>
      <c r="B45" s="95" t="s">
        <v>725</v>
      </c>
      <c r="C45" s="95" t="s">
        <v>25</v>
      </c>
      <c r="D45" s="101">
        <v>100.002</v>
      </c>
      <c r="E45" s="101">
        <v>98.001999999999995</v>
      </c>
      <c r="F45" s="101">
        <f t="shared" si="3"/>
        <v>198.00399999999999</v>
      </c>
      <c r="G45" s="20">
        <v>7</v>
      </c>
      <c r="H45" s="101">
        <v>1590.0349999999999</v>
      </c>
      <c r="I45" s="21">
        <v>55</v>
      </c>
    </row>
    <row r="46" spans="1:9" ht="15.75" customHeight="1" x14ac:dyDescent="0.3">
      <c r="A46" s="18">
        <v>6</v>
      </c>
      <c r="B46" s="95" t="s">
        <v>726</v>
      </c>
      <c r="C46" s="95" t="s">
        <v>259</v>
      </c>
      <c r="D46" s="101">
        <v>100.002</v>
      </c>
      <c r="E46" s="101">
        <v>98.001000000000005</v>
      </c>
      <c r="F46" s="101">
        <f t="shared" si="3"/>
        <v>198.00299999999999</v>
      </c>
      <c r="G46" s="20">
        <v>6</v>
      </c>
      <c r="H46" s="101">
        <v>1582.0360000000001</v>
      </c>
      <c r="I46" s="21">
        <v>53</v>
      </c>
    </row>
    <row r="47" spans="1:9" ht="15.75" customHeight="1" x14ac:dyDescent="0.3">
      <c r="A47" s="18">
        <v>4</v>
      </c>
      <c r="B47" s="95" t="s">
        <v>727</v>
      </c>
      <c r="C47" s="95" t="s">
        <v>44</v>
      </c>
      <c r="D47" s="101">
        <v>99.001999999999995</v>
      </c>
      <c r="E47" s="101">
        <v>99</v>
      </c>
      <c r="F47" s="101">
        <f t="shared" si="3"/>
        <v>198.00200000000001</v>
      </c>
      <c r="G47" s="20">
        <v>5</v>
      </c>
      <c r="H47" s="101">
        <v>1579.027</v>
      </c>
      <c r="I47" s="21">
        <v>40</v>
      </c>
    </row>
    <row r="48" spans="1:9" ht="15.75" customHeight="1" x14ac:dyDescent="0.3">
      <c r="A48" s="18">
        <v>7</v>
      </c>
      <c r="B48" s="95" t="s">
        <v>728</v>
      </c>
      <c r="C48" s="95" t="s">
        <v>527</v>
      </c>
      <c r="D48" s="101">
        <v>97.001999999999995</v>
      </c>
      <c r="E48" s="101">
        <v>97</v>
      </c>
      <c r="F48" s="101">
        <f t="shared" si="3"/>
        <v>194.00200000000001</v>
      </c>
      <c r="G48" s="20">
        <v>2</v>
      </c>
      <c r="H48" s="101">
        <v>1567.018</v>
      </c>
      <c r="I48" s="21">
        <v>26</v>
      </c>
    </row>
    <row r="49" spans="1:9" ht="15.75" customHeight="1" x14ac:dyDescent="0.3">
      <c r="A49" s="18">
        <v>1</v>
      </c>
      <c r="B49" s="95" t="s">
        <v>531</v>
      </c>
      <c r="C49" s="95" t="s">
        <v>519</v>
      </c>
      <c r="D49" s="101">
        <v>100.003</v>
      </c>
      <c r="E49" s="101">
        <v>97.003</v>
      </c>
      <c r="F49" s="101">
        <f t="shared" si="3"/>
        <v>197.006</v>
      </c>
      <c r="G49" s="20">
        <v>4</v>
      </c>
      <c r="H49" s="101">
        <v>1559.0239999999999</v>
      </c>
      <c r="I49" s="24">
        <v>24</v>
      </c>
    </row>
    <row r="50" spans="1:9" ht="15.75" customHeight="1" x14ac:dyDescent="0.3">
      <c r="A50" s="18">
        <v>2</v>
      </c>
      <c r="B50" s="95" t="s">
        <v>729</v>
      </c>
      <c r="C50" s="95" t="s">
        <v>259</v>
      </c>
      <c r="D50" s="101">
        <v>99.001999999999995</v>
      </c>
      <c r="E50" s="101">
        <v>96</v>
      </c>
      <c r="F50" s="101">
        <f t="shared" si="3"/>
        <v>195.00200000000001</v>
      </c>
      <c r="G50" s="20">
        <v>3</v>
      </c>
      <c r="H50" s="101">
        <v>1557.0219999999999</v>
      </c>
      <c r="I50" s="21">
        <v>23</v>
      </c>
    </row>
    <row r="51" spans="1:9" ht="15.75" customHeight="1" x14ac:dyDescent="0.3">
      <c r="A51" s="27">
        <v>3</v>
      </c>
      <c r="B51" s="103" t="s">
        <v>730</v>
      </c>
      <c r="C51" s="103" t="s">
        <v>44</v>
      </c>
      <c r="D51" s="104">
        <v>97.001000000000005</v>
      </c>
      <c r="E51" s="104">
        <v>96.001999999999995</v>
      </c>
      <c r="F51" s="104">
        <f t="shared" si="3"/>
        <v>193.00299999999999</v>
      </c>
      <c r="G51" s="29">
        <v>1</v>
      </c>
      <c r="H51" s="104">
        <v>1560.0219999999999</v>
      </c>
      <c r="I51" s="30">
        <v>22</v>
      </c>
    </row>
    <row r="52" spans="1:9" ht="15.75" customHeight="1" x14ac:dyDescent="0.3"/>
    <row r="53" spans="1:9" ht="15.75" customHeight="1" x14ac:dyDescent="0.3">
      <c r="A53" s="7"/>
      <c r="B53" s="8" t="s">
        <v>79</v>
      </c>
      <c r="C53" s="9" t="s">
        <v>524</v>
      </c>
      <c r="D53" s="9"/>
      <c r="E53" s="9" t="s">
        <v>731</v>
      </c>
      <c r="F53" s="8"/>
      <c r="G53" s="8"/>
      <c r="H53" s="8"/>
      <c r="I53" s="8"/>
    </row>
    <row r="54" spans="1:9" ht="15.75" customHeight="1" x14ac:dyDescent="0.3">
      <c r="A54" s="10">
        <v>2</v>
      </c>
      <c r="B54" s="11" t="s">
        <v>10</v>
      </c>
      <c r="C54" s="91" t="s">
        <v>11</v>
      </c>
      <c r="D54" s="64"/>
      <c r="E54" s="98"/>
      <c r="F54" s="12" t="s">
        <v>12</v>
      </c>
      <c r="G54" s="12" t="s">
        <v>13</v>
      </c>
      <c r="H54" s="12" t="s">
        <v>14</v>
      </c>
      <c r="I54" s="13" t="s">
        <v>15</v>
      </c>
    </row>
    <row r="55" spans="1:9" ht="15.75" customHeight="1" x14ac:dyDescent="0.3">
      <c r="A55" s="14">
        <v>1</v>
      </c>
      <c r="B55" s="97" t="s">
        <v>732</v>
      </c>
      <c r="C55" s="97" t="s">
        <v>316</v>
      </c>
      <c r="D55" s="100">
        <v>96</v>
      </c>
      <c r="E55" s="100">
        <v>95</v>
      </c>
      <c r="F55" s="100">
        <f t="shared" ref="F55:F63" si="4">SUM(D55,E55)</f>
        <v>191</v>
      </c>
      <c r="G55" s="16">
        <v>3</v>
      </c>
      <c r="H55" s="100">
        <v>1566.02</v>
      </c>
      <c r="I55" s="34">
        <v>49</v>
      </c>
    </row>
    <row r="56" spans="1:9" ht="15.75" customHeight="1" x14ac:dyDescent="0.3">
      <c r="A56" s="18">
        <v>3</v>
      </c>
      <c r="B56" s="95" t="s">
        <v>537</v>
      </c>
      <c r="C56" s="95" t="s">
        <v>66</v>
      </c>
      <c r="D56" s="101">
        <v>100.003</v>
      </c>
      <c r="E56" s="101">
        <v>100.001</v>
      </c>
      <c r="F56" s="101">
        <f t="shared" si="4"/>
        <v>200.00400000000002</v>
      </c>
      <c r="G56" s="20">
        <v>9</v>
      </c>
      <c r="H56" s="101">
        <v>1382.0230000000001</v>
      </c>
      <c r="I56" s="21">
        <v>49</v>
      </c>
    </row>
    <row r="57" spans="1:9" ht="15.75" customHeight="1" x14ac:dyDescent="0.3">
      <c r="A57" s="18">
        <v>5</v>
      </c>
      <c r="B57" s="95" t="s">
        <v>535</v>
      </c>
      <c r="C57" s="95" t="s">
        <v>527</v>
      </c>
      <c r="D57" s="101">
        <v>100</v>
      </c>
      <c r="E57" s="101">
        <v>98.001000000000005</v>
      </c>
      <c r="F57" s="101">
        <f t="shared" si="4"/>
        <v>198.001</v>
      </c>
      <c r="G57" s="20">
        <v>7</v>
      </c>
      <c r="H57" s="101">
        <v>1570.0289999999998</v>
      </c>
      <c r="I57" s="21">
        <v>48</v>
      </c>
    </row>
    <row r="58" spans="1:9" ht="15.75" customHeight="1" x14ac:dyDescent="0.3">
      <c r="A58" s="18">
        <v>8</v>
      </c>
      <c r="B58" s="95" t="s">
        <v>733</v>
      </c>
      <c r="C58" s="95" t="s">
        <v>259</v>
      </c>
      <c r="D58" s="101">
        <v>98.003</v>
      </c>
      <c r="E58" s="101">
        <v>98.001000000000005</v>
      </c>
      <c r="F58" s="101">
        <f t="shared" si="4"/>
        <v>196.00400000000002</v>
      </c>
      <c r="G58" s="20">
        <v>6</v>
      </c>
      <c r="H58" s="101">
        <v>1380.0250000000001</v>
      </c>
      <c r="I58" s="21">
        <v>48</v>
      </c>
    </row>
    <row r="59" spans="1:9" ht="15.75" customHeight="1" x14ac:dyDescent="0.3">
      <c r="A59" s="18">
        <v>9</v>
      </c>
      <c r="B59" s="95" t="s">
        <v>734</v>
      </c>
      <c r="C59" s="95" t="s">
        <v>316</v>
      </c>
      <c r="D59" s="101">
        <v>99.003</v>
      </c>
      <c r="E59" s="101">
        <v>96.001999999999995</v>
      </c>
      <c r="F59" s="101">
        <f t="shared" si="4"/>
        <v>195.005</v>
      </c>
      <c r="G59" s="20">
        <v>4</v>
      </c>
      <c r="H59" s="101">
        <v>1564.0219999999999</v>
      </c>
      <c r="I59" s="21">
        <v>43</v>
      </c>
    </row>
    <row r="60" spans="1:9" ht="15.75" customHeight="1" x14ac:dyDescent="0.3">
      <c r="A60" s="18">
        <v>6</v>
      </c>
      <c r="B60" s="95" t="s">
        <v>212</v>
      </c>
      <c r="C60" s="95" t="s">
        <v>44</v>
      </c>
      <c r="D60" s="101">
        <v>99.001999999999995</v>
      </c>
      <c r="E60" s="101">
        <v>97.001000000000005</v>
      </c>
      <c r="F60" s="101">
        <f t="shared" si="4"/>
        <v>196.00299999999999</v>
      </c>
      <c r="G60" s="20">
        <v>5</v>
      </c>
      <c r="H60" s="101">
        <v>1562.018</v>
      </c>
      <c r="I60" s="21">
        <v>41</v>
      </c>
    </row>
    <row r="61" spans="1:9" ht="15.75" customHeight="1" x14ac:dyDescent="0.3">
      <c r="A61" s="18">
        <v>2</v>
      </c>
      <c r="B61" s="95" t="s">
        <v>735</v>
      </c>
      <c r="C61" s="95" t="s">
        <v>151</v>
      </c>
      <c r="D61" s="101">
        <v>100.001</v>
      </c>
      <c r="E61" s="101">
        <v>99.001000000000005</v>
      </c>
      <c r="F61" s="101">
        <f t="shared" si="4"/>
        <v>199.00200000000001</v>
      </c>
      <c r="G61" s="20">
        <v>8</v>
      </c>
      <c r="H61" s="101">
        <v>989.01</v>
      </c>
      <c r="I61" s="21">
        <v>32</v>
      </c>
    </row>
    <row r="62" spans="1:9" ht="15.75" customHeight="1" x14ac:dyDescent="0.3">
      <c r="A62" s="18">
        <v>7</v>
      </c>
      <c r="B62" s="95" t="s">
        <v>736</v>
      </c>
      <c r="C62" s="95" t="s">
        <v>40</v>
      </c>
      <c r="D62" s="101" t="s">
        <v>46</v>
      </c>
      <c r="E62" s="101"/>
      <c r="F62" s="101">
        <f t="shared" si="4"/>
        <v>0</v>
      </c>
      <c r="G62" s="20">
        <v>0</v>
      </c>
      <c r="H62" s="101">
        <v>968.01300000000003</v>
      </c>
      <c r="I62" s="21">
        <v>25</v>
      </c>
    </row>
    <row r="63" spans="1:9" ht="15.75" customHeight="1" x14ac:dyDescent="0.3">
      <c r="A63" s="27">
        <v>4</v>
      </c>
      <c r="B63" s="103" t="s">
        <v>737</v>
      </c>
      <c r="C63" s="103" t="s">
        <v>131</v>
      </c>
      <c r="D63" s="104" t="s">
        <v>46</v>
      </c>
      <c r="E63" s="104"/>
      <c r="F63" s="104">
        <f t="shared" si="4"/>
        <v>0</v>
      </c>
      <c r="G63" s="29">
        <v>0</v>
      </c>
      <c r="H63" s="104">
        <v>0</v>
      </c>
      <c r="I63" s="30">
        <v>0</v>
      </c>
    </row>
    <row r="64" spans="1:9" ht="15.75" customHeight="1" x14ac:dyDescent="0.3"/>
    <row r="65" spans="2:5" ht="15.75" customHeight="1" x14ac:dyDescent="0.3">
      <c r="B65" s="4" t="s">
        <v>508</v>
      </c>
    </row>
    <row r="66" spans="2:5" ht="15.75" customHeight="1" x14ac:dyDescent="0.3"/>
    <row r="67" spans="2:5" ht="15.75" customHeight="1" x14ac:dyDescent="0.3">
      <c r="B67" s="4" t="s">
        <v>509</v>
      </c>
      <c r="E67" s="39" t="s">
        <v>169</v>
      </c>
    </row>
    <row r="68" spans="2:5" ht="15.75" customHeight="1" x14ac:dyDescent="0.3">
      <c r="B68" s="4" t="s">
        <v>170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CC971E66-252B-434E-B251-7FC460B563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4ACF-AE11-4002-BC1A-74CC017EB68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461</v>
      </c>
    </row>
    <row r="3" spans="1:25" ht="15.75" customHeight="1" x14ac:dyDescent="0.3">
      <c r="A3" s="7"/>
      <c r="B3" s="8" t="s">
        <v>82</v>
      </c>
      <c r="C3" s="4" t="s">
        <v>738</v>
      </c>
      <c r="E3" s="9" t="s">
        <v>739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2">
        <v>6</v>
      </c>
      <c r="B5" s="106" t="s">
        <v>538</v>
      </c>
      <c r="C5" s="106" t="s">
        <v>37</v>
      </c>
      <c r="D5" s="107">
        <v>100.004</v>
      </c>
      <c r="E5" s="107">
        <v>98</v>
      </c>
      <c r="F5" s="100">
        <f t="shared" ref="F5:F13" si="0">SUM(D5,E5)</f>
        <v>198.00400000000002</v>
      </c>
      <c r="G5" s="16">
        <v>8</v>
      </c>
      <c r="H5" s="107">
        <v>1576.0329999999999</v>
      </c>
      <c r="I5" s="54">
        <v>59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08" t="s">
        <v>740</v>
      </c>
      <c r="C6" s="108" t="s">
        <v>715</v>
      </c>
      <c r="D6" s="109">
        <v>98.001999999999995</v>
      </c>
      <c r="E6" s="109">
        <v>98.001999999999995</v>
      </c>
      <c r="F6" s="101">
        <f t="shared" si="0"/>
        <v>196.00399999999999</v>
      </c>
      <c r="G6" s="20">
        <v>5</v>
      </c>
      <c r="H6" s="109">
        <v>1579.0269999999996</v>
      </c>
      <c r="I6" s="56">
        <v>57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7">
        <v>4</v>
      </c>
      <c r="B7" s="108" t="s">
        <v>741</v>
      </c>
      <c r="C7" s="108" t="s">
        <v>44</v>
      </c>
      <c r="D7" s="109">
        <v>100.002</v>
      </c>
      <c r="E7" s="109">
        <v>98.001000000000005</v>
      </c>
      <c r="F7" s="101">
        <f t="shared" si="0"/>
        <v>198.00299999999999</v>
      </c>
      <c r="G7" s="20">
        <v>7</v>
      </c>
      <c r="H7" s="109">
        <v>1575.0229999999999</v>
      </c>
      <c r="I7" s="56">
        <v>53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95" t="s">
        <v>742</v>
      </c>
      <c r="C8" s="95" t="s">
        <v>124</v>
      </c>
      <c r="D8" s="101">
        <v>99.004999999999995</v>
      </c>
      <c r="E8" s="101">
        <v>99.001000000000005</v>
      </c>
      <c r="F8" s="101">
        <f t="shared" si="0"/>
        <v>198.006</v>
      </c>
      <c r="G8" s="20">
        <v>9</v>
      </c>
      <c r="H8" s="101">
        <v>1294.03</v>
      </c>
      <c r="I8" s="24">
        <v>53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08" t="s">
        <v>743</v>
      </c>
      <c r="C9" s="108" t="s">
        <v>167</v>
      </c>
      <c r="D9" s="109">
        <v>98.001999999999995</v>
      </c>
      <c r="E9" s="109">
        <v>98.001000000000005</v>
      </c>
      <c r="F9" s="101">
        <f t="shared" si="0"/>
        <v>196.00299999999999</v>
      </c>
      <c r="G9" s="20">
        <v>4</v>
      </c>
      <c r="H9" s="109">
        <v>1553.0189999999998</v>
      </c>
      <c r="I9" s="56">
        <v>38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08" t="s">
        <v>744</v>
      </c>
      <c r="C10" s="108" t="s">
        <v>131</v>
      </c>
      <c r="D10" s="109">
        <v>99.001999999999995</v>
      </c>
      <c r="E10" s="109">
        <v>99.001000000000005</v>
      </c>
      <c r="F10" s="101">
        <f t="shared" si="0"/>
        <v>198.00299999999999</v>
      </c>
      <c r="G10" s="20">
        <v>7</v>
      </c>
      <c r="H10" s="109">
        <v>1550.0119999999997</v>
      </c>
      <c r="I10" s="56">
        <v>38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08" t="s">
        <v>561</v>
      </c>
      <c r="C11" s="108" t="s">
        <v>560</v>
      </c>
      <c r="D11" s="109">
        <v>99.001999999999995</v>
      </c>
      <c r="E11" s="109">
        <v>96.001000000000005</v>
      </c>
      <c r="F11" s="101">
        <f t="shared" si="0"/>
        <v>195.00299999999999</v>
      </c>
      <c r="G11" s="20">
        <v>3</v>
      </c>
      <c r="H11" s="109">
        <v>1552.0149999999999</v>
      </c>
      <c r="I11" s="56">
        <v>30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7">
        <v>2</v>
      </c>
      <c r="B12" s="108" t="s">
        <v>530</v>
      </c>
      <c r="C12" s="108" t="s">
        <v>519</v>
      </c>
      <c r="D12" s="109">
        <v>99.001000000000005</v>
      </c>
      <c r="E12" s="109">
        <v>95.001000000000005</v>
      </c>
      <c r="F12" s="101">
        <f t="shared" si="0"/>
        <v>194.00200000000001</v>
      </c>
      <c r="G12" s="20">
        <v>2</v>
      </c>
      <c r="H12" s="109">
        <v>1548.0229999999999</v>
      </c>
      <c r="I12" s="56">
        <v>28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96">
        <v>8</v>
      </c>
      <c r="B13" s="110" t="s">
        <v>745</v>
      </c>
      <c r="C13" s="110" t="s">
        <v>124</v>
      </c>
      <c r="D13" s="111">
        <v>96.001999999999995</v>
      </c>
      <c r="E13" s="111">
        <v>95.001000000000005</v>
      </c>
      <c r="F13" s="104">
        <f t="shared" si="0"/>
        <v>191.00299999999999</v>
      </c>
      <c r="G13" s="29">
        <v>1</v>
      </c>
      <c r="H13" s="111">
        <v>1498.0109999999997</v>
      </c>
      <c r="I13" s="59">
        <v>10</v>
      </c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746</v>
      </c>
      <c r="E15" s="9" t="s">
        <v>525</v>
      </c>
      <c r="F15" s="8"/>
      <c r="G15" s="8"/>
      <c r="H15" s="8"/>
      <c r="I15" s="8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>
        <v>8</v>
      </c>
      <c r="B17" s="106" t="s">
        <v>747</v>
      </c>
      <c r="C17" s="106" t="s">
        <v>116</v>
      </c>
      <c r="D17" s="107">
        <v>100.003</v>
      </c>
      <c r="E17" s="107">
        <v>100</v>
      </c>
      <c r="F17" s="100">
        <f t="shared" ref="F17:F25" si="1">SUM(D17,E17)</f>
        <v>200.00299999999999</v>
      </c>
      <c r="G17" s="16">
        <v>8</v>
      </c>
      <c r="H17" s="107">
        <v>1577.0229999999999</v>
      </c>
      <c r="I17" s="54">
        <v>54</v>
      </c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7">
        <v>2</v>
      </c>
      <c r="B18" s="108" t="s">
        <v>210</v>
      </c>
      <c r="C18" s="108" t="s">
        <v>42</v>
      </c>
      <c r="D18" s="109">
        <v>98.004000000000005</v>
      </c>
      <c r="E18" s="109">
        <v>98.001000000000005</v>
      </c>
      <c r="F18" s="101">
        <f t="shared" si="1"/>
        <v>196.005</v>
      </c>
      <c r="G18" s="20">
        <v>4</v>
      </c>
      <c r="H18" s="109">
        <v>1575.029</v>
      </c>
      <c r="I18" s="56">
        <v>49</v>
      </c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9</v>
      </c>
      <c r="B19" s="108" t="s">
        <v>748</v>
      </c>
      <c r="C19" s="108" t="s">
        <v>715</v>
      </c>
      <c r="D19" s="109">
        <v>100.004</v>
      </c>
      <c r="E19" s="109">
        <v>100.001</v>
      </c>
      <c r="F19" s="101">
        <f t="shared" si="1"/>
        <v>200.005</v>
      </c>
      <c r="G19" s="20">
        <v>9</v>
      </c>
      <c r="H19" s="109">
        <v>1575.0239999999999</v>
      </c>
      <c r="I19" s="56">
        <v>47</v>
      </c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7">
        <v>4</v>
      </c>
      <c r="B20" s="108" t="s">
        <v>212</v>
      </c>
      <c r="C20" s="108" t="s">
        <v>560</v>
      </c>
      <c r="D20" s="109">
        <v>98.001000000000005</v>
      </c>
      <c r="E20" s="109">
        <v>97.001000000000005</v>
      </c>
      <c r="F20" s="101">
        <f t="shared" si="1"/>
        <v>195.00200000000001</v>
      </c>
      <c r="G20" s="20">
        <v>2</v>
      </c>
      <c r="H20" s="109">
        <v>1567.03</v>
      </c>
      <c r="I20" s="56">
        <v>43</v>
      </c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95" t="s">
        <v>749</v>
      </c>
      <c r="C21" s="95" t="s">
        <v>259</v>
      </c>
      <c r="D21" s="101">
        <v>100.004</v>
      </c>
      <c r="E21" s="101">
        <v>96.001000000000005</v>
      </c>
      <c r="F21" s="101">
        <f t="shared" si="1"/>
        <v>196.005</v>
      </c>
      <c r="G21" s="20">
        <v>4</v>
      </c>
      <c r="H21" s="101">
        <v>1570.0169999999998</v>
      </c>
      <c r="I21" s="24">
        <v>42</v>
      </c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3</v>
      </c>
      <c r="B22" s="108" t="s">
        <v>561</v>
      </c>
      <c r="C22" s="108" t="s">
        <v>151</v>
      </c>
      <c r="D22" s="109">
        <v>97.003</v>
      </c>
      <c r="E22" s="109">
        <v>97.001000000000005</v>
      </c>
      <c r="F22" s="101">
        <f t="shared" si="1"/>
        <v>194.00400000000002</v>
      </c>
      <c r="G22" s="20">
        <v>1</v>
      </c>
      <c r="H22" s="109">
        <v>1565.0219999999999</v>
      </c>
      <c r="I22" s="56">
        <v>38</v>
      </c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5</v>
      </c>
      <c r="B23" s="108" t="s">
        <v>149</v>
      </c>
      <c r="C23" s="108" t="s">
        <v>131</v>
      </c>
      <c r="D23" s="109">
        <v>99.001999999999995</v>
      </c>
      <c r="E23" s="109">
        <v>99.001999999999995</v>
      </c>
      <c r="F23" s="101">
        <f t="shared" si="1"/>
        <v>198.00399999999999</v>
      </c>
      <c r="G23" s="20">
        <v>6</v>
      </c>
      <c r="H23" s="109">
        <v>1566.0229999999999</v>
      </c>
      <c r="I23" s="56">
        <v>37</v>
      </c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7">
        <v>6</v>
      </c>
      <c r="B24" s="108" t="s">
        <v>750</v>
      </c>
      <c r="C24" s="108" t="s">
        <v>25</v>
      </c>
      <c r="D24" s="109">
        <v>100.001</v>
      </c>
      <c r="E24" s="109">
        <v>99.004000000000005</v>
      </c>
      <c r="F24" s="101">
        <f t="shared" si="1"/>
        <v>199.005</v>
      </c>
      <c r="G24" s="20">
        <v>7</v>
      </c>
      <c r="H24" s="109">
        <v>1554.0219999999999</v>
      </c>
      <c r="I24" s="56">
        <v>31</v>
      </c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7">
        <v>7</v>
      </c>
      <c r="B25" s="110" t="s">
        <v>751</v>
      </c>
      <c r="C25" s="110" t="s">
        <v>259</v>
      </c>
      <c r="D25" s="111">
        <v>99</v>
      </c>
      <c r="E25" s="111">
        <v>98.001000000000005</v>
      </c>
      <c r="F25" s="104">
        <f t="shared" si="1"/>
        <v>197.001</v>
      </c>
      <c r="G25" s="29">
        <v>5</v>
      </c>
      <c r="H25" s="111">
        <v>1562.0129999999997</v>
      </c>
      <c r="I25" s="59">
        <v>30</v>
      </c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752</v>
      </c>
      <c r="E27" s="9" t="s">
        <v>753</v>
      </c>
      <c r="F27" s="8"/>
      <c r="G27" s="8"/>
      <c r="H27" s="8"/>
      <c r="I27" s="8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3</v>
      </c>
      <c r="B29" s="106" t="s">
        <v>534</v>
      </c>
      <c r="C29" s="106" t="s">
        <v>527</v>
      </c>
      <c r="D29" s="107">
        <v>100.002</v>
      </c>
      <c r="E29" s="107">
        <v>98.001999999999995</v>
      </c>
      <c r="F29" s="100">
        <f t="shared" ref="F29:F37" si="2">SUM(D29,E29)</f>
        <v>198.00399999999999</v>
      </c>
      <c r="G29" s="16">
        <v>7</v>
      </c>
      <c r="H29" s="107">
        <v>1589.0269999999998</v>
      </c>
      <c r="I29" s="54">
        <v>65</v>
      </c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9</v>
      </c>
      <c r="B30" s="108" t="s">
        <v>754</v>
      </c>
      <c r="C30" s="108" t="s">
        <v>755</v>
      </c>
      <c r="D30" s="109">
        <v>99</v>
      </c>
      <c r="E30" s="109">
        <v>97.001999999999995</v>
      </c>
      <c r="F30" s="101">
        <f t="shared" si="2"/>
        <v>196.00200000000001</v>
      </c>
      <c r="G30" s="20">
        <v>5</v>
      </c>
      <c r="H30" s="109">
        <v>1578.0149999999999</v>
      </c>
      <c r="I30" s="56">
        <v>49</v>
      </c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7">
        <v>6</v>
      </c>
      <c r="B31" s="108" t="s">
        <v>421</v>
      </c>
      <c r="C31" s="108" t="s">
        <v>259</v>
      </c>
      <c r="D31" s="109">
        <v>100.002</v>
      </c>
      <c r="E31" s="109">
        <v>100.001</v>
      </c>
      <c r="F31" s="101">
        <f t="shared" si="2"/>
        <v>200.00299999999999</v>
      </c>
      <c r="G31" s="20">
        <v>9</v>
      </c>
      <c r="H31" s="109">
        <v>1570.0229999999999</v>
      </c>
      <c r="I31" s="56">
        <v>48</v>
      </c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7">
        <v>8</v>
      </c>
      <c r="B32" s="108" t="s">
        <v>756</v>
      </c>
      <c r="C32" s="108" t="s">
        <v>755</v>
      </c>
      <c r="D32" s="109">
        <v>99.003</v>
      </c>
      <c r="E32" s="109">
        <v>98</v>
      </c>
      <c r="F32" s="101">
        <f t="shared" si="2"/>
        <v>197.00299999999999</v>
      </c>
      <c r="G32" s="20">
        <v>6</v>
      </c>
      <c r="H32" s="109">
        <v>1567.0159999999998</v>
      </c>
      <c r="I32" s="56">
        <v>42</v>
      </c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95" t="s">
        <v>757</v>
      </c>
      <c r="C33" s="95" t="s">
        <v>25</v>
      </c>
      <c r="D33" s="101">
        <v>98.001000000000005</v>
      </c>
      <c r="E33" s="101">
        <v>97</v>
      </c>
      <c r="F33" s="101">
        <f t="shared" si="2"/>
        <v>195.001</v>
      </c>
      <c r="G33" s="20">
        <v>4</v>
      </c>
      <c r="H33" s="101">
        <v>1565.0150000000001</v>
      </c>
      <c r="I33" s="24">
        <v>39</v>
      </c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7">
        <v>4</v>
      </c>
      <c r="B34" s="108" t="s">
        <v>501</v>
      </c>
      <c r="C34" s="108" t="s">
        <v>57</v>
      </c>
      <c r="D34" s="109">
        <v>98.001000000000005</v>
      </c>
      <c r="E34" s="109">
        <v>96</v>
      </c>
      <c r="F34" s="101">
        <f t="shared" si="2"/>
        <v>194.001</v>
      </c>
      <c r="G34" s="20">
        <v>3</v>
      </c>
      <c r="H34" s="109">
        <v>1567.0269999999998</v>
      </c>
      <c r="I34" s="56">
        <v>38</v>
      </c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08" t="s">
        <v>758</v>
      </c>
      <c r="C35" s="108" t="s">
        <v>620</v>
      </c>
      <c r="D35" s="109">
        <v>100.005</v>
      </c>
      <c r="E35" s="109">
        <v>99.004000000000005</v>
      </c>
      <c r="F35" s="101">
        <f t="shared" si="2"/>
        <v>199.00900000000001</v>
      </c>
      <c r="G35" s="20">
        <v>8</v>
      </c>
      <c r="H35" s="109">
        <v>1561.029</v>
      </c>
      <c r="I35" s="56">
        <v>38</v>
      </c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5</v>
      </c>
      <c r="B36" s="108" t="s">
        <v>759</v>
      </c>
      <c r="C36" s="108" t="s">
        <v>259</v>
      </c>
      <c r="D36" s="109">
        <v>97.001000000000005</v>
      </c>
      <c r="E36" s="109">
        <v>97</v>
      </c>
      <c r="F36" s="101">
        <f t="shared" si="2"/>
        <v>194.001</v>
      </c>
      <c r="G36" s="20">
        <v>3</v>
      </c>
      <c r="H36" s="109">
        <v>1562.0170999999998</v>
      </c>
      <c r="I36" s="56">
        <v>36</v>
      </c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96">
        <v>2</v>
      </c>
      <c r="B37" s="110" t="s">
        <v>564</v>
      </c>
      <c r="C37" s="110" t="s">
        <v>30</v>
      </c>
      <c r="D37" s="111">
        <v>91</v>
      </c>
      <c r="E37" s="111">
        <v>91</v>
      </c>
      <c r="F37" s="104">
        <f t="shared" si="2"/>
        <v>182</v>
      </c>
      <c r="G37" s="29">
        <v>1</v>
      </c>
      <c r="H37" s="111">
        <v>1518.0139999999999</v>
      </c>
      <c r="I37" s="59">
        <v>12</v>
      </c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140</v>
      </c>
      <c r="C39" s="4" t="s">
        <v>760</v>
      </c>
      <c r="E39" s="9" t="s">
        <v>514</v>
      </c>
      <c r="F39" s="8"/>
      <c r="G39" s="8"/>
      <c r="H39" s="8"/>
      <c r="I39" s="8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9</v>
      </c>
      <c r="B41" s="106" t="s">
        <v>194</v>
      </c>
      <c r="C41" s="106" t="s">
        <v>131</v>
      </c>
      <c r="D41" s="107">
        <v>98.003</v>
      </c>
      <c r="E41" s="107">
        <v>98.001000000000005</v>
      </c>
      <c r="F41" s="100">
        <f t="shared" ref="F41:F49" si="3">SUM(D41,E41)</f>
        <v>196.00400000000002</v>
      </c>
      <c r="G41" s="16">
        <v>8</v>
      </c>
      <c r="H41" s="107">
        <v>1377.018</v>
      </c>
      <c r="I41" s="54">
        <v>56</v>
      </c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7">
        <v>6</v>
      </c>
      <c r="B42" s="108" t="s">
        <v>559</v>
      </c>
      <c r="C42" s="108" t="s">
        <v>560</v>
      </c>
      <c r="D42" s="109">
        <v>99.003</v>
      </c>
      <c r="E42" s="109">
        <v>97</v>
      </c>
      <c r="F42" s="101">
        <f t="shared" si="3"/>
        <v>196.00299999999999</v>
      </c>
      <c r="G42" s="20">
        <v>7</v>
      </c>
      <c r="H42" s="109">
        <v>1562.0219999999999</v>
      </c>
      <c r="I42" s="56">
        <v>52</v>
      </c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7">
        <v>2</v>
      </c>
      <c r="B43" s="108" t="s">
        <v>761</v>
      </c>
      <c r="C43" s="108" t="s">
        <v>25</v>
      </c>
      <c r="D43" s="109">
        <v>98.001000000000005</v>
      </c>
      <c r="E43" s="109">
        <v>97.001999999999995</v>
      </c>
      <c r="F43" s="101">
        <f t="shared" si="3"/>
        <v>195.00299999999999</v>
      </c>
      <c r="G43" s="20">
        <v>6</v>
      </c>
      <c r="H43" s="109">
        <v>1558.0239999999999</v>
      </c>
      <c r="I43" s="56">
        <v>51</v>
      </c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7</v>
      </c>
      <c r="B44" s="108" t="s">
        <v>762</v>
      </c>
      <c r="C44" s="108" t="s">
        <v>620</v>
      </c>
      <c r="D44" s="109" t="s">
        <v>46</v>
      </c>
      <c r="E44" s="109"/>
      <c r="F44" s="101">
        <f t="shared" si="3"/>
        <v>0</v>
      </c>
      <c r="G44" s="20">
        <v>0</v>
      </c>
      <c r="H44" s="109">
        <v>1363.0149999999999</v>
      </c>
      <c r="I44" s="56">
        <v>42</v>
      </c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7">
        <v>4</v>
      </c>
      <c r="B45" s="108" t="s">
        <v>763</v>
      </c>
      <c r="C45" s="108" t="s">
        <v>440</v>
      </c>
      <c r="D45" s="109">
        <v>100.003</v>
      </c>
      <c r="E45" s="109">
        <v>96.001999999999995</v>
      </c>
      <c r="F45" s="101">
        <f t="shared" si="3"/>
        <v>196.005</v>
      </c>
      <c r="G45" s="20">
        <v>9</v>
      </c>
      <c r="H45" s="109">
        <v>1542.0140000000001</v>
      </c>
      <c r="I45" s="56">
        <v>39</v>
      </c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7">
        <v>8</v>
      </c>
      <c r="B46" s="108" t="s">
        <v>764</v>
      </c>
      <c r="C46" s="108" t="s">
        <v>25</v>
      </c>
      <c r="D46" s="109">
        <v>97</v>
      </c>
      <c r="E46" s="109">
        <v>96.001999999999995</v>
      </c>
      <c r="F46" s="101">
        <f t="shared" si="3"/>
        <v>193.00200000000001</v>
      </c>
      <c r="G46" s="20">
        <v>4</v>
      </c>
      <c r="H46" s="109">
        <v>1350.0139999999999</v>
      </c>
      <c r="I46" s="56">
        <v>33</v>
      </c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108" t="s">
        <v>765</v>
      </c>
      <c r="C47" s="108" t="s">
        <v>259</v>
      </c>
      <c r="D47" s="109">
        <v>92</v>
      </c>
      <c r="E47" s="109">
        <v>90</v>
      </c>
      <c r="F47" s="101">
        <f t="shared" si="3"/>
        <v>182</v>
      </c>
      <c r="G47" s="20">
        <v>2</v>
      </c>
      <c r="H47" s="109">
        <v>1498.0149999999999</v>
      </c>
      <c r="I47" s="56">
        <v>32</v>
      </c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3</v>
      </c>
      <c r="B48" s="108" t="s">
        <v>766</v>
      </c>
      <c r="C48" s="108" t="s">
        <v>316</v>
      </c>
      <c r="D48" s="109">
        <v>97.001999999999995</v>
      </c>
      <c r="E48" s="109">
        <v>97.001000000000005</v>
      </c>
      <c r="F48" s="101">
        <f t="shared" si="3"/>
        <v>194.00299999999999</v>
      </c>
      <c r="G48" s="20">
        <v>5</v>
      </c>
      <c r="H48" s="109">
        <v>781.00599999999986</v>
      </c>
      <c r="I48" s="56">
        <v>24</v>
      </c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7">
        <v>1</v>
      </c>
      <c r="B49" s="103" t="s">
        <v>767</v>
      </c>
      <c r="C49" s="103" t="s">
        <v>560</v>
      </c>
      <c r="D49" s="104">
        <v>95.001000000000005</v>
      </c>
      <c r="E49" s="104">
        <v>95.001000000000005</v>
      </c>
      <c r="F49" s="104">
        <f t="shared" si="3"/>
        <v>190.00200000000001</v>
      </c>
      <c r="G49" s="29">
        <v>3</v>
      </c>
      <c r="H49" s="104">
        <v>1143.008</v>
      </c>
      <c r="I49" s="38">
        <v>21</v>
      </c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143</v>
      </c>
      <c r="C51" s="4" t="s">
        <v>768</v>
      </c>
      <c r="E51" s="9" t="s">
        <v>769</v>
      </c>
      <c r="F51" s="8"/>
      <c r="G51" s="8"/>
      <c r="H51" s="8"/>
      <c r="I51" s="8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91" t="s">
        <v>11</v>
      </c>
      <c r="D52" s="64"/>
      <c r="E52" s="98"/>
      <c r="F52" s="12" t="s">
        <v>12</v>
      </c>
      <c r="G52" s="12" t="s">
        <v>13</v>
      </c>
      <c r="H52" s="12" t="s">
        <v>14</v>
      </c>
      <c r="I52" s="13" t="s">
        <v>15</v>
      </c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>
        <v>2</v>
      </c>
      <c r="B53" s="106" t="s">
        <v>770</v>
      </c>
      <c r="C53" s="106" t="s">
        <v>620</v>
      </c>
      <c r="D53" s="107">
        <v>100.001</v>
      </c>
      <c r="E53" s="107">
        <v>99.001999999999995</v>
      </c>
      <c r="F53" s="100">
        <f t="shared" ref="F53:F61" si="4">SUM(D53,E53)</f>
        <v>199.00299999999999</v>
      </c>
      <c r="G53" s="16">
        <v>8</v>
      </c>
      <c r="H53" s="107">
        <v>1575.028</v>
      </c>
      <c r="I53" s="54">
        <v>61</v>
      </c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7">
        <v>6</v>
      </c>
      <c r="B54" s="108" t="s">
        <v>771</v>
      </c>
      <c r="C54" s="108" t="s">
        <v>40</v>
      </c>
      <c r="D54" s="109">
        <v>100.002</v>
      </c>
      <c r="E54" s="109">
        <v>99.003</v>
      </c>
      <c r="F54" s="101">
        <f t="shared" si="4"/>
        <v>199.005</v>
      </c>
      <c r="G54" s="20">
        <v>9</v>
      </c>
      <c r="H54" s="109">
        <v>1576.027</v>
      </c>
      <c r="I54" s="56">
        <v>60</v>
      </c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9</v>
      </c>
      <c r="B55" s="108" t="s">
        <v>772</v>
      </c>
      <c r="C55" s="108" t="s">
        <v>30</v>
      </c>
      <c r="D55" s="109">
        <v>94.001999999999995</v>
      </c>
      <c r="E55" s="109">
        <v>94</v>
      </c>
      <c r="F55" s="101">
        <f t="shared" si="4"/>
        <v>188.00200000000001</v>
      </c>
      <c r="G55" s="20">
        <v>2</v>
      </c>
      <c r="H55" s="109">
        <v>1560.0239999999999</v>
      </c>
      <c r="I55" s="56">
        <v>51</v>
      </c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5</v>
      </c>
      <c r="B56" s="108" t="s">
        <v>773</v>
      </c>
      <c r="C56" s="108" t="s">
        <v>491</v>
      </c>
      <c r="D56" s="109">
        <v>96.001999999999995</v>
      </c>
      <c r="E56" s="109">
        <v>94.001000000000005</v>
      </c>
      <c r="F56" s="101">
        <f t="shared" si="4"/>
        <v>190.00299999999999</v>
      </c>
      <c r="G56" s="20">
        <v>6</v>
      </c>
      <c r="H56" s="109">
        <v>1545.0160000000001</v>
      </c>
      <c r="I56" s="56">
        <v>39</v>
      </c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7</v>
      </c>
      <c r="B57" s="108" t="s">
        <v>774</v>
      </c>
      <c r="C57" s="108" t="s">
        <v>560</v>
      </c>
      <c r="D57" s="109">
        <v>97.001999999999995</v>
      </c>
      <c r="E57" s="109">
        <v>96.001000000000005</v>
      </c>
      <c r="F57" s="101">
        <f t="shared" si="4"/>
        <v>193.00299999999999</v>
      </c>
      <c r="G57" s="20">
        <v>7</v>
      </c>
      <c r="H57" s="109">
        <v>1544.0179999999998</v>
      </c>
      <c r="I57" s="56">
        <v>39</v>
      </c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3</v>
      </c>
      <c r="B58" s="108" t="s">
        <v>775</v>
      </c>
      <c r="C58" s="108" t="s">
        <v>259</v>
      </c>
      <c r="D58" s="109">
        <v>95.001000000000005</v>
      </c>
      <c r="E58" s="109">
        <v>94</v>
      </c>
      <c r="F58" s="101">
        <f t="shared" si="4"/>
        <v>189.001</v>
      </c>
      <c r="G58" s="20">
        <v>4</v>
      </c>
      <c r="H58" s="109">
        <v>1538.0129999999999</v>
      </c>
      <c r="I58" s="56">
        <v>36</v>
      </c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7">
        <v>8</v>
      </c>
      <c r="B59" s="108" t="s">
        <v>636</v>
      </c>
      <c r="C59" s="108" t="s">
        <v>131</v>
      </c>
      <c r="D59" s="109">
        <v>95</v>
      </c>
      <c r="E59" s="109">
        <v>94</v>
      </c>
      <c r="F59" s="101">
        <f t="shared" si="4"/>
        <v>189</v>
      </c>
      <c r="G59" s="20">
        <v>3</v>
      </c>
      <c r="H59" s="109">
        <v>1538.0129999999999</v>
      </c>
      <c r="I59" s="56">
        <v>35</v>
      </c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1</v>
      </c>
      <c r="B60" s="95" t="s">
        <v>776</v>
      </c>
      <c r="C60" s="95" t="s">
        <v>560</v>
      </c>
      <c r="D60" s="101">
        <v>96.001000000000005</v>
      </c>
      <c r="E60" s="101">
        <v>93.001000000000005</v>
      </c>
      <c r="F60" s="101">
        <f t="shared" si="4"/>
        <v>189.00200000000001</v>
      </c>
      <c r="G60" s="20">
        <v>5</v>
      </c>
      <c r="H60" s="101">
        <v>1537.0109999999997</v>
      </c>
      <c r="I60" s="24">
        <v>33</v>
      </c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96">
        <v>4</v>
      </c>
      <c r="B61" s="110" t="s">
        <v>616</v>
      </c>
      <c r="C61" s="110" t="s">
        <v>126</v>
      </c>
      <c r="D61" s="111" t="s">
        <v>46</v>
      </c>
      <c r="E61" s="111"/>
      <c r="F61" s="104">
        <f t="shared" si="4"/>
        <v>0</v>
      </c>
      <c r="G61" s="29">
        <v>0</v>
      </c>
      <c r="H61" s="111">
        <v>1137.0139999999999</v>
      </c>
      <c r="I61" s="59">
        <v>8</v>
      </c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 t="s">
        <v>508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4" t="s">
        <v>509</v>
      </c>
      <c r="E65" s="39" t="s">
        <v>169</v>
      </c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4" t="s">
        <v>170</v>
      </c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E820B198-41F7-4039-8082-5551FF11EA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8C23-4A39-4FCA-90E9-BE9991B77C3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1327</v>
      </c>
    </row>
    <row r="3" spans="1:25" ht="15.75" customHeight="1" x14ac:dyDescent="0.3">
      <c r="A3" s="7"/>
      <c r="B3" s="8" t="s">
        <v>171</v>
      </c>
      <c r="C3" s="4" t="s">
        <v>1328</v>
      </c>
      <c r="E3" s="9" t="s">
        <v>1437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56">
        <v>2</v>
      </c>
      <c r="B4" s="341" t="s">
        <v>10</v>
      </c>
      <c r="C4" s="355" t="s">
        <v>11</v>
      </c>
      <c r="D4" s="321"/>
      <c r="E4" s="356"/>
      <c r="F4" s="328" t="s">
        <v>12</v>
      </c>
      <c r="G4" s="328" t="s">
        <v>13</v>
      </c>
      <c r="H4" s="328" t="s">
        <v>14</v>
      </c>
      <c r="I4" s="329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8">
        <v>3</v>
      </c>
      <c r="B5" s="266" t="s">
        <v>193</v>
      </c>
      <c r="C5" s="266" t="s">
        <v>40</v>
      </c>
      <c r="D5" s="387">
        <v>98</v>
      </c>
      <c r="E5" s="387">
        <v>99.001999999999995</v>
      </c>
      <c r="F5" s="359">
        <f>SUM(D5,E5)</f>
        <v>197.00200000000001</v>
      </c>
      <c r="G5" s="337">
        <v>8</v>
      </c>
      <c r="H5" s="387">
        <v>1560.0129999999999</v>
      </c>
      <c r="I5" s="268">
        <v>59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95" t="s">
        <v>1329</v>
      </c>
      <c r="C6" s="95" t="s">
        <v>560</v>
      </c>
      <c r="D6" s="101">
        <v>98.001999999999995</v>
      </c>
      <c r="E6" s="101">
        <v>96.003</v>
      </c>
      <c r="F6" s="101">
        <f>SUM(D6,E6)</f>
        <v>194.005</v>
      </c>
      <c r="G6" s="20">
        <v>6</v>
      </c>
      <c r="H6" s="101">
        <v>1554.0149999999999</v>
      </c>
      <c r="I6" s="24">
        <v>56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08" t="s">
        <v>788</v>
      </c>
      <c r="C7" s="108" t="s">
        <v>126</v>
      </c>
      <c r="D7" s="109">
        <v>96.001000000000005</v>
      </c>
      <c r="E7" s="109">
        <v>95</v>
      </c>
      <c r="F7" s="101">
        <f>SUM(D7,E7)</f>
        <v>191.001</v>
      </c>
      <c r="G7" s="20">
        <v>3</v>
      </c>
      <c r="H7" s="109">
        <v>1542.0169999999998</v>
      </c>
      <c r="I7" s="56">
        <v>48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4</v>
      </c>
      <c r="B8" s="108" t="s">
        <v>1330</v>
      </c>
      <c r="C8" s="108" t="s">
        <v>59</v>
      </c>
      <c r="D8" s="109">
        <v>99.001999999999995</v>
      </c>
      <c r="E8" s="109">
        <v>99.001999999999995</v>
      </c>
      <c r="F8" s="101">
        <f>SUM(D8,E8)</f>
        <v>198.00399999999999</v>
      </c>
      <c r="G8" s="20">
        <v>9</v>
      </c>
      <c r="H8" s="109">
        <v>1549.018</v>
      </c>
      <c r="I8" s="56">
        <v>47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08" t="s">
        <v>1331</v>
      </c>
      <c r="C9" s="108" t="s">
        <v>40</v>
      </c>
      <c r="D9" s="109">
        <v>97.001000000000005</v>
      </c>
      <c r="E9" s="109">
        <v>97.001999999999995</v>
      </c>
      <c r="F9" s="101">
        <f>SUM(D9,E9)</f>
        <v>194.00299999999999</v>
      </c>
      <c r="G9" s="20">
        <v>5</v>
      </c>
      <c r="H9" s="109">
        <v>1543.0079999999998</v>
      </c>
      <c r="I9" s="56">
        <v>46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7">
        <v>6</v>
      </c>
      <c r="B10" s="108" t="s">
        <v>551</v>
      </c>
      <c r="C10" s="108" t="s">
        <v>519</v>
      </c>
      <c r="D10" s="109">
        <v>98.003</v>
      </c>
      <c r="E10" s="109">
        <v>96.003</v>
      </c>
      <c r="F10" s="101">
        <f>SUM(D10,E10)</f>
        <v>194.006</v>
      </c>
      <c r="G10" s="20">
        <v>7</v>
      </c>
      <c r="H10" s="109">
        <v>1531.0219999999999</v>
      </c>
      <c r="I10" s="56">
        <v>43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108" t="s">
        <v>1332</v>
      </c>
      <c r="C11" s="108" t="s">
        <v>25</v>
      </c>
      <c r="D11" s="109">
        <v>97.001999999999995</v>
      </c>
      <c r="E11" s="109">
        <v>97.001000000000005</v>
      </c>
      <c r="F11" s="101">
        <f>SUM(D11,E11)</f>
        <v>194.00299999999999</v>
      </c>
      <c r="G11" s="20">
        <v>5</v>
      </c>
      <c r="H11" s="109">
        <v>1505.0170000000001</v>
      </c>
      <c r="I11" s="56">
        <v>30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7">
        <v>8</v>
      </c>
      <c r="B12" s="108" t="s">
        <v>135</v>
      </c>
      <c r="C12" s="108" t="s">
        <v>42</v>
      </c>
      <c r="D12" s="109">
        <v>95.003</v>
      </c>
      <c r="E12" s="109">
        <v>92.001000000000005</v>
      </c>
      <c r="F12" s="101">
        <f>SUM(D12,E12)</f>
        <v>187.00400000000002</v>
      </c>
      <c r="G12" s="20">
        <v>2</v>
      </c>
      <c r="H12" s="109">
        <v>1497.0169999999998</v>
      </c>
      <c r="I12" s="56">
        <v>26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5">
        <v>2</v>
      </c>
      <c r="B13" s="361" t="s">
        <v>554</v>
      </c>
      <c r="C13" s="361" t="s">
        <v>519</v>
      </c>
      <c r="D13" s="362" t="s">
        <v>46</v>
      </c>
      <c r="E13" s="362"/>
      <c r="F13" s="363">
        <f>SUM(D13,E13)</f>
        <v>0</v>
      </c>
      <c r="G13" s="364">
        <v>0</v>
      </c>
      <c r="H13" s="111">
        <v>0</v>
      </c>
      <c r="I13" s="59">
        <v>0</v>
      </c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174</v>
      </c>
      <c r="C15" s="4" t="s">
        <v>1333</v>
      </c>
      <c r="E15" s="9" t="s">
        <v>1438</v>
      </c>
      <c r="F15" s="8"/>
      <c r="G15" s="8"/>
      <c r="H15" s="8"/>
      <c r="I15" s="8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56">
        <v>2</v>
      </c>
      <c r="B16" s="341" t="s">
        <v>10</v>
      </c>
      <c r="C16" s="355" t="s">
        <v>11</v>
      </c>
      <c r="D16" s="321"/>
      <c r="E16" s="356"/>
      <c r="F16" s="328" t="s">
        <v>12</v>
      </c>
      <c r="G16" s="328" t="s">
        <v>13</v>
      </c>
      <c r="H16" s="328" t="s">
        <v>14</v>
      </c>
      <c r="I16" s="329" t="s">
        <v>15</v>
      </c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65">
        <v>8</v>
      </c>
      <c r="B17" s="266" t="s">
        <v>557</v>
      </c>
      <c r="C17" s="266" t="s">
        <v>519</v>
      </c>
      <c r="D17" s="387">
        <v>99</v>
      </c>
      <c r="E17" s="387">
        <v>98.003</v>
      </c>
      <c r="F17" s="359">
        <f>SUM(D17,E17)</f>
        <v>197.00299999999999</v>
      </c>
      <c r="G17" s="337">
        <v>8</v>
      </c>
      <c r="H17" s="387">
        <v>1578.0339999999999</v>
      </c>
      <c r="I17" s="268">
        <v>68</v>
      </c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7">
        <v>2</v>
      </c>
      <c r="B18" s="108" t="s">
        <v>1056</v>
      </c>
      <c r="C18" s="108" t="s">
        <v>40</v>
      </c>
      <c r="D18" s="109">
        <v>99.001999999999995</v>
      </c>
      <c r="E18" s="109">
        <v>100.002</v>
      </c>
      <c r="F18" s="101">
        <f>SUM(D18,E18)</f>
        <v>199.00399999999999</v>
      </c>
      <c r="G18" s="20">
        <v>9</v>
      </c>
      <c r="H18" s="109">
        <v>1576.0300000000002</v>
      </c>
      <c r="I18" s="56">
        <v>65</v>
      </c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7">
        <v>6</v>
      </c>
      <c r="B19" s="108" t="s">
        <v>1336</v>
      </c>
      <c r="C19" s="108" t="s">
        <v>90</v>
      </c>
      <c r="D19" s="109">
        <v>97.001999999999995</v>
      </c>
      <c r="E19" s="109">
        <v>96</v>
      </c>
      <c r="F19" s="101">
        <f>SUM(D19,E19)</f>
        <v>193.00200000000001</v>
      </c>
      <c r="G19" s="20">
        <v>6</v>
      </c>
      <c r="H19" s="109">
        <v>1535.0139999999999</v>
      </c>
      <c r="I19" s="56">
        <v>52</v>
      </c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7">
        <v>4</v>
      </c>
      <c r="B20" s="108" t="s">
        <v>859</v>
      </c>
      <c r="C20" s="108" t="s">
        <v>90</v>
      </c>
      <c r="D20" s="109">
        <v>99.003</v>
      </c>
      <c r="E20" s="109">
        <v>97</v>
      </c>
      <c r="F20" s="101">
        <f>SUM(D20,E20)</f>
        <v>196.00299999999999</v>
      </c>
      <c r="G20" s="20">
        <v>7</v>
      </c>
      <c r="H20" s="109">
        <v>1524.011</v>
      </c>
      <c r="I20" s="56">
        <v>47</v>
      </c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95" t="s">
        <v>1334</v>
      </c>
      <c r="C21" s="95" t="s">
        <v>72</v>
      </c>
      <c r="D21" s="101">
        <v>92.001000000000005</v>
      </c>
      <c r="E21" s="101">
        <v>96</v>
      </c>
      <c r="F21" s="101">
        <f>SUM(D21,E21)</f>
        <v>188.001</v>
      </c>
      <c r="G21" s="20">
        <v>5</v>
      </c>
      <c r="H21" s="101">
        <v>1509.009</v>
      </c>
      <c r="I21" s="24">
        <v>42</v>
      </c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08" t="s">
        <v>1338</v>
      </c>
      <c r="C22" s="108" t="s">
        <v>59</v>
      </c>
      <c r="D22" s="109">
        <v>91</v>
      </c>
      <c r="E22" s="109">
        <v>91.001000000000005</v>
      </c>
      <c r="F22" s="101">
        <f>SUM(D22,E22)</f>
        <v>182.001</v>
      </c>
      <c r="G22" s="20">
        <v>4</v>
      </c>
      <c r="H22" s="109">
        <v>1262.0049999999999</v>
      </c>
      <c r="I22" s="56">
        <v>27</v>
      </c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5</v>
      </c>
      <c r="B23" s="108" t="s">
        <v>1335</v>
      </c>
      <c r="C23" s="108" t="s">
        <v>620</v>
      </c>
      <c r="D23" s="109" t="s">
        <v>46</v>
      </c>
      <c r="E23" s="109"/>
      <c r="F23" s="101">
        <f>SUM(D23,E23)</f>
        <v>0</v>
      </c>
      <c r="G23" s="20">
        <v>0</v>
      </c>
      <c r="H23" s="109">
        <v>387.00200000000001</v>
      </c>
      <c r="I23" s="56">
        <v>12</v>
      </c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08" t="s">
        <v>1337</v>
      </c>
      <c r="C24" s="108" t="s">
        <v>259</v>
      </c>
      <c r="D24" s="109" t="s">
        <v>46</v>
      </c>
      <c r="E24" s="109"/>
      <c r="F24" s="101">
        <f>SUM(D24,E24)</f>
        <v>0</v>
      </c>
      <c r="G24" s="20">
        <v>0</v>
      </c>
      <c r="H24" s="109">
        <v>469.00599999999997</v>
      </c>
      <c r="I24" s="56">
        <v>11</v>
      </c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60">
        <v>3</v>
      </c>
      <c r="B25" s="361" t="s">
        <v>507</v>
      </c>
      <c r="C25" s="361" t="s">
        <v>440</v>
      </c>
      <c r="D25" s="362" t="s">
        <v>46</v>
      </c>
      <c r="E25" s="362"/>
      <c r="F25" s="363">
        <f>SUM(D25,E25)</f>
        <v>0</v>
      </c>
      <c r="G25" s="364">
        <v>0</v>
      </c>
      <c r="H25" s="111">
        <v>0</v>
      </c>
      <c r="I25" s="59">
        <v>0</v>
      </c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196</v>
      </c>
      <c r="C27" s="4" t="s">
        <v>1339</v>
      </c>
      <c r="E27" s="9" t="s">
        <v>1439</v>
      </c>
      <c r="F27" s="8"/>
      <c r="G27" s="8"/>
      <c r="H27" s="8"/>
      <c r="I27" s="8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56">
        <v>2</v>
      </c>
      <c r="B28" s="341" t="s">
        <v>10</v>
      </c>
      <c r="C28" s="355" t="s">
        <v>11</v>
      </c>
      <c r="D28" s="321"/>
      <c r="E28" s="356"/>
      <c r="F28" s="328" t="s">
        <v>12</v>
      </c>
      <c r="G28" s="328" t="s">
        <v>13</v>
      </c>
      <c r="H28" s="328" t="s">
        <v>14</v>
      </c>
      <c r="I28" s="329" t="s">
        <v>15</v>
      </c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58">
        <v>5</v>
      </c>
      <c r="B29" s="266" t="s">
        <v>921</v>
      </c>
      <c r="C29" s="266" t="s">
        <v>40</v>
      </c>
      <c r="D29" s="387">
        <v>97</v>
      </c>
      <c r="E29" s="387">
        <v>96.001000000000005</v>
      </c>
      <c r="F29" s="359">
        <f>SUM(D29,E29)</f>
        <v>193.001</v>
      </c>
      <c r="G29" s="337">
        <v>9</v>
      </c>
      <c r="H29" s="387">
        <v>1562.009</v>
      </c>
      <c r="I29" s="268">
        <v>70</v>
      </c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7">
        <v>4</v>
      </c>
      <c r="B30" s="108" t="s">
        <v>1344</v>
      </c>
      <c r="C30" s="108" t="s">
        <v>131</v>
      </c>
      <c r="D30" s="109">
        <v>97.001000000000005</v>
      </c>
      <c r="E30" s="109">
        <v>96</v>
      </c>
      <c r="F30" s="101">
        <f>SUM(D30,E30)</f>
        <v>193.001</v>
      </c>
      <c r="G30" s="20">
        <v>9</v>
      </c>
      <c r="H30" s="109">
        <v>1521.011</v>
      </c>
      <c r="I30" s="56">
        <v>54</v>
      </c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7">
        <v>6</v>
      </c>
      <c r="B31" s="108" t="s">
        <v>791</v>
      </c>
      <c r="C31" s="108" t="s">
        <v>116</v>
      </c>
      <c r="D31" s="109" t="s">
        <v>46</v>
      </c>
      <c r="E31" s="109"/>
      <c r="F31" s="101">
        <f>SUM(D31,E31)</f>
        <v>0</v>
      </c>
      <c r="G31" s="20">
        <v>0</v>
      </c>
      <c r="H31" s="109">
        <v>1159.018</v>
      </c>
      <c r="I31" s="56">
        <v>46</v>
      </c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08" t="s">
        <v>1345</v>
      </c>
      <c r="C32" s="108" t="s">
        <v>116</v>
      </c>
      <c r="D32" s="109">
        <v>94.001000000000005</v>
      </c>
      <c r="E32" s="109">
        <v>95.001000000000005</v>
      </c>
      <c r="F32" s="101">
        <f>SUM(D32,E32)</f>
        <v>189.00200000000001</v>
      </c>
      <c r="G32" s="20">
        <v>6</v>
      </c>
      <c r="H32" s="109">
        <v>1155.008</v>
      </c>
      <c r="I32" s="56">
        <v>43</v>
      </c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7">
        <v>2</v>
      </c>
      <c r="B33" s="108" t="s">
        <v>1341</v>
      </c>
      <c r="C33" s="108" t="s">
        <v>37</v>
      </c>
      <c r="D33" s="109">
        <v>96</v>
      </c>
      <c r="E33" s="109">
        <v>94.001000000000005</v>
      </c>
      <c r="F33" s="101">
        <f>SUM(D33,E33)</f>
        <v>190.001</v>
      </c>
      <c r="G33" s="20">
        <v>7</v>
      </c>
      <c r="H33" s="109">
        <v>1313.009</v>
      </c>
      <c r="I33" s="56">
        <v>42</v>
      </c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1</v>
      </c>
      <c r="B34" s="95" t="s">
        <v>1340</v>
      </c>
      <c r="C34" s="95" t="s">
        <v>90</v>
      </c>
      <c r="D34" s="101">
        <v>95</v>
      </c>
      <c r="E34" s="101">
        <v>83</v>
      </c>
      <c r="F34" s="101">
        <f>SUM(D34,E34)</f>
        <v>178</v>
      </c>
      <c r="G34" s="20">
        <v>5</v>
      </c>
      <c r="H34" s="101">
        <v>1264.001</v>
      </c>
      <c r="I34" s="24">
        <v>32</v>
      </c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108" t="s">
        <v>1342</v>
      </c>
      <c r="C35" s="108" t="s">
        <v>1343</v>
      </c>
      <c r="D35" s="109" t="s">
        <v>46</v>
      </c>
      <c r="E35" s="109"/>
      <c r="F35" s="101">
        <f>SUM(D35,E35)</f>
        <v>0</v>
      </c>
      <c r="G35" s="20">
        <v>0</v>
      </c>
      <c r="H35" s="109">
        <v>95</v>
      </c>
      <c r="I35" s="56">
        <v>6</v>
      </c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7">
        <v>8</v>
      </c>
      <c r="B36" s="108" t="s">
        <v>615</v>
      </c>
      <c r="C36" s="108" t="s">
        <v>126</v>
      </c>
      <c r="D36" s="109" t="s">
        <v>46</v>
      </c>
      <c r="E36" s="109"/>
      <c r="F36" s="101">
        <f>SUM(D36,E36)</f>
        <v>0</v>
      </c>
      <c r="G36" s="20">
        <v>0</v>
      </c>
      <c r="H36" s="109">
        <v>0</v>
      </c>
      <c r="I36" s="56">
        <v>0</v>
      </c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60">
        <v>9</v>
      </c>
      <c r="B37" s="361" t="s">
        <v>133</v>
      </c>
      <c r="C37" s="361" t="s">
        <v>126</v>
      </c>
      <c r="D37" s="362" t="s">
        <v>46</v>
      </c>
      <c r="E37" s="362"/>
      <c r="F37" s="363">
        <f>SUM(D37,E37)</f>
        <v>0</v>
      </c>
      <c r="G37" s="364">
        <v>0</v>
      </c>
      <c r="H37" s="111">
        <v>0</v>
      </c>
      <c r="I37" s="59">
        <v>0</v>
      </c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199</v>
      </c>
      <c r="C39" s="4" t="s">
        <v>1346</v>
      </c>
      <c r="E39" s="9" t="s">
        <v>1440</v>
      </c>
      <c r="F39" s="8"/>
      <c r="G39" s="8"/>
      <c r="H39" s="8"/>
      <c r="I39" s="8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56">
        <v>2</v>
      </c>
      <c r="B40" s="341" t="s">
        <v>10</v>
      </c>
      <c r="C40" s="355" t="s">
        <v>11</v>
      </c>
      <c r="D40" s="321"/>
      <c r="E40" s="356"/>
      <c r="F40" s="328" t="s">
        <v>12</v>
      </c>
      <c r="G40" s="328" t="s">
        <v>13</v>
      </c>
      <c r="H40" s="328" t="s">
        <v>14</v>
      </c>
      <c r="I40" s="329" t="s">
        <v>15</v>
      </c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8">
        <v>7</v>
      </c>
      <c r="B41" s="266" t="s">
        <v>1349</v>
      </c>
      <c r="C41" s="266" t="s">
        <v>620</v>
      </c>
      <c r="D41" s="387">
        <v>99.001000000000005</v>
      </c>
      <c r="E41" s="387">
        <v>98.001000000000005</v>
      </c>
      <c r="F41" s="359">
        <f>SUM(D41,E41)</f>
        <v>197.00200000000001</v>
      </c>
      <c r="G41" s="337">
        <v>9</v>
      </c>
      <c r="H41" s="387">
        <v>1542.0139999999999</v>
      </c>
      <c r="I41" s="268">
        <v>62</v>
      </c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7">
        <v>4</v>
      </c>
      <c r="B42" s="108" t="s">
        <v>974</v>
      </c>
      <c r="C42" s="108" t="s">
        <v>37</v>
      </c>
      <c r="D42" s="109">
        <v>95</v>
      </c>
      <c r="E42" s="109">
        <v>99</v>
      </c>
      <c r="F42" s="101">
        <f>SUM(D42,E42)</f>
        <v>194</v>
      </c>
      <c r="G42" s="20">
        <v>6</v>
      </c>
      <c r="H42" s="109">
        <v>1542.0050000000001</v>
      </c>
      <c r="I42" s="56">
        <v>59</v>
      </c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3</v>
      </c>
      <c r="B43" s="108" t="s">
        <v>1347</v>
      </c>
      <c r="C43" s="108" t="s">
        <v>519</v>
      </c>
      <c r="D43" s="109">
        <v>98.001999999999995</v>
      </c>
      <c r="E43" s="109">
        <v>97.003</v>
      </c>
      <c r="F43" s="101">
        <f>SUM(D43,E43)</f>
        <v>195.005</v>
      </c>
      <c r="G43" s="20">
        <v>8</v>
      </c>
      <c r="H43" s="109">
        <v>1527.0160000000001</v>
      </c>
      <c r="I43" s="56">
        <v>54</v>
      </c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9</v>
      </c>
      <c r="B44" s="108" t="s">
        <v>826</v>
      </c>
      <c r="C44" s="108" t="s">
        <v>184</v>
      </c>
      <c r="D44" s="109">
        <v>93</v>
      </c>
      <c r="E44" s="109">
        <v>95.001000000000005</v>
      </c>
      <c r="F44" s="101">
        <f>SUM(D44,E44)</f>
        <v>188.001</v>
      </c>
      <c r="G44" s="20">
        <v>4</v>
      </c>
      <c r="H44" s="109">
        <v>1517.0070000000001</v>
      </c>
      <c r="I44" s="56">
        <v>49</v>
      </c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7">
        <v>8</v>
      </c>
      <c r="B45" s="108" t="s">
        <v>1350</v>
      </c>
      <c r="C45" s="108" t="s">
        <v>37</v>
      </c>
      <c r="D45" s="109">
        <v>95.001999999999995</v>
      </c>
      <c r="E45" s="109">
        <v>96.001000000000005</v>
      </c>
      <c r="F45" s="101">
        <f>SUM(D45,E45)</f>
        <v>191.00299999999999</v>
      </c>
      <c r="G45" s="20">
        <v>5</v>
      </c>
      <c r="H45" s="109">
        <v>1508.0089999999998</v>
      </c>
      <c r="I45" s="56">
        <v>40</v>
      </c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1</v>
      </c>
      <c r="B46" s="95" t="s">
        <v>217</v>
      </c>
      <c r="C46" s="95" t="s">
        <v>37</v>
      </c>
      <c r="D46" s="101">
        <v>97.001000000000005</v>
      </c>
      <c r="E46" s="101">
        <v>97</v>
      </c>
      <c r="F46" s="101">
        <f>SUM(D46,E46)</f>
        <v>194.001</v>
      </c>
      <c r="G46" s="20">
        <v>7</v>
      </c>
      <c r="H46" s="101">
        <v>1493.0049999999999</v>
      </c>
      <c r="I46" s="24">
        <v>37</v>
      </c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7">
        <v>2</v>
      </c>
      <c r="B47" s="108" t="s">
        <v>614</v>
      </c>
      <c r="C47" s="108" t="s">
        <v>167</v>
      </c>
      <c r="D47" s="109" t="s">
        <v>46</v>
      </c>
      <c r="E47" s="109"/>
      <c r="F47" s="101">
        <f>SUM(D47,E47)</f>
        <v>0</v>
      </c>
      <c r="G47" s="20">
        <v>0</v>
      </c>
      <c r="H47" s="109">
        <v>1291.008</v>
      </c>
      <c r="I47" s="56">
        <v>25</v>
      </c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5</v>
      </c>
      <c r="B48" s="108" t="s">
        <v>503</v>
      </c>
      <c r="C48" s="108" t="s">
        <v>440</v>
      </c>
      <c r="D48" s="109" t="s">
        <v>46</v>
      </c>
      <c r="E48" s="109"/>
      <c r="F48" s="101">
        <f>SUM(D48,E48)</f>
        <v>0</v>
      </c>
      <c r="G48" s="20">
        <v>0</v>
      </c>
      <c r="H48" s="109">
        <v>927.00499999999988</v>
      </c>
      <c r="I48" s="56">
        <v>18</v>
      </c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65">
        <v>6</v>
      </c>
      <c r="B49" s="361" t="s">
        <v>1348</v>
      </c>
      <c r="C49" s="361" t="s">
        <v>131</v>
      </c>
      <c r="D49" s="362">
        <v>89</v>
      </c>
      <c r="E49" s="362">
        <v>95</v>
      </c>
      <c r="F49" s="363">
        <f>SUM(D49,E49)</f>
        <v>184</v>
      </c>
      <c r="G49" s="364">
        <v>3</v>
      </c>
      <c r="H49" s="111">
        <v>1408.001</v>
      </c>
      <c r="I49" s="59">
        <v>14</v>
      </c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223</v>
      </c>
      <c r="C51" s="4" t="s">
        <v>1351</v>
      </c>
      <c r="E51" s="9" t="s">
        <v>853</v>
      </c>
      <c r="F51" s="8"/>
      <c r="G51" s="8"/>
      <c r="H51" s="8"/>
      <c r="I51" s="8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56">
        <v>2</v>
      </c>
      <c r="B52" s="341" t="s">
        <v>10</v>
      </c>
      <c r="C52" s="355" t="s">
        <v>11</v>
      </c>
      <c r="D52" s="321"/>
      <c r="E52" s="356"/>
      <c r="F52" s="328" t="s">
        <v>12</v>
      </c>
      <c r="G52" s="328" t="s">
        <v>13</v>
      </c>
      <c r="H52" s="328" t="s">
        <v>14</v>
      </c>
      <c r="I52" s="329" t="s">
        <v>15</v>
      </c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65">
        <v>6</v>
      </c>
      <c r="B53" s="266" t="s">
        <v>1356</v>
      </c>
      <c r="C53" s="266" t="s">
        <v>259</v>
      </c>
      <c r="D53" s="387">
        <v>98</v>
      </c>
      <c r="E53" s="387">
        <v>96</v>
      </c>
      <c r="F53" s="359">
        <f>SUM(D53,E53)</f>
        <v>194</v>
      </c>
      <c r="G53" s="337">
        <v>9</v>
      </c>
      <c r="H53" s="387">
        <v>1531.0119999999999</v>
      </c>
      <c r="I53" s="268">
        <v>60</v>
      </c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7">
        <v>4</v>
      </c>
      <c r="B54" s="108" t="s">
        <v>1354</v>
      </c>
      <c r="C54" s="108" t="s">
        <v>755</v>
      </c>
      <c r="D54" s="109">
        <v>95</v>
      </c>
      <c r="E54" s="109">
        <v>97.004000000000005</v>
      </c>
      <c r="F54" s="101">
        <f>SUM(D54,E54)</f>
        <v>192.00400000000002</v>
      </c>
      <c r="G54" s="20">
        <v>7</v>
      </c>
      <c r="H54" s="109">
        <v>1526.0120000000002</v>
      </c>
      <c r="I54" s="56">
        <v>56</v>
      </c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7">
        <v>2</v>
      </c>
      <c r="B55" s="108" t="s">
        <v>1352</v>
      </c>
      <c r="C55" s="108" t="s">
        <v>59</v>
      </c>
      <c r="D55" s="109">
        <v>97</v>
      </c>
      <c r="E55" s="109">
        <v>97</v>
      </c>
      <c r="F55" s="101">
        <f>SUM(D55,E55)</f>
        <v>194</v>
      </c>
      <c r="G55" s="20">
        <v>9</v>
      </c>
      <c r="H55" s="109">
        <v>1337.008</v>
      </c>
      <c r="I55" s="56">
        <v>52</v>
      </c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9</v>
      </c>
      <c r="B56" s="108" t="s">
        <v>405</v>
      </c>
      <c r="C56" s="108" t="s">
        <v>25</v>
      </c>
      <c r="D56" s="109">
        <v>95</v>
      </c>
      <c r="E56" s="109">
        <v>96.001000000000005</v>
      </c>
      <c r="F56" s="101">
        <f>SUM(D56,E56)</f>
        <v>191.001</v>
      </c>
      <c r="G56" s="20">
        <v>6</v>
      </c>
      <c r="H56" s="109">
        <v>1499.0079999999998</v>
      </c>
      <c r="I56" s="56">
        <v>42</v>
      </c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7">
        <v>8</v>
      </c>
      <c r="B57" s="108" t="s">
        <v>656</v>
      </c>
      <c r="C57" s="108" t="s">
        <v>37</v>
      </c>
      <c r="D57" s="109">
        <v>89</v>
      </c>
      <c r="E57" s="109">
        <v>89</v>
      </c>
      <c r="F57" s="101">
        <f>SUM(D57,E57)</f>
        <v>178</v>
      </c>
      <c r="G57" s="20">
        <v>2</v>
      </c>
      <c r="H57" s="109">
        <v>1488.008</v>
      </c>
      <c r="I57" s="56">
        <v>37</v>
      </c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3</v>
      </c>
      <c r="B58" s="108" t="s">
        <v>1353</v>
      </c>
      <c r="C58" s="108" t="s">
        <v>491</v>
      </c>
      <c r="D58" s="109">
        <v>94</v>
      </c>
      <c r="E58" s="109">
        <v>89</v>
      </c>
      <c r="F58" s="101">
        <f>SUM(D58,E58)</f>
        <v>183</v>
      </c>
      <c r="G58" s="20">
        <v>3</v>
      </c>
      <c r="H58" s="109">
        <v>1489.0039999999999</v>
      </c>
      <c r="I58" s="56">
        <v>35</v>
      </c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1</v>
      </c>
      <c r="B59" s="95" t="s">
        <v>343</v>
      </c>
      <c r="C59" s="95" t="s">
        <v>316</v>
      </c>
      <c r="D59" s="101">
        <v>92</v>
      </c>
      <c r="E59" s="101">
        <v>91.001999999999995</v>
      </c>
      <c r="F59" s="101">
        <f>SUM(D59,E59)</f>
        <v>183.00200000000001</v>
      </c>
      <c r="G59" s="20">
        <v>4</v>
      </c>
      <c r="H59" s="101">
        <v>1466.0089999999998</v>
      </c>
      <c r="I59" s="24">
        <v>29</v>
      </c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7</v>
      </c>
      <c r="B60" s="108" t="s">
        <v>1357</v>
      </c>
      <c r="C60" s="108" t="s">
        <v>560</v>
      </c>
      <c r="D60" s="109" t="s">
        <v>46</v>
      </c>
      <c r="E60" s="109"/>
      <c r="F60" s="101">
        <f>SUM(D60,E60)</f>
        <v>0</v>
      </c>
      <c r="G60" s="20">
        <v>0</v>
      </c>
      <c r="H60" s="109">
        <v>577.00800000000004</v>
      </c>
      <c r="I60" s="56">
        <v>24</v>
      </c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60">
        <v>5</v>
      </c>
      <c r="B61" s="361" t="s">
        <v>1355</v>
      </c>
      <c r="C61" s="361" t="s">
        <v>316</v>
      </c>
      <c r="D61" s="362">
        <v>95</v>
      </c>
      <c r="E61" s="362">
        <v>95.001999999999995</v>
      </c>
      <c r="F61" s="363">
        <f>SUM(D61,E61)</f>
        <v>190.00200000000001</v>
      </c>
      <c r="G61" s="364">
        <v>5</v>
      </c>
      <c r="H61" s="111">
        <v>566.00400000000002</v>
      </c>
      <c r="I61" s="59">
        <v>15</v>
      </c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 t="s">
        <v>508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4" t="s">
        <v>1358</v>
      </c>
      <c r="E65" s="39" t="s">
        <v>169</v>
      </c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4" t="s">
        <v>170</v>
      </c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78849BA7-A033-4855-9E4F-39A8D3DD48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9FCF-9A5D-4233-8032-0EF4784D42F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1327</v>
      </c>
    </row>
    <row r="3" spans="1:25" ht="15.75" customHeight="1" x14ac:dyDescent="0.3">
      <c r="A3" s="7"/>
      <c r="B3" s="8" t="s">
        <v>226</v>
      </c>
      <c r="C3" s="4" t="s">
        <v>1359</v>
      </c>
      <c r="E3" s="9" t="s">
        <v>1441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56">
        <v>2</v>
      </c>
      <c r="B4" s="341" t="s">
        <v>10</v>
      </c>
      <c r="C4" s="355" t="s">
        <v>11</v>
      </c>
      <c r="D4" s="321"/>
      <c r="E4" s="356"/>
      <c r="F4" s="328" t="s">
        <v>12</v>
      </c>
      <c r="G4" s="328" t="s">
        <v>13</v>
      </c>
      <c r="H4" s="328" t="s">
        <v>14</v>
      </c>
      <c r="I4" s="329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8">
        <v>9</v>
      </c>
      <c r="B5" s="266" t="s">
        <v>177</v>
      </c>
      <c r="C5" s="266" t="s">
        <v>710</v>
      </c>
      <c r="D5" s="387">
        <v>99.001000000000005</v>
      </c>
      <c r="E5" s="387">
        <v>99</v>
      </c>
      <c r="F5" s="359">
        <f>SUM(D5,E5)</f>
        <v>198.001</v>
      </c>
      <c r="G5" s="337">
        <v>8</v>
      </c>
      <c r="H5" s="387">
        <v>1539.0140000000001</v>
      </c>
      <c r="I5" s="268">
        <v>56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6</v>
      </c>
      <c r="B6" s="108" t="s">
        <v>1363</v>
      </c>
      <c r="C6" s="108" t="s">
        <v>40</v>
      </c>
      <c r="D6" s="109">
        <v>100.003</v>
      </c>
      <c r="E6" s="109">
        <v>99.001999999999995</v>
      </c>
      <c r="F6" s="101">
        <f>SUM(D6,E6)</f>
        <v>199.005</v>
      </c>
      <c r="G6" s="20">
        <v>9</v>
      </c>
      <c r="H6" s="109">
        <v>1542.0149999999999</v>
      </c>
      <c r="I6" s="56">
        <v>54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08" t="s">
        <v>1364</v>
      </c>
      <c r="C7" s="108" t="s">
        <v>491</v>
      </c>
      <c r="D7" s="109">
        <v>97.001000000000005</v>
      </c>
      <c r="E7" s="109">
        <v>97.001000000000005</v>
      </c>
      <c r="F7" s="101">
        <f>SUM(D7,E7)</f>
        <v>194.00200000000001</v>
      </c>
      <c r="G7" s="20">
        <v>7</v>
      </c>
      <c r="H7" s="109">
        <v>1527.009</v>
      </c>
      <c r="I7" s="56">
        <v>51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2</v>
      </c>
      <c r="B8" s="108" t="s">
        <v>1360</v>
      </c>
      <c r="C8" s="108" t="s">
        <v>116</v>
      </c>
      <c r="D8" s="109">
        <v>95.001000000000005</v>
      </c>
      <c r="E8" s="109">
        <v>95</v>
      </c>
      <c r="F8" s="101">
        <f>SUM(D8,E8)</f>
        <v>190.001</v>
      </c>
      <c r="G8" s="20">
        <v>5</v>
      </c>
      <c r="H8" s="109">
        <v>1522.008</v>
      </c>
      <c r="I8" s="56">
        <v>47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08" t="s">
        <v>968</v>
      </c>
      <c r="C9" s="108" t="s">
        <v>30</v>
      </c>
      <c r="D9" s="109">
        <v>96.001000000000005</v>
      </c>
      <c r="E9" s="109">
        <v>97.001000000000005</v>
      </c>
      <c r="F9" s="101">
        <f>SUM(D9,E9)</f>
        <v>193.00200000000001</v>
      </c>
      <c r="G9" s="20">
        <v>6</v>
      </c>
      <c r="H9" s="109">
        <v>1438.0059999999999</v>
      </c>
      <c r="I9" s="56">
        <v>44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95" t="s">
        <v>115</v>
      </c>
      <c r="C10" s="95" t="s">
        <v>116</v>
      </c>
      <c r="D10" s="101">
        <v>92</v>
      </c>
      <c r="E10" s="101">
        <v>94</v>
      </c>
      <c r="F10" s="101">
        <f>SUM(D10,E10)</f>
        <v>186</v>
      </c>
      <c r="G10" s="20">
        <v>2</v>
      </c>
      <c r="H10" s="101">
        <v>1508.0119999999999</v>
      </c>
      <c r="I10" s="24">
        <v>38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7">
        <v>8</v>
      </c>
      <c r="B11" s="108" t="s">
        <v>1365</v>
      </c>
      <c r="C11" s="108" t="s">
        <v>116</v>
      </c>
      <c r="D11" s="109">
        <v>94.001999999999995</v>
      </c>
      <c r="E11" s="109">
        <v>95</v>
      </c>
      <c r="F11" s="101">
        <f>SUM(D11,E11)</f>
        <v>189.00200000000001</v>
      </c>
      <c r="G11" s="20">
        <v>4</v>
      </c>
      <c r="H11" s="109">
        <v>1500.0129999999999</v>
      </c>
      <c r="I11" s="56">
        <v>36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08" t="s">
        <v>1362</v>
      </c>
      <c r="C12" s="108" t="s">
        <v>90</v>
      </c>
      <c r="D12" s="109">
        <v>93</v>
      </c>
      <c r="E12" s="109">
        <v>89</v>
      </c>
      <c r="F12" s="101">
        <f>SUM(D12,E12)</f>
        <v>182</v>
      </c>
      <c r="G12" s="20">
        <v>1</v>
      </c>
      <c r="H12" s="109">
        <v>1486.0059999999999</v>
      </c>
      <c r="I12" s="56">
        <v>24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5">
        <v>4</v>
      </c>
      <c r="B13" s="361" t="s">
        <v>1361</v>
      </c>
      <c r="C13" s="361" t="s">
        <v>116</v>
      </c>
      <c r="D13" s="362">
        <v>96.001000000000005</v>
      </c>
      <c r="E13" s="362">
        <v>91.001000000000005</v>
      </c>
      <c r="F13" s="363">
        <f>SUM(D13,E13)</f>
        <v>187.00200000000001</v>
      </c>
      <c r="G13" s="364">
        <v>3</v>
      </c>
      <c r="H13" s="111">
        <v>1015.0029999999999</v>
      </c>
      <c r="I13" s="59">
        <v>14</v>
      </c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247</v>
      </c>
      <c r="C15" s="4" t="s">
        <v>1366</v>
      </c>
      <c r="E15" s="9" t="s">
        <v>1442</v>
      </c>
      <c r="F15" s="8"/>
      <c r="G15" s="8"/>
      <c r="H15" s="8"/>
      <c r="I15" s="8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56">
        <v>2</v>
      </c>
      <c r="B16" s="341" t="s">
        <v>10</v>
      </c>
      <c r="C16" s="355" t="s">
        <v>11</v>
      </c>
      <c r="D16" s="321"/>
      <c r="E16" s="356"/>
      <c r="F16" s="328" t="s">
        <v>12</v>
      </c>
      <c r="G16" s="328" t="s">
        <v>13</v>
      </c>
      <c r="H16" s="328" t="s">
        <v>14</v>
      </c>
      <c r="I16" s="329" t="s">
        <v>15</v>
      </c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8">
        <v>5</v>
      </c>
      <c r="B17" s="266" t="s">
        <v>1370</v>
      </c>
      <c r="C17" s="266" t="s">
        <v>560</v>
      </c>
      <c r="D17" s="387">
        <v>98.001000000000005</v>
      </c>
      <c r="E17" s="387">
        <v>100</v>
      </c>
      <c r="F17" s="359">
        <f>SUM(D17,E17)</f>
        <v>198.001</v>
      </c>
      <c r="G17" s="337">
        <v>9</v>
      </c>
      <c r="H17" s="387">
        <v>1540.0119999999999</v>
      </c>
      <c r="I17" s="268">
        <v>60</v>
      </c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9</v>
      </c>
      <c r="B18" s="108" t="s">
        <v>1285</v>
      </c>
      <c r="C18" s="108" t="s">
        <v>37</v>
      </c>
      <c r="D18" s="109">
        <v>98</v>
      </c>
      <c r="E18" s="109">
        <v>98</v>
      </c>
      <c r="F18" s="101">
        <f>SUM(D18,E18)</f>
        <v>196</v>
      </c>
      <c r="G18" s="20">
        <v>8</v>
      </c>
      <c r="H18" s="109">
        <v>1513.0099999999998</v>
      </c>
      <c r="I18" s="56">
        <v>50</v>
      </c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7">
        <v>8</v>
      </c>
      <c r="B19" s="108" t="s">
        <v>490</v>
      </c>
      <c r="C19" s="108" t="s">
        <v>491</v>
      </c>
      <c r="D19" s="109">
        <v>94.001999999999995</v>
      </c>
      <c r="E19" s="109">
        <v>95.003</v>
      </c>
      <c r="F19" s="101">
        <f>SUM(D19,E19)</f>
        <v>189.005</v>
      </c>
      <c r="G19" s="20">
        <v>5</v>
      </c>
      <c r="H19" s="109">
        <v>1331.0149999999999</v>
      </c>
      <c r="I19" s="56">
        <v>48</v>
      </c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95" t="s">
        <v>1367</v>
      </c>
      <c r="C20" s="95" t="s">
        <v>241</v>
      </c>
      <c r="D20" s="101">
        <v>98.001000000000005</v>
      </c>
      <c r="E20" s="101">
        <v>95</v>
      </c>
      <c r="F20" s="101">
        <f>SUM(D20,E20)</f>
        <v>193.001</v>
      </c>
      <c r="G20" s="20">
        <v>7</v>
      </c>
      <c r="H20" s="101">
        <v>1497.0119999999999</v>
      </c>
      <c r="I20" s="24">
        <v>46</v>
      </c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7">
        <v>4</v>
      </c>
      <c r="B21" s="108" t="s">
        <v>1369</v>
      </c>
      <c r="C21" s="108" t="s">
        <v>25</v>
      </c>
      <c r="D21" s="109">
        <v>90.001999999999995</v>
      </c>
      <c r="E21" s="109">
        <v>95</v>
      </c>
      <c r="F21" s="101">
        <f>SUM(D21,E21)</f>
        <v>185.00200000000001</v>
      </c>
      <c r="G21" s="20">
        <v>3</v>
      </c>
      <c r="H21" s="109">
        <v>1495.0089999999998</v>
      </c>
      <c r="I21" s="56">
        <v>44</v>
      </c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7">
        <v>6</v>
      </c>
      <c r="B22" s="108" t="s">
        <v>635</v>
      </c>
      <c r="C22" s="108" t="s">
        <v>37</v>
      </c>
      <c r="D22" s="109">
        <v>90</v>
      </c>
      <c r="E22" s="109">
        <v>93</v>
      </c>
      <c r="F22" s="101">
        <f>SUM(D22,E22)</f>
        <v>183</v>
      </c>
      <c r="G22" s="20">
        <v>2</v>
      </c>
      <c r="H22" s="109">
        <v>1489.009</v>
      </c>
      <c r="I22" s="56">
        <v>41</v>
      </c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7">
        <v>2</v>
      </c>
      <c r="B23" s="108" t="s">
        <v>987</v>
      </c>
      <c r="C23" s="108" t="s">
        <v>75</v>
      </c>
      <c r="D23" s="109">
        <v>96</v>
      </c>
      <c r="E23" s="109">
        <v>97.001000000000005</v>
      </c>
      <c r="F23" s="101">
        <f>SUM(D23,E23)</f>
        <v>193.001</v>
      </c>
      <c r="G23" s="20">
        <v>7</v>
      </c>
      <c r="H23" s="109">
        <v>1488.008</v>
      </c>
      <c r="I23" s="56">
        <v>37</v>
      </c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08" t="s">
        <v>1368</v>
      </c>
      <c r="C24" s="108" t="s">
        <v>37</v>
      </c>
      <c r="D24" s="109">
        <v>95.001000000000005</v>
      </c>
      <c r="E24" s="109">
        <v>92.001000000000005</v>
      </c>
      <c r="F24" s="101">
        <f>SUM(D24,E24)</f>
        <v>187.00200000000001</v>
      </c>
      <c r="G24" s="20">
        <v>4</v>
      </c>
      <c r="H24" s="109">
        <v>1233.0029999999999</v>
      </c>
      <c r="I24" s="56">
        <v>20</v>
      </c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60">
        <v>7</v>
      </c>
      <c r="B25" s="361" t="s">
        <v>1371</v>
      </c>
      <c r="C25" s="361" t="s">
        <v>116</v>
      </c>
      <c r="D25" s="362" t="s">
        <v>46</v>
      </c>
      <c r="E25" s="362"/>
      <c r="F25" s="363">
        <f>SUM(D25,E25)</f>
        <v>0</v>
      </c>
      <c r="G25" s="364">
        <v>0</v>
      </c>
      <c r="H25" s="111">
        <v>373.00099999999998</v>
      </c>
      <c r="I25" s="59">
        <v>9</v>
      </c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1112</v>
      </c>
      <c r="C27" s="4" t="s">
        <v>1372</v>
      </c>
      <c r="E27" s="9" t="s">
        <v>556</v>
      </c>
      <c r="F27" s="8"/>
      <c r="G27" s="8"/>
      <c r="H27" s="8"/>
      <c r="I27" s="8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56">
        <v>2</v>
      </c>
      <c r="B28" s="341" t="s">
        <v>10</v>
      </c>
      <c r="C28" s="355" t="s">
        <v>11</v>
      </c>
      <c r="D28" s="321"/>
      <c r="E28" s="356"/>
      <c r="F28" s="328" t="s">
        <v>12</v>
      </c>
      <c r="G28" s="328" t="s">
        <v>13</v>
      </c>
      <c r="H28" s="328" t="s">
        <v>14</v>
      </c>
      <c r="I28" s="329" t="s">
        <v>15</v>
      </c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58">
        <v>9</v>
      </c>
      <c r="B29" s="266" t="s">
        <v>1054</v>
      </c>
      <c r="C29" s="266" t="s">
        <v>131</v>
      </c>
      <c r="D29" s="387">
        <v>94</v>
      </c>
      <c r="E29" s="387">
        <v>100.001</v>
      </c>
      <c r="F29" s="359">
        <f>SUM(D29,E29)</f>
        <v>194.001</v>
      </c>
      <c r="G29" s="337">
        <v>7</v>
      </c>
      <c r="H29" s="387">
        <v>1544.0119999999999</v>
      </c>
      <c r="I29" s="268">
        <v>66</v>
      </c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5</v>
      </c>
      <c r="B30" s="108" t="s">
        <v>1375</v>
      </c>
      <c r="C30" s="108" t="s">
        <v>259</v>
      </c>
      <c r="D30" s="109">
        <v>100.001</v>
      </c>
      <c r="E30" s="109">
        <v>100</v>
      </c>
      <c r="F30" s="101">
        <f>SUM(D30,E30)</f>
        <v>200.001</v>
      </c>
      <c r="G30" s="20">
        <v>9</v>
      </c>
      <c r="H30" s="109">
        <v>1540.011</v>
      </c>
      <c r="I30" s="56">
        <v>63</v>
      </c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08" t="s">
        <v>1376</v>
      </c>
      <c r="C31" s="108" t="s">
        <v>40</v>
      </c>
      <c r="D31" s="109">
        <v>89</v>
      </c>
      <c r="E31" s="109">
        <v>93</v>
      </c>
      <c r="F31" s="101">
        <f>SUM(D31,E31)</f>
        <v>182</v>
      </c>
      <c r="G31" s="20">
        <v>3</v>
      </c>
      <c r="H31" s="109">
        <v>1318.009</v>
      </c>
      <c r="I31" s="56">
        <v>44</v>
      </c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7">
        <v>6</v>
      </c>
      <c r="B32" s="108" t="s">
        <v>668</v>
      </c>
      <c r="C32" s="108" t="s">
        <v>116</v>
      </c>
      <c r="D32" s="109">
        <v>95</v>
      </c>
      <c r="E32" s="109">
        <v>94.001000000000005</v>
      </c>
      <c r="F32" s="101">
        <f>SUM(D32,E32)</f>
        <v>189.001</v>
      </c>
      <c r="G32" s="20">
        <v>6</v>
      </c>
      <c r="H32" s="109">
        <v>1230.008</v>
      </c>
      <c r="I32" s="56">
        <v>44</v>
      </c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7">
        <v>8</v>
      </c>
      <c r="B33" s="108" t="s">
        <v>1099</v>
      </c>
      <c r="C33" s="108" t="s">
        <v>755</v>
      </c>
      <c r="D33" s="109">
        <v>96.001999999999995</v>
      </c>
      <c r="E33" s="109">
        <v>99.001999999999995</v>
      </c>
      <c r="F33" s="101">
        <f>SUM(D33,E33)</f>
        <v>195.00399999999999</v>
      </c>
      <c r="G33" s="20">
        <v>8</v>
      </c>
      <c r="H33" s="109">
        <v>1486.0079999999998</v>
      </c>
      <c r="I33" s="56">
        <v>39</v>
      </c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7">
        <v>4</v>
      </c>
      <c r="B34" s="108" t="s">
        <v>1374</v>
      </c>
      <c r="C34" s="108" t="s">
        <v>1004</v>
      </c>
      <c r="D34" s="109">
        <v>90.001000000000005</v>
      </c>
      <c r="E34" s="109">
        <v>92</v>
      </c>
      <c r="F34" s="101">
        <f>SUM(D34,E34)</f>
        <v>182.001</v>
      </c>
      <c r="G34" s="20">
        <v>4</v>
      </c>
      <c r="H34" s="109">
        <v>1468.0070000000001</v>
      </c>
      <c r="I34" s="56">
        <v>36</v>
      </c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7">
        <v>2</v>
      </c>
      <c r="B35" s="108" t="s">
        <v>1373</v>
      </c>
      <c r="C35" s="108" t="s">
        <v>124</v>
      </c>
      <c r="D35" s="109">
        <v>92</v>
      </c>
      <c r="E35" s="109">
        <v>96.001000000000005</v>
      </c>
      <c r="F35" s="101">
        <f>SUM(D35,E35)</f>
        <v>188.001</v>
      </c>
      <c r="G35" s="20">
        <v>5</v>
      </c>
      <c r="H35" s="109">
        <v>1259.0039999999999</v>
      </c>
      <c r="I35" s="56">
        <v>27</v>
      </c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95" t="s">
        <v>830</v>
      </c>
      <c r="C36" s="95" t="s">
        <v>151</v>
      </c>
      <c r="D36" s="101" t="s">
        <v>164</v>
      </c>
      <c r="E36" s="101"/>
      <c r="F36" s="101">
        <f>SUM(D36,E36)</f>
        <v>0</v>
      </c>
      <c r="G36" s="20">
        <v>0</v>
      </c>
      <c r="H36" s="101">
        <v>563.00400000000002</v>
      </c>
      <c r="I36" s="24">
        <v>17</v>
      </c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60">
        <v>3</v>
      </c>
      <c r="B37" s="361" t="s">
        <v>1091</v>
      </c>
      <c r="C37" s="361" t="s">
        <v>755</v>
      </c>
      <c r="D37" s="362" t="s">
        <v>46</v>
      </c>
      <c r="E37" s="362"/>
      <c r="F37" s="363">
        <f>SUM(D37,E37)</f>
        <v>0</v>
      </c>
      <c r="G37" s="364">
        <v>0</v>
      </c>
      <c r="H37" s="111">
        <v>0</v>
      </c>
      <c r="I37" s="59">
        <v>0</v>
      </c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1377</v>
      </c>
      <c r="C39" s="4" t="s">
        <v>1378</v>
      </c>
      <c r="E39" s="9" t="s">
        <v>1443</v>
      </c>
      <c r="F39" s="8"/>
      <c r="G39" s="8"/>
      <c r="H39" s="8"/>
      <c r="I39" s="8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56">
        <v>2</v>
      </c>
      <c r="B40" s="341" t="s">
        <v>10</v>
      </c>
      <c r="C40" s="355" t="s">
        <v>11</v>
      </c>
      <c r="D40" s="321"/>
      <c r="E40" s="356"/>
      <c r="F40" s="328" t="s">
        <v>12</v>
      </c>
      <c r="G40" s="328" t="s">
        <v>13</v>
      </c>
      <c r="H40" s="328" t="s">
        <v>14</v>
      </c>
      <c r="I40" s="329" t="s">
        <v>15</v>
      </c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8">
        <v>5</v>
      </c>
      <c r="B41" s="266" t="s">
        <v>613</v>
      </c>
      <c r="C41" s="266" t="s">
        <v>93</v>
      </c>
      <c r="D41" s="387">
        <v>94</v>
      </c>
      <c r="E41" s="387">
        <v>98</v>
      </c>
      <c r="F41" s="359">
        <f>SUM(D41,E41)</f>
        <v>192</v>
      </c>
      <c r="G41" s="337">
        <v>9</v>
      </c>
      <c r="H41" s="387">
        <v>1540.0089999999998</v>
      </c>
      <c r="I41" s="268">
        <v>67</v>
      </c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7">
        <v>8</v>
      </c>
      <c r="B42" s="108" t="s">
        <v>1382</v>
      </c>
      <c r="C42" s="108" t="s">
        <v>37</v>
      </c>
      <c r="D42" s="109">
        <v>95.001999999999995</v>
      </c>
      <c r="E42" s="109">
        <v>95.001000000000005</v>
      </c>
      <c r="F42" s="101">
        <f>SUM(D42,E42)</f>
        <v>190.00299999999999</v>
      </c>
      <c r="G42" s="20">
        <v>8</v>
      </c>
      <c r="H42" s="109">
        <v>1503.0119999999999</v>
      </c>
      <c r="I42" s="56">
        <v>58</v>
      </c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95" t="s">
        <v>506</v>
      </c>
      <c r="C43" s="95" t="s">
        <v>440</v>
      </c>
      <c r="D43" s="101">
        <v>92</v>
      </c>
      <c r="E43" s="101">
        <v>93.001000000000005</v>
      </c>
      <c r="F43" s="101">
        <f>SUM(D43,E43)</f>
        <v>185.001</v>
      </c>
      <c r="G43" s="20">
        <v>5</v>
      </c>
      <c r="H43" s="101">
        <v>1499.0059999999999</v>
      </c>
      <c r="I43" s="24">
        <v>47</v>
      </c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7">
        <v>6</v>
      </c>
      <c r="B44" s="108" t="s">
        <v>1381</v>
      </c>
      <c r="C44" s="108" t="s">
        <v>620</v>
      </c>
      <c r="D44" s="109">
        <v>95</v>
      </c>
      <c r="E44" s="109">
        <v>93.001000000000005</v>
      </c>
      <c r="F44" s="101">
        <f>SUM(D44,E44)</f>
        <v>188.001</v>
      </c>
      <c r="G44" s="20">
        <v>7</v>
      </c>
      <c r="H44" s="109">
        <v>1475.0049999999999</v>
      </c>
      <c r="I44" s="56">
        <v>45</v>
      </c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9</v>
      </c>
      <c r="B45" s="108" t="s">
        <v>1383</v>
      </c>
      <c r="C45" s="108" t="s">
        <v>90</v>
      </c>
      <c r="D45" s="109">
        <v>92.001000000000005</v>
      </c>
      <c r="E45" s="109">
        <v>93.001999999999995</v>
      </c>
      <c r="F45" s="101">
        <f>SUM(D45,E45)</f>
        <v>185.00299999999999</v>
      </c>
      <c r="G45" s="20">
        <v>6</v>
      </c>
      <c r="H45" s="109">
        <v>1449.0069999999998</v>
      </c>
      <c r="I45" s="56">
        <v>36</v>
      </c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7</v>
      </c>
      <c r="B46" s="108" t="s">
        <v>905</v>
      </c>
      <c r="C46" s="108" t="s">
        <v>93</v>
      </c>
      <c r="D46" s="109" t="s">
        <v>46</v>
      </c>
      <c r="E46" s="109"/>
      <c r="F46" s="101">
        <f>SUM(D46,E46)</f>
        <v>0</v>
      </c>
      <c r="G46" s="20">
        <v>0</v>
      </c>
      <c r="H46" s="109">
        <v>773.00300000000004</v>
      </c>
      <c r="I46" s="56">
        <v>33</v>
      </c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7">
        <v>4</v>
      </c>
      <c r="B47" s="108" t="s">
        <v>1380</v>
      </c>
      <c r="C47" s="108" t="s">
        <v>241</v>
      </c>
      <c r="D47" s="109">
        <v>89</v>
      </c>
      <c r="E47" s="109">
        <v>85</v>
      </c>
      <c r="F47" s="101">
        <f>SUM(D47,E47)</f>
        <v>174</v>
      </c>
      <c r="G47" s="20">
        <v>3</v>
      </c>
      <c r="H47" s="109">
        <v>1419.0069999999998</v>
      </c>
      <c r="I47" s="56">
        <v>30</v>
      </c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3</v>
      </c>
      <c r="B48" s="108" t="s">
        <v>1379</v>
      </c>
      <c r="C48" s="108" t="s">
        <v>259</v>
      </c>
      <c r="D48" s="109">
        <v>88</v>
      </c>
      <c r="E48" s="109">
        <v>88.001000000000005</v>
      </c>
      <c r="F48" s="101">
        <f>SUM(D48,E48)</f>
        <v>176.001</v>
      </c>
      <c r="G48" s="20">
        <v>4</v>
      </c>
      <c r="H48" s="109">
        <v>1406.0079999999998</v>
      </c>
      <c r="I48" s="56">
        <v>28</v>
      </c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65">
        <v>2</v>
      </c>
      <c r="B49" s="361" t="s">
        <v>570</v>
      </c>
      <c r="C49" s="361" t="s">
        <v>316</v>
      </c>
      <c r="D49" s="362">
        <v>0</v>
      </c>
      <c r="E49" s="362">
        <v>0</v>
      </c>
      <c r="F49" s="363">
        <f>SUM(D49,E49)</f>
        <v>0</v>
      </c>
      <c r="G49" s="364">
        <v>0</v>
      </c>
      <c r="H49" s="111">
        <v>97</v>
      </c>
      <c r="I49" s="59">
        <v>2</v>
      </c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1384</v>
      </c>
      <c r="C51" s="4" t="s">
        <v>1385</v>
      </c>
      <c r="E51" s="9" t="s">
        <v>1444</v>
      </c>
      <c r="F51" s="8"/>
      <c r="G51" s="8"/>
      <c r="H51" s="8"/>
      <c r="I51" s="8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56">
        <v>2</v>
      </c>
      <c r="B52" s="341" t="s">
        <v>10</v>
      </c>
      <c r="C52" s="355" t="s">
        <v>11</v>
      </c>
      <c r="D52" s="321"/>
      <c r="E52" s="356"/>
      <c r="F52" s="328" t="s">
        <v>12</v>
      </c>
      <c r="G52" s="328" t="s">
        <v>13</v>
      </c>
      <c r="H52" s="328" t="s">
        <v>14</v>
      </c>
      <c r="I52" s="329" t="s">
        <v>15</v>
      </c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58">
        <v>9</v>
      </c>
      <c r="B53" s="266" t="s">
        <v>718</v>
      </c>
      <c r="C53" s="266" t="s">
        <v>131</v>
      </c>
      <c r="D53" s="387">
        <v>98.001000000000005</v>
      </c>
      <c r="E53" s="387">
        <v>100.001</v>
      </c>
      <c r="F53" s="359">
        <f>SUM(D53,E53)</f>
        <v>198.00200000000001</v>
      </c>
      <c r="G53" s="337">
        <v>9</v>
      </c>
      <c r="H53" s="387">
        <v>1547.0089999999998</v>
      </c>
      <c r="I53" s="268">
        <v>68</v>
      </c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5</v>
      </c>
      <c r="B54" s="108" t="s">
        <v>1390</v>
      </c>
      <c r="C54" s="108" t="s">
        <v>519</v>
      </c>
      <c r="D54" s="109">
        <v>94.001999999999995</v>
      </c>
      <c r="E54" s="109">
        <v>95</v>
      </c>
      <c r="F54" s="101">
        <f>SUM(D54,E54)</f>
        <v>189.00200000000001</v>
      </c>
      <c r="G54" s="20">
        <v>8</v>
      </c>
      <c r="H54" s="109">
        <v>1515.0129999999999</v>
      </c>
      <c r="I54" s="56">
        <v>62</v>
      </c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7">
        <v>8</v>
      </c>
      <c r="B55" s="108" t="s">
        <v>1391</v>
      </c>
      <c r="C55" s="108" t="s">
        <v>116</v>
      </c>
      <c r="D55" s="109">
        <v>94</v>
      </c>
      <c r="E55" s="109">
        <v>91</v>
      </c>
      <c r="F55" s="101">
        <f>SUM(D55,E55)</f>
        <v>185</v>
      </c>
      <c r="G55" s="20">
        <v>7</v>
      </c>
      <c r="H55" s="109">
        <v>1493.0039999999999</v>
      </c>
      <c r="I55" s="56">
        <v>54</v>
      </c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7">
        <v>2</v>
      </c>
      <c r="B56" s="108" t="s">
        <v>1387</v>
      </c>
      <c r="C56" s="108" t="s">
        <v>482</v>
      </c>
      <c r="D56" s="109">
        <v>91</v>
      </c>
      <c r="E56" s="109">
        <v>90</v>
      </c>
      <c r="F56" s="101">
        <f>SUM(D56,E56)</f>
        <v>181</v>
      </c>
      <c r="G56" s="20">
        <v>5</v>
      </c>
      <c r="H56" s="109">
        <v>1468.0039999999999</v>
      </c>
      <c r="I56" s="56">
        <v>43</v>
      </c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7">
        <v>6</v>
      </c>
      <c r="B57" s="108" t="s">
        <v>504</v>
      </c>
      <c r="C57" s="108" t="s">
        <v>440</v>
      </c>
      <c r="D57" s="109" t="s">
        <v>46</v>
      </c>
      <c r="E57" s="109"/>
      <c r="F57" s="101">
        <f>SUM(D57,E57)</f>
        <v>0</v>
      </c>
      <c r="G57" s="20">
        <v>0</v>
      </c>
      <c r="H57" s="109">
        <v>1102.0039999999999</v>
      </c>
      <c r="I57" s="56">
        <v>34</v>
      </c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3</v>
      </c>
      <c r="B58" s="108" t="s">
        <v>1388</v>
      </c>
      <c r="C58" s="108" t="s">
        <v>116</v>
      </c>
      <c r="D58" s="109">
        <v>92</v>
      </c>
      <c r="E58" s="109">
        <v>93</v>
      </c>
      <c r="F58" s="101">
        <f>SUM(D58,E58)</f>
        <v>185</v>
      </c>
      <c r="G58" s="20">
        <v>7</v>
      </c>
      <c r="H58" s="109">
        <v>1015.0029999999999</v>
      </c>
      <c r="I58" s="56">
        <v>29</v>
      </c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1</v>
      </c>
      <c r="B59" s="95" t="s">
        <v>1386</v>
      </c>
      <c r="C59" s="95" t="s">
        <v>90</v>
      </c>
      <c r="D59" s="101">
        <v>87</v>
      </c>
      <c r="E59" s="388">
        <v>84</v>
      </c>
      <c r="F59" s="101">
        <f>SUM(D59,E59)</f>
        <v>171</v>
      </c>
      <c r="G59" s="20">
        <v>3</v>
      </c>
      <c r="H59" s="101">
        <v>1239.0029999999999</v>
      </c>
      <c r="I59" s="24">
        <v>26</v>
      </c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7</v>
      </c>
      <c r="B60" s="108" t="s">
        <v>138</v>
      </c>
      <c r="C60" s="108" t="s">
        <v>139</v>
      </c>
      <c r="D60" s="109">
        <v>86</v>
      </c>
      <c r="E60" s="109">
        <v>89</v>
      </c>
      <c r="F60" s="101">
        <f>SUM(D60,E60)</f>
        <v>175</v>
      </c>
      <c r="G60" s="20">
        <v>4</v>
      </c>
      <c r="H60" s="109">
        <v>1208.001</v>
      </c>
      <c r="I60" s="56">
        <v>23</v>
      </c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65">
        <v>4</v>
      </c>
      <c r="B61" s="361" t="s">
        <v>1389</v>
      </c>
      <c r="C61" s="361" t="s">
        <v>90</v>
      </c>
      <c r="D61" s="362" t="s">
        <v>46</v>
      </c>
      <c r="E61" s="362"/>
      <c r="F61" s="363">
        <f>SUM(D61,E61)</f>
        <v>0</v>
      </c>
      <c r="G61" s="364">
        <v>0</v>
      </c>
      <c r="H61" s="111">
        <v>994.00400000000002</v>
      </c>
      <c r="I61" s="59">
        <v>16</v>
      </c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 t="s">
        <v>508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4" t="s">
        <v>1358</v>
      </c>
      <c r="E65" s="39" t="s">
        <v>169</v>
      </c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4" t="s">
        <v>170</v>
      </c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8AD596C3-3DB6-4CBC-9327-57225A1652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592D-D07D-4F1A-AF2C-D694FCF555FB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171</v>
      </c>
      <c r="C3" s="9" t="s">
        <v>172</v>
      </c>
      <c r="D3" s="9"/>
      <c r="E3" s="9" t="s">
        <v>173</v>
      </c>
      <c r="F3" s="8"/>
      <c r="G3" s="8"/>
      <c r="H3"/>
      <c r="I3" s="7"/>
      <c r="J3" s="8" t="s">
        <v>174</v>
      </c>
      <c r="K3" s="9" t="s">
        <v>175</v>
      </c>
      <c r="L3" s="9"/>
      <c r="M3" s="9" t="s">
        <v>114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">
        <v>2</v>
      </c>
      <c r="B5" s="41" t="s">
        <v>176</v>
      </c>
      <c r="C5" s="41" t="s">
        <v>126</v>
      </c>
      <c r="D5" s="41">
        <v>168</v>
      </c>
      <c r="E5" s="16">
        <v>9</v>
      </c>
      <c r="F5" s="41">
        <v>1322</v>
      </c>
      <c r="G5" s="42">
        <v>55</v>
      </c>
      <c r="H5"/>
      <c r="I5" s="14">
        <v>9</v>
      </c>
      <c r="J5" s="41" t="s">
        <v>177</v>
      </c>
      <c r="K5" s="41" t="s">
        <v>40</v>
      </c>
      <c r="L5" s="41">
        <v>171</v>
      </c>
      <c r="M5" s="16">
        <v>9</v>
      </c>
      <c r="N5" s="41">
        <v>1368</v>
      </c>
      <c r="O5" s="42">
        <v>66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3">
        <v>6</v>
      </c>
      <c r="B6" s="44" t="s">
        <v>178</v>
      </c>
      <c r="C6" s="44" t="s">
        <v>120</v>
      </c>
      <c r="D6" s="44">
        <v>161</v>
      </c>
      <c r="E6" s="20">
        <v>5</v>
      </c>
      <c r="F6" s="44">
        <v>1323</v>
      </c>
      <c r="G6" s="45">
        <v>53</v>
      </c>
      <c r="H6"/>
      <c r="I6" s="18">
        <v>7</v>
      </c>
      <c r="J6" s="44" t="s">
        <v>179</v>
      </c>
      <c r="K6" s="44" t="s">
        <v>28</v>
      </c>
      <c r="L6" s="44">
        <v>162</v>
      </c>
      <c r="M6" s="20">
        <v>5</v>
      </c>
      <c r="N6" s="44">
        <v>1316</v>
      </c>
      <c r="O6" s="45">
        <v>56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44" t="s">
        <v>180</v>
      </c>
      <c r="C7" s="44" t="s">
        <v>23</v>
      </c>
      <c r="D7" s="44">
        <v>166</v>
      </c>
      <c r="E7" s="20">
        <v>8</v>
      </c>
      <c r="F7" s="44">
        <v>1317</v>
      </c>
      <c r="G7" s="45">
        <v>52</v>
      </c>
      <c r="H7"/>
      <c r="I7" s="43">
        <v>8</v>
      </c>
      <c r="J7" s="44" t="s">
        <v>181</v>
      </c>
      <c r="K7" s="44" t="s">
        <v>25</v>
      </c>
      <c r="L7" s="44">
        <v>164</v>
      </c>
      <c r="M7" s="20">
        <v>7</v>
      </c>
      <c r="N7" s="44">
        <v>1280</v>
      </c>
      <c r="O7" s="45">
        <v>49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22" t="s">
        <v>182</v>
      </c>
      <c r="C8" s="22" t="s">
        <v>107</v>
      </c>
      <c r="D8" s="19">
        <v>156</v>
      </c>
      <c r="E8" s="20">
        <v>4</v>
      </c>
      <c r="F8" s="23">
        <v>1307</v>
      </c>
      <c r="G8" s="24">
        <v>50</v>
      </c>
      <c r="H8"/>
      <c r="I8" s="18">
        <v>5</v>
      </c>
      <c r="J8" s="44" t="s">
        <v>183</v>
      </c>
      <c r="K8" s="44" t="s">
        <v>184</v>
      </c>
      <c r="L8" s="44">
        <v>163</v>
      </c>
      <c r="M8" s="20">
        <v>6</v>
      </c>
      <c r="N8" s="44">
        <v>1277</v>
      </c>
      <c r="O8" s="45">
        <v>44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44" t="s">
        <v>185</v>
      </c>
      <c r="C9" s="44" t="s">
        <v>124</v>
      </c>
      <c r="D9" s="44">
        <v>162</v>
      </c>
      <c r="E9" s="20">
        <v>6</v>
      </c>
      <c r="F9" s="44">
        <v>1299</v>
      </c>
      <c r="G9" s="45">
        <v>50</v>
      </c>
      <c r="H9"/>
      <c r="I9" s="43">
        <v>2</v>
      </c>
      <c r="J9" s="46" t="s">
        <v>186</v>
      </c>
      <c r="K9" s="44" t="s">
        <v>42</v>
      </c>
      <c r="L9" s="44">
        <v>160</v>
      </c>
      <c r="M9" s="20">
        <v>4</v>
      </c>
      <c r="N9" s="44">
        <v>1278</v>
      </c>
      <c r="O9" s="45">
        <v>43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3">
        <v>8</v>
      </c>
      <c r="B10" s="44" t="s">
        <v>187</v>
      </c>
      <c r="C10" s="44" t="s">
        <v>102</v>
      </c>
      <c r="D10" s="44">
        <v>164</v>
      </c>
      <c r="E10" s="20">
        <v>7</v>
      </c>
      <c r="F10" s="44">
        <v>1285</v>
      </c>
      <c r="G10" s="45">
        <v>43</v>
      </c>
      <c r="H10"/>
      <c r="I10" s="18">
        <v>3</v>
      </c>
      <c r="J10" s="44" t="s">
        <v>188</v>
      </c>
      <c r="K10" s="44" t="s">
        <v>99</v>
      </c>
      <c r="L10" s="44">
        <v>171</v>
      </c>
      <c r="M10" s="20">
        <v>9</v>
      </c>
      <c r="N10" s="44">
        <v>1259</v>
      </c>
      <c r="O10" s="45">
        <v>39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44" t="s">
        <v>189</v>
      </c>
      <c r="C11" s="44" t="s">
        <v>190</v>
      </c>
      <c r="D11" s="44">
        <v>144</v>
      </c>
      <c r="E11" s="20">
        <v>2</v>
      </c>
      <c r="F11" s="44">
        <v>1239</v>
      </c>
      <c r="G11" s="45">
        <v>30</v>
      </c>
      <c r="H11"/>
      <c r="I11" s="43">
        <v>6</v>
      </c>
      <c r="J11" s="44" t="s">
        <v>191</v>
      </c>
      <c r="K11" s="44" t="s">
        <v>25</v>
      </c>
      <c r="L11" s="44">
        <v>156</v>
      </c>
      <c r="M11" s="20">
        <v>2</v>
      </c>
      <c r="N11" s="44">
        <v>1266</v>
      </c>
      <c r="O11" s="45">
        <v>37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3">
        <v>4</v>
      </c>
      <c r="B12" s="44" t="s">
        <v>192</v>
      </c>
      <c r="C12" s="44" t="s">
        <v>21</v>
      </c>
      <c r="D12" s="44">
        <v>146</v>
      </c>
      <c r="E12" s="20">
        <v>3</v>
      </c>
      <c r="F12" s="44">
        <v>1233</v>
      </c>
      <c r="G12" s="45">
        <v>27</v>
      </c>
      <c r="H12"/>
      <c r="I12" s="43">
        <v>4</v>
      </c>
      <c r="J12" s="44" t="s">
        <v>193</v>
      </c>
      <c r="K12" s="44" t="s">
        <v>40</v>
      </c>
      <c r="L12" s="44">
        <v>159</v>
      </c>
      <c r="M12" s="20">
        <v>3</v>
      </c>
      <c r="N12" s="44">
        <v>1201</v>
      </c>
      <c r="O12" s="45">
        <v>24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">
        <v>9</v>
      </c>
      <c r="B13" s="47" t="s">
        <v>194</v>
      </c>
      <c r="C13" s="47" t="s">
        <v>131</v>
      </c>
      <c r="D13" s="47" t="s">
        <v>46</v>
      </c>
      <c r="E13" s="29">
        <v>0</v>
      </c>
      <c r="F13" s="47">
        <v>0</v>
      </c>
      <c r="G13" s="48">
        <v>0</v>
      </c>
      <c r="H13"/>
      <c r="I13" s="27">
        <v>1</v>
      </c>
      <c r="J13" s="36" t="s">
        <v>195</v>
      </c>
      <c r="K13" s="36" t="s">
        <v>116</v>
      </c>
      <c r="L13" s="28" t="s">
        <v>46</v>
      </c>
      <c r="M13" s="29">
        <v>0</v>
      </c>
      <c r="N13" s="37">
        <v>0</v>
      </c>
      <c r="O13" s="38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9" t="s">
        <v>197</v>
      </c>
      <c r="D15" s="9"/>
      <c r="E15" s="9" t="s">
        <v>198</v>
      </c>
      <c r="F15" s="8"/>
      <c r="G15" s="8"/>
      <c r="H15"/>
      <c r="I15" s="7"/>
      <c r="J15" s="8" t="s">
        <v>199</v>
      </c>
      <c r="K15" s="9" t="s">
        <v>200</v>
      </c>
      <c r="L15" s="9"/>
      <c r="M15" s="9" t="s">
        <v>201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0">
        <v>8</v>
      </c>
      <c r="B17" s="41" t="s">
        <v>202</v>
      </c>
      <c r="C17" s="41" t="s">
        <v>203</v>
      </c>
      <c r="D17" s="41">
        <v>168</v>
      </c>
      <c r="E17" s="16">
        <v>9</v>
      </c>
      <c r="F17" s="41">
        <v>1304</v>
      </c>
      <c r="G17" s="42">
        <v>58</v>
      </c>
      <c r="H17"/>
      <c r="I17" s="14">
        <v>7</v>
      </c>
      <c r="J17" s="41" t="s">
        <v>204</v>
      </c>
      <c r="K17" s="41" t="s">
        <v>131</v>
      </c>
      <c r="L17" s="41">
        <v>165</v>
      </c>
      <c r="M17" s="16">
        <v>8</v>
      </c>
      <c r="N17" s="41">
        <v>1281</v>
      </c>
      <c r="O17" s="42">
        <v>61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44" t="s">
        <v>205</v>
      </c>
      <c r="C18" s="44" t="s">
        <v>167</v>
      </c>
      <c r="D18" s="44">
        <v>167</v>
      </c>
      <c r="E18" s="20">
        <v>8</v>
      </c>
      <c r="F18" s="44">
        <v>1303</v>
      </c>
      <c r="G18" s="45">
        <v>55</v>
      </c>
      <c r="H18"/>
      <c r="I18" s="18">
        <v>9</v>
      </c>
      <c r="J18" s="44" t="s">
        <v>206</v>
      </c>
      <c r="K18" s="44" t="s">
        <v>124</v>
      </c>
      <c r="L18" s="44">
        <v>162</v>
      </c>
      <c r="M18" s="20">
        <v>6</v>
      </c>
      <c r="N18" s="44">
        <v>1277</v>
      </c>
      <c r="O18" s="45">
        <v>59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3">
        <v>2</v>
      </c>
      <c r="B19" s="44" t="s">
        <v>207</v>
      </c>
      <c r="C19" s="44" t="s">
        <v>151</v>
      </c>
      <c r="D19" s="44">
        <v>159</v>
      </c>
      <c r="E19" s="20">
        <v>4</v>
      </c>
      <c r="F19" s="44">
        <v>1293</v>
      </c>
      <c r="G19" s="45">
        <v>49</v>
      </c>
      <c r="H19"/>
      <c r="I19" s="43">
        <v>6</v>
      </c>
      <c r="J19" s="44" t="s">
        <v>208</v>
      </c>
      <c r="K19" s="44" t="s">
        <v>99</v>
      </c>
      <c r="L19" s="44">
        <v>170</v>
      </c>
      <c r="M19" s="20">
        <v>9</v>
      </c>
      <c r="N19" s="44">
        <v>1259</v>
      </c>
      <c r="O19" s="45">
        <v>50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3">
        <v>4</v>
      </c>
      <c r="B20" s="44" t="s">
        <v>209</v>
      </c>
      <c r="C20" s="44" t="s">
        <v>120</v>
      </c>
      <c r="D20" s="44">
        <v>167</v>
      </c>
      <c r="E20" s="20">
        <v>8</v>
      </c>
      <c r="F20" s="44">
        <v>1282</v>
      </c>
      <c r="G20" s="45">
        <v>49</v>
      </c>
      <c r="H20"/>
      <c r="I20" s="18">
        <v>3</v>
      </c>
      <c r="J20" s="46" t="s">
        <v>210</v>
      </c>
      <c r="K20" s="44" t="s">
        <v>42</v>
      </c>
      <c r="L20" s="44">
        <v>148</v>
      </c>
      <c r="M20" s="20">
        <v>5</v>
      </c>
      <c r="N20" s="44">
        <v>1256</v>
      </c>
      <c r="O20" s="45">
        <v>50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44" t="s">
        <v>211</v>
      </c>
      <c r="C21" s="44" t="s">
        <v>40</v>
      </c>
      <c r="D21" s="44">
        <v>165</v>
      </c>
      <c r="E21" s="20">
        <v>6</v>
      </c>
      <c r="F21" s="44">
        <v>1278</v>
      </c>
      <c r="G21" s="45">
        <v>41</v>
      </c>
      <c r="H21"/>
      <c r="I21" s="43">
        <v>4</v>
      </c>
      <c r="J21" s="44" t="s">
        <v>212</v>
      </c>
      <c r="K21" s="44" t="s">
        <v>44</v>
      </c>
      <c r="L21" s="44">
        <v>165</v>
      </c>
      <c r="M21" s="20">
        <v>8</v>
      </c>
      <c r="N21" s="44">
        <v>1220</v>
      </c>
      <c r="O21" s="45">
        <v>41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3">
        <v>6</v>
      </c>
      <c r="B22" s="44" t="s">
        <v>213</v>
      </c>
      <c r="C22" s="44" t="s">
        <v>214</v>
      </c>
      <c r="D22" s="44">
        <v>147</v>
      </c>
      <c r="E22" s="20">
        <v>1</v>
      </c>
      <c r="F22" s="44">
        <v>1252</v>
      </c>
      <c r="G22" s="45">
        <v>35</v>
      </c>
      <c r="H22"/>
      <c r="I22" s="18">
        <v>1</v>
      </c>
      <c r="J22" s="22" t="s">
        <v>215</v>
      </c>
      <c r="K22" s="22" t="s">
        <v>216</v>
      </c>
      <c r="L22" s="19">
        <v>145</v>
      </c>
      <c r="M22" s="20">
        <v>4</v>
      </c>
      <c r="N22" s="23">
        <v>1193</v>
      </c>
      <c r="O22" s="24">
        <v>35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5</v>
      </c>
      <c r="B23" s="44" t="s">
        <v>217</v>
      </c>
      <c r="C23" s="44" t="s">
        <v>37</v>
      </c>
      <c r="D23" s="44">
        <v>164</v>
      </c>
      <c r="E23" s="20">
        <v>5</v>
      </c>
      <c r="F23" s="44">
        <v>1234</v>
      </c>
      <c r="G23" s="45">
        <v>33</v>
      </c>
      <c r="H23"/>
      <c r="I23" s="43">
        <v>2</v>
      </c>
      <c r="J23" s="44" t="s">
        <v>218</v>
      </c>
      <c r="K23" s="44" t="s">
        <v>25</v>
      </c>
      <c r="L23" s="44">
        <v>142</v>
      </c>
      <c r="M23" s="20">
        <v>2</v>
      </c>
      <c r="N23" s="44">
        <v>1193</v>
      </c>
      <c r="O23" s="45">
        <v>33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44" t="s">
        <v>219</v>
      </c>
      <c r="C24" s="44" t="s">
        <v>137</v>
      </c>
      <c r="D24" s="44">
        <v>151</v>
      </c>
      <c r="E24" s="20">
        <v>2</v>
      </c>
      <c r="F24" s="44">
        <v>1221</v>
      </c>
      <c r="G24" s="45">
        <v>27</v>
      </c>
      <c r="H24"/>
      <c r="I24" s="18">
        <v>5</v>
      </c>
      <c r="J24" s="44" t="s">
        <v>220</v>
      </c>
      <c r="K24" s="44" t="s">
        <v>137</v>
      </c>
      <c r="L24" s="44">
        <v>143</v>
      </c>
      <c r="M24" s="20">
        <v>3</v>
      </c>
      <c r="N24" s="44">
        <v>1137</v>
      </c>
      <c r="O24" s="45">
        <v>22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7">
        <v>1</v>
      </c>
      <c r="B25" s="36" t="s">
        <v>221</v>
      </c>
      <c r="C25" s="36" t="s">
        <v>40</v>
      </c>
      <c r="D25" s="28">
        <v>159</v>
      </c>
      <c r="E25" s="29">
        <v>4</v>
      </c>
      <c r="F25" s="37">
        <v>1046</v>
      </c>
      <c r="G25" s="38">
        <v>22</v>
      </c>
      <c r="H25"/>
      <c r="I25" s="49">
        <v>8</v>
      </c>
      <c r="J25" s="47" t="s">
        <v>222</v>
      </c>
      <c r="K25" s="47" t="s">
        <v>23</v>
      </c>
      <c r="L25" s="47">
        <v>135</v>
      </c>
      <c r="M25" s="29">
        <v>1</v>
      </c>
      <c r="N25" s="47">
        <v>1071</v>
      </c>
      <c r="O25" s="48">
        <v>15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223</v>
      </c>
      <c r="C27" s="9" t="s">
        <v>224</v>
      </c>
      <c r="D27" s="9"/>
      <c r="E27" s="9" t="s">
        <v>225</v>
      </c>
      <c r="F27" s="8"/>
      <c r="G27" s="8"/>
      <c r="H27"/>
      <c r="I27" s="7"/>
      <c r="J27" s="8" t="s">
        <v>226</v>
      </c>
      <c r="K27" s="9" t="s">
        <v>227</v>
      </c>
      <c r="L27" s="9"/>
      <c r="M27" s="9" t="s">
        <v>228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0">
        <v>8</v>
      </c>
      <c r="B29" s="41" t="s">
        <v>229</v>
      </c>
      <c r="C29" s="41" t="s">
        <v>151</v>
      </c>
      <c r="D29" s="41">
        <v>163</v>
      </c>
      <c r="E29" s="16">
        <v>8</v>
      </c>
      <c r="F29" s="41">
        <v>1290</v>
      </c>
      <c r="G29" s="42">
        <v>67</v>
      </c>
      <c r="H29"/>
      <c r="I29" s="40">
        <v>6</v>
      </c>
      <c r="J29" s="41" t="s">
        <v>230</v>
      </c>
      <c r="K29" s="41" t="s">
        <v>40</v>
      </c>
      <c r="L29" s="41">
        <v>168</v>
      </c>
      <c r="M29" s="16">
        <v>9</v>
      </c>
      <c r="N29" s="41">
        <v>1272</v>
      </c>
      <c r="O29" s="42">
        <v>66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5</v>
      </c>
      <c r="B30" s="44" t="s">
        <v>231</v>
      </c>
      <c r="C30" s="44" t="s">
        <v>126</v>
      </c>
      <c r="D30" s="44">
        <v>136</v>
      </c>
      <c r="E30" s="20">
        <v>3</v>
      </c>
      <c r="F30" s="44">
        <v>1224</v>
      </c>
      <c r="G30" s="45">
        <v>53</v>
      </c>
      <c r="H30"/>
      <c r="I30" s="18">
        <v>5</v>
      </c>
      <c r="J30" s="44" t="s">
        <v>232</v>
      </c>
      <c r="K30" s="44" t="s">
        <v>25</v>
      </c>
      <c r="L30" s="44">
        <v>132</v>
      </c>
      <c r="M30" s="20">
        <v>3</v>
      </c>
      <c r="N30" s="44">
        <v>1178</v>
      </c>
      <c r="O30" s="45">
        <v>51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3</v>
      </c>
      <c r="B31" s="44" t="s">
        <v>233</v>
      </c>
      <c r="C31" s="44" t="s">
        <v>216</v>
      </c>
      <c r="D31" s="44">
        <v>155</v>
      </c>
      <c r="E31" s="20">
        <v>6</v>
      </c>
      <c r="F31" s="44">
        <v>1232</v>
      </c>
      <c r="G31" s="45">
        <v>49</v>
      </c>
      <c r="H31"/>
      <c r="I31" s="43">
        <v>4</v>
      </c>
      <c r="J31" s="44" t="s">
        <v>234</v>
      </c>
      <c r="K31" s="44" t="s">
        <v>137</v>
      </c>
      <c r="L31" s="44">
        <v>153</v>
      </c>
      <c r="M31" s="20">
        <v>7</v>
      </c>
      <c r="N31" s="44">
        <v>1164</v>
      </c>
      <c r="O31" s="45">
        <v>48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9</v>
      </c>
      <c r="B32" s="44" t="s">
        <v>235</v>
      </c>
      <c r="C32" s="44" t="s">
        <v>107</v>
      </c>
      <c r="D32" s="44">
        <v>152</v>
      </c>
      <c r="E32" s="20">
        <v>4</v>
      </c>
      <c r="F32" s="44">
        <v>1236</v>
      </c>
      <c r="G32" s="45">
        <v>48</v>
      </c>
      <c r="H32"/>
      <c r="I32" s="18">
        <v>1</v>
      </c>
      <c r="J32" s="22" t="s">
        <v>236</v>
      </c>
      <c r="K32" s="22" t="s">
        <v>120</v>
      </c>
      <c r="L32" s="19">
        <v>146</v>
      </c>
      <c r="M32" s="20">
        <v>6</v>
      </c>
      <c r="N32" s="23">
        <v>1148</v>
      </c>
      <c r="O32" s="24">
        <v>42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3">
        <v>2</v>
      </c>
      <c r="B33" s="46" t="s">
        <v>237</v>
      </c>
      <c r="C33" s="44" t="s">
        <v>17</v>
      </c>
      <c r="D33" s="44">
        <v>158</v>
      </c>
      <c r="E33" s="20">
        <v>7</v>
      </c>
      <c r="F33" s="44">
        <v>1196</v>
      </c>
      <c r="G33" s="45">
        <v>44</v>
      </c>
      <c r="H33"/>
      <c r="I33" s="18">
        <v>7</v>
      </c>
      <c r="J33" s="46" t="s">
        <v>238</v>
      </c>
      <c r="K33" s="44" t="s">
        <v>17</v>
      </c>
      <c r="L33" s="44">
        <v>119</v>
      </c>
      <c r="M33" s="20">
        <v>2</v>
      </c>
      <c r="N33" s="44">
        <v>1116</v>
      </c>
      <c r="O33" s="45">
        <v>39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3">
        <v>4</v>
      </c>
      <c r="B34" s="44" t="s">
        <v>239</v>
      </c>
      <c r="C34" s="44" t="s">
        <v>126</v>
      </c>
      <c r="D34" s="44">
        <v>155</v>
      </c>
      <c r="E34" s="20">
        <v>6</v>
      </c>
      <c r="F34" s="44">
        <v>1193</v>
      </c>
      <c r="G34" s="45">
        <v>37</v>
      </c>
      <c r="H34"/>
      <c r="I34" s="43">
        <v>2</v>
      </c>
      <c r="J34" s="44" t="s">
        <v>240</v>
      </c>
      <c r="K34" s="44" t="s">
        <v>241</v>
      </c>
      <c r="L34" s="44">
        <v>141</v>
      </c>
      <c r="M34" s="20">
        <v>5</v>
      </c>
      <c r="N34" s="44">
        <v>1120</v>
      </c>
      <c r="O34" s="45">
        <v>38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44" t="s">
        <v>242</v>
      </c>
      <c r="C35" s="44" t="s">
        <v>126</v>
      </c>
      <c r="D35" s="44">
        <v>135</v>
      </c>
      <c r="E35" s="20">
        <v>2</v>
      </c>
      <c r="F35" s="44">
        <v>1162</v>
      </c>
      <c r="G35" s="45">
        <v>32</v>
      </c>
      <c r="H35"/>
      <c r="I35" s="43">
        <v>8</v>
      </c>
      <c r="J35" s="44" t="s">
        <v>243</v>
      </c>
      <c r="K35" s="44" t="s">
        <v>99</v>
      </c>
      <c r="L35" s="44">
        <v>137</v>
      </c>
      <c r="M35" s="20">
        <v>4</v>
      </c>
      <c r="N35" s="44">
        <v>1121</v>
      </c>
      <c r="O35" s="45">
        <v>37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22" t="s">
        <v>244</v>
      </c>
      <c r="C36" s="22" t="s">
        <v>40</v>
      </c>
      <c r="D36" s="19">
        <v>169</v>
      </c>
      <c r="E36" s="20">
        <v>9</v>
      </c>
      <c r="F36" s="23">
        <v>1190</v>
      </c>
      <c r="G36" s="24">
        <v>31</v>
      </c>
      <c r="H36"/>
      <c r="I36" s="18">
        <v>9</v>
      </c>
      <c r="J36" s="44" t="s">
        <v>194</v>
      </c>
      <c r="K36" s="44" t="s">
        <v>99</v>
      </c>
      <c r="L36" s="44">
        <v>162</v>
      </c>
      <c r="M36" s="20">
        <v>8</v>
      </c>
      <c r="N36" s="44">
        <v>1000</v>
      </c>
      <c r="O36" s="45">
        <v>33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>
        <v>6</v>
      </c>
      <c r="B37" s="47" t="s">
        <v>245</v>
      </c>
      <c r="C37" s="47" t="s">
        <v>23</v>
      </c>
      <c r="D37" s="47" t="s">
        <v>46</v>
      </c>
      <c r="E37" s="29">
        <v>0</v>
      </c>
      <c r="F37" s="47">
        <v>0</v>
      </c>
      <c r="G37" s="48">
        <v>0</v>
      </c>
      <c r="H37"/>
      <c r="I37" s="27">
        <v>3</v>
      </c>
      <c r="J37" s="47" t="s">
        <v>246</v>
      </c>
      <c r="K37" s="47" t="s">
        <v>99</v>
      </c>
      <c r="L37" s="47" t="s">
        <v>164</v>
      </c>
      <c r="M37" s="29">
        <v>0</v>
      </c>
      <c r="N37" s="47">
        <v>0</v>
      </c>
      <c r="O37" s="48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247</v>
      </c>
      <c r="C39" s="9" t="s">
        <v>248</v>
      </c>
      <c r="D39" s="9"/>
      <c r="E39" s="9" t="s">
        <v>249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0">
        <v>8</v>
      </c>
      <c r="B41" s="41" t="s">
        <v>250</v>
      </c>
      <c r="C41" s="41" t="s">
        <v>156</v>
      </c>
      <c r="D41" s="41">
        <v>161</v>
      </c>
      <c r="E41" s="16">
        <v>10</v>
      </c>
      <c r="F41" s="41">
        <v>1257</v>
      </c>
      <c r="G41" s="42">
        <v>78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7</v>
      </c>
      <c r="B42" s="44" t="s">
        <v>251</v>
      </c>
      <c r="C42" s="44" t="s">
        <v>40</v>
      </c>
      <c r="D42" s="44">
        <v>125</v>
      </c>
      <c r="E42" s="20">
        <v>6</v>
      </c>
      <c r="F42" s="44">
        <v>1105</v>
      </c>
      <c r="G42" s="45">
        <v>61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3">
        <v>2</v>
      </c>
      <c r="B43" s="44" t="s">
        <v>252</v>
      </c>
      <c r="C43" s="44" t="s">
        <v>253</v>
      </c>
      <c r="D43" s="44">
        <v>145</v>
      </c>
      <c r="E43" s="20">
        <v>9</v>
      </c>
      <c r="F43" s="44">
        <v>1103</v>
      </c>
      <c r="G43" s="45">
        <v>60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44" t="s">
        <v>254</v>
      </c>
      <c r="C44" s="44" t="s">
        <v>167</v>
      </c>
      <c r="D44" s="44">
        <v>136</v>
      </c>
      <c r="E44" s="20">
        <v>8</v>
      </c>
      <c r="F44" s="44">
        <v>1048</v>
      </c>
      <c r="G44" s="45">
        <v>55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1</v>
      </c>
      <c r="B45" s="22" t="s">
        <v>255</v>
      </c>
      <c r="C45" s="22" t="s">
        <v>167</v>
      </c>
      <c r="D45" s="19">
        <v>114</v>
      </c>
      <c r="E45" s="20">
        <v>3</v>
      </c>
      <c r="F45" s="23">
        <v>1018</v>
      </c>
      <c r="G45" s="24">
        <v>47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3">
        <v>6</v>
      </c>
      <c r="B46" s="44" t="s">
        <v>256</v>
      </c>
      <c r="C46" s="44" t="s">
        <v>216</v>
      </c>
      <c r="D46" s="44">
        <v>115</v>
      </c>
      <c r="E46" s="20">
        <v>4</v>
      </c>
      <c r="F46" s="44">
        <v>979</v>
      </c>
      <c r="G46" s="45">
        <v>44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3</v>
      </c>
      <c r="B47" s="44" t="s">
        <v>257</v>
      </c>
      <c r="C47" s="44" t="s">
        <v>40</v>
      </c>
      <c r="D47" s="44">
        <v>134</v>
      </c>
      <c r="E47" s="20">
        <v>7</v>
      </c>
      <c r="F47" s="44">
        <v>857</v>
      </c>
      <c r="G47" s="45">
        <v>36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9</v>
      </c>
      <c r="B48" s="44" t="s">
        <v>258</v>
      </c>
      <c r="C48" s="44" t="s">
        <v>259</v>
      </c>
      <c r="D48" s="44">
        <v>119</v>
      </c>
      <c r="E48" s="20">
        <v>5</v>
      </c>
      <c r="F48" s="44">
        <v>942</v>
      </c>
      <c r="G48" s="45">
        <v>33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3">
        <v>4</v>
      </c>
      <c r="B49" s="44" t="s">
        <v>260</v>
      </c>
      <c r="C49" s="44" t="s">
        <v>156</v>
      </c>
      <c r="D49" s="44" t="s">
        <v>46</v>
      </c>
      <c r="E49" s="20">
        <v>0</v>
      </c>
      <c r="F49" s="44">
        <v>0</v>
      </c>
      <c r="G49" s="45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>
        <v>10</v>
      </c>
      <c r="B50" s="47" t="s">
        <v>261</v>
      </c>
      <c r="C50" s="47" t="s">
        <v>126</v>
      </c>
      <c r="D50" s="47" t="s">
        <v>46</v>
      </c>
      <c r="E50" s="29">
        <v>0</v>
      </c>
      <c r="F50" s="47">
        <v>0</v>
      </c>
      <c r="G50" s="48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168</v>
      </c>
      <c r="F52" s="39" t="s">
        <v>169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4" t="s">
        <v>170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A0FCDC57-A661-47F3-B0C5-E969446B93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74DE-9DFA-42E8-A1E8-8402CEE352F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694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1327</v>
      </c>
    </row>
    <row r="3" spans="1:25" ht="15.75" customHeight="1" x14ac:dyDescent="0.3">
      <c r="A3" s="7"/>
      <c r="B3" s="8" t="s">
        <v>1392</v>
      </c>
      <c r="C3" s="4" t="s">
        <v>1393</v>
      </c>
      <c r="E3" s="9" t="s">
        <v>1445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56">
        <v>2</v>
      </c>
      <c r="B4" s="341" t="s">
        <v>10</v>
      </c>
      <c r="C4" s="355" t="s">
        <v>11</v>
      </c>
      <c r="D4" s="321"/>
      <c r="E4" s="356"/>
      <c r="F4" s="328" t="s">
        <v>12</v>
      </c>
      <c r="G4" s="328" t="s">
        <v>13</v>
      </c>
      <c r="H4" s="328" t="s">
        <v>14</v>
      </c>
      <c r="I4" s="329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65">
        <v>2</v>
      </c>
      <c r="B5" s="266" t="s">
        <v>1394</v>
      </c>
      <c r="C5" s="266" t="s">
        <v>710</v>
      </c>
      <c r="D5" s="387">
        <v>97.001000000000005</v>
      </c>
      <c r="E5" s="387">
        <v>98.001000000000005</v>
      </c>
      <c r="F5" s="359">
        <f>SUM(D5,E5)</f>
        <v>195.00200000000001</v>
      </c>
      <c r="G5" s="337">
        <v>7</v>
      </c>
      <c r="H5" s="387">
        <v>1551.011</v>
      </c>
      <c r="I5" s="268">
        <v>62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8</v>
      </c>
      <c r="B6" s="108" t="s">
        <v>898</v>
      </c>
      <c r="C6" s="108" t="s">
        <v>40</v>
      </c>
      <c r="D6" s="109">
        <v>98.001000000000005</v>
      </c>
      <c r="E6" s="109">
        <v>98.001000000000005</v>
      </c>
      <c r="F6" s="101">
        <f>SUM(D6,E6)</f>
        <v>196.00200000000001</v>
      </c>
      <c r="G6" s="20">
        <v>8</v>
      </c>
      <c r="H6" s="109">
        <v>1494.002</v>
      </c>
      <c r="I6" s="56">
        <v>49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7">
        <v>4</v>
      </c>
      <c r="B7" s="108" t="s">
        <v>856</v>
      </c>
      <c r="C7" s="108" t="s">
        <v>40</v>
      </c>
      <c r="D7" s="109">
        <v>93</v>
      </c>
      <c r="E7" s="109">
        <v>92</v>
      </c>
      <c r="F7" s="101">
        <f>SUM(D7,E7)</f>
        <v>185</v>
      </c>
      <c r="G7" s="20">
        <v>5</v>
      </c>
      <c r="H7" s="109">
        <v>1463.0039999999999</v>
      </c>
      <c r="I7" s="56">
        <v>44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6</v>
      </c>
      <c r="B8" s="108" t="s">
        <v>1396</v>
      </c>
      <c r="C8" s="108" t="s">
        <v>491</v>
      </c>
      <c r="D8" s="109">
        <v>91</v>
      </c>
      <c r="E8" s="109">
        <v>96.001000000000005</v>
      </c>
      <c r="F8" s="101">
        <f>SUM(D8,E8)</f>
        <v>187.001</v>
      </c>
      <c r="G8" s="20">
        <v>6</v>
      </c>
      <c r="H8" s="109">
        <v>1462.0049999999999</v>
      </c>
      <c r="I8" s="56">
        <v>42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95" t="s">
        <v>975</v>
      </c>
      <c r="C9" s="95" t="s">
        <v>37</v>
      </c>
      <c r="D9" s="101">
        <v>89</v>
      </c>
      <c r="E9" s="101">
        <v>92</v>
      </c>
      <c r="F9" s="101">
        <f>SUM(D9,E9)</f>
        <v>181</v>
      </c>
      <c r="G9" s="20">
        <v>4</v>
      </c>
      <c r="H9" s="101">
        <v>1408.0029999999999</v>
      </c>
      <c r="I9" s="24">
        <v>32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08" t="s">
        <v>157</v>
      </c>
      <c r="C10" s="108" t="s">
        <v>37</v>
      </c>
      <c r="D10" s="109">
        <v>87</v>
      </c>
      <c r="E10" s="109">
        <v>90</v>
      </c>
      <c r="F10" s="101">
        <f>SUM(D10,E10)</f>
        <v>177</v>
      </c>
      <c r="G10" s="20">
        <v>3</v>
      </c>
      <c r="H10" s="109">
        <v>1378.001</v>
      </c>
      <c r="I10" s="56">
        <v>29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08" t="s">
        <v>1395</v>
      </c>
      <c r="C11" s="108" t="s">
        <v>116</v>
      </c>
      <c r="D11" s="109">
        <v>82</v>
      </c>
      <c r="E11" s="109">
        <v>90</v>
      </c>
      <c r="F11" s="101">
        <f>SUM(D11,E11)</f>
        <v>172</v>
      </c>
      <c r="G11" s="20">
        <v>2</v>
      </c>
      <c r="H11" s="109">
        <v>1063.001</v>
      </c>
      <c r="I11" s="56">
        <v>22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60">
        <v>7</v>
      </c>
      <c r="B12" s="361" t="s">
        <v>1397</v>
      </c>
      <c r="C12" s="361" t="s">
        <v>482</v>
      </c>
      <c r="D12" s="362" t="s">
        <v>46</v>
      </c>
      <c r="E12" s="362"/>
      <c r="F12" s="363">
        <f>SUM(D12,E12)</f>
        <v>0</v>
      </c>
      <c r="G12" s="364">
        <v>0</v>
      </c>
      <c r="H12" s="111">
        <v>0</v>
      </c>
      <c r="I12" s="59">
        <v>0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1398</v>
      </c>
      <c r="C14" s="4" t="s">
        <v>1399</v>
      </c>
      <c r="E14" s="9" t="s">
        <v>1446</v>
      </c>
      <c r="F14" s="8"/>
      <c r="G14" s="8"/>
      <c r="H14" s="8"/>
      <c r="I14" s="8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56">
        <v>2</v>
      </c>
      <c r="B15" s="341" t="s">
        <v>10</v>
      </c>
      <c r="C15" s="355" t="s">
        <v>11</v>
      </c>
      <c r="D15" s="321"/>
      <c r="E15" s="356"/>
      <c r="F15" s="328" t="s">
        <v>12</v>
      </c>
      <c r="G15" s="328" t="s">
        <v>13</v>
      </c>
      <c r="H15" s="328" t="s">
        <v>14</v>
      </c>
      <c r="I15" s="329" t="s">
        <v>15</v>
      </c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65">
        <v>8</v>
      </c>
      <c r="B16" s="266" t="s">
        <v>1406</v>
      </c>
      <c r="C16" s="266" t="s">
        <v>131</v>
      </c>
      <c r="D16" s="387">
        <v>96.001000000000005</v>
      </c>
      <c r="E16" s="387">
        <v>95.001000000000005</v>
      </c>
      <c r="F16" s="359">
        <f>SUM(D16,E16)</f>
        <v>191.00200000000001</v>
      </c>
      <c r="G16" s="337">
        <v>7</v>
      </c>
      <c r="H16" s="387">
        <v>1511.0159999999998</v>
      </c>
      <c r="I16" s="268">
        <v>57</v>
      </c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7</v>
      </c>
      <c r="B17" s="108" t="s">
        <v>1405</v>
      </c>
      <c r="C17" s="108" t="s">
        <v>59</v>
      </c>
      <c r="D17" s="109">
        <v>95.003</v>
      </c>
      <c r="E17" s="109">
        <v>98.001000000000005</v>
      </c>
      <c r="F17" s="101">
        <f>SUM(D17,E17)</f>
        <v>193.00400000000002</v>
      </c>
      <c r="G17" s="20">
        <v>8</v>
      </c>
      <c r="H17" s="109">
        <v>1492.0059999999999</v>
      </c>
      <c r="I17" s="56">
        <v>47</v>
      </c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08" t="s">
        <v>1087</v>
      </c>
      <c r="C18" s="108" t="s">
        <v>167</v>
      </c>
      <c r="D18" s="109">
        <v>92</v>
      </c>
      <c r="E18" s="109">
        <v>92</v>
      </c>
      <c r="F18" s="101">
        <f>SUM(D18,E18)</f>
        <v>184</v>
      </c>
      <c r="G18" s="20">
        <v>5</v>
      </c>
      <c r="H18" s="109">
        <v>1481.0049999999999</v>
      </c>
      <c r="I18" s="56">
        <v>46</v>
      </c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7">
        <v>4</v>
      </c>
      <c r="B19" s="108" t="s">
        <v>1402</v>
      </c>
      <c r="C19" s="108" t="s">
        <v>241</v>
      </c>
      <c r="D19" s="109">
        <v>91.001000000000005</v>
      </c>
      <c r="E19" s="109">
        <v>92.001999999999995</v>
      </c>
      <c r="F19" s="101">
        <f>SUM(D19,E19)</f>
        <v>183.00299999999999</v>
      </c>
      <c r="G19" s="20">
        <v>4</v>
      </c>
      <c r="H19" s="109">
        <v>1462.0139999999999</v>
      </c>
      <c r="I19" s="56">
        <v>42</v>
      </c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95" t="s">
        <v>1400</v>
      </c>
      <c r="C20" s="95" t="s">
        <v>59</v>
      </c>
      <c r="D20" s="101">
        <v>94.001000000000005</v>
      </c>
      <c r="E20" s="101">
        <v>92.001000000000005</v>
      </c>
      <c r="F20" s="101">
        <f>SUM(D20,E20)</f>
        <v>186.00200000000001</v>
      </c>
      <c r="G20" s="20">
        <v>6</v>
      </c>
      <c r="H20" s="101">
        <v>1290.0039999999999</v>
      </c>
      <c r="I20" s="24">
        <v>36</v>
      </c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7">
        <v>2</v>
      </c>
      <c r="B21" s="108" t="s">
        <v>1401</v>
      </c>
      <c r="C21" s="108" t="s">
        <v>241</v>
      </c>
      <c r="D21" s="109">
        <v>90</v>
      </c>
      <c r="E21" s="109">
        <v>91</v>
      </c>
      <c r="F21" s="101">
        <f>SUM(D21,E21)</f>
        <v>181</v>
      </c>
      <c r="G21" s="20">
        <v>3</v>
      </c>
      <c r="H21" s="109">
        <v>1433.0079999999998</v>
      </c>
      <c r="I21" s="56">
        <v>29</v>
      </c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7">
        <v>6</v>
      </c>
      <c r="B22" s="108" t="s">
        <v>1404</v>
      </c>
      <c r="C22" s="108" t="s">
        <v>482</v>
      </c>
      <c r="D22" s="109">
        <v>87</v>
      </c>
      <c r="E22" s="109">
        <v>92</v>
      </c>
      <c r="F22" s="101">
        <f>SUM(D22,E22)</f>
        <v>179</v>
      </c>
      <c r="G22" s="20">
        <v>2</v>
      </c>
      <c r="H22" s="109">
        <v>1326.0049999999999</v>
      </c>
      <c r="I22" s="56">
        <v>22</v>
      </c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60">
        <v>5</v>
      </c>
      <c r="B23" s="361" t="s">
        <v>1403</v>
      </c>
      <c r="C23" s="361" t="s">
        <v>482</v>
      </c>
      <c r="D23" s="362">
        <v>78</v>
      </c>
      <c r="E23" s="362">
        <v>68</v>
      </c>
      <c r="F23" s="363">
        <f>SUM(D23,E23)</f>
        <v>146</v>
      </c>
      <c r="G23" s="364">
        <v>1</v>
      </c>
      <c r="H23" s="111">
        <v>1135</v>
      </c>
      <c r="I23" s="59">
        <v>9</v>
      </c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1407</v>
      </c>
      <c r="C25" s="4" t="s">
        <v>1408</v>
      </c>
      <c r="E25" s="9" t="s">
        <v>1447</v>
      </c>
      <c r="F25" s="8"/>
      <c r="G25" s="8"/>
      <c r="H25" s="8"/>
      <c r="I25" s="8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56">
        <v>2</v>
      </c>
      <c r="B26" s="341" t="s">
        <v>10</v>
      </c>
      <c r="C26" s="355" t="s">
        <v>11</v>
      </c>
      <c r="D26" s="321"/>
      <c r="E26" s="356"/>
      <c r="F26" s="328" t="s">
        <v>12</v>
      </c>
      <c r="G26" s="328" t="s">
        <v>13</v>
      </c>
      <c r="H26" s="328" t="s">
        <v>14</v>
      </c>
      <c r="I26" s="329" t="s">
        <v>15</v>
      </c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58">
        <v>5</v>
      </c>
      <c r="B27" s="266" t="s">
        <v>1414</v>
      </c>
      <c r="C27" s="266" t="s">
        <v>482</v>
      </c>
      <c r="D27" s="387">
        <v>87</v>
      </c>
      <c r="E27" s="387">
        <v>87.001000000000005</v>
      </c>
      <c r="F27" s="359">
        <f>SUM(D27,E27)</f>
        <v>174.001</v>
      </c>
      <c r="G27" s="337">
        <v>5</v>
      </c>
      <c r="H27" s="387">
        <v>1402.001</v>
      </c>
      <c r="I27" s="268">
        <v>49</v>
      </c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7</v>
      </c>
      <c r="B28" s="108" t="s">
        <v>1415</v>
      </c>
      <c r="C28" s="108" t="s">
        <v>124</v>
      </c>
      <c r="D28" s="109">
        <v>88</v>
      </c>
      <c r="E28" s="109">
        <v>88</v>
      </c>
      <c r="F28" s="101">
        <f>SUM(D28,E28)</f>
        <v>176</v>
      </c>
      <c r="G28" s="20">
        <v>7</v>
      </c>
      <c r="H28" s="109">
        <v>1242.0039999999999</v>
      </c>
      <c r="I28" s="56">
        <v>47</v>
      </c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7">
        <v>2</v>
      </c>
      <c r="B29" s="108" t="s">
        <v>1410</v>
      </c>
      <c r="C29" s="108" t="s">
        <v>72</v>
      </c>
      <c r="D29" s="109">
        <v>88</v>
      </c>
      <c r="E29" s="109">
        <v>94</v>
      </c>
      <c r="F29" s="101">
        <f>SUM(D29,E29)</f>
        <v>182</v>
      </c>
      <c r="G29" s="20">
        <v>8</v>
      </c>
      <c r="H29" s="109">
        <v>1382.002</v>
      </c>
      <c r="I29" s="56">
        <v>43</v>
      </c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08" t="s">
        <v>1411</v>
      </c>
      <c r="C30" s="108" t="s">
        <v>184</v>
      </c>
      <c r="D30" s="109">
        <v>90</v>
      </c>
      <c r="E30" s="109">
        <v>85</v>
      </c>
      <c r="F30" s="101">
        <f>SUM(D30,E30)</f>
        <v>175</v>
      </c>
      <c r="G30" s="20">
        <v>6</v>
      </c>
      <c r="H30" s="109">
        <v>1365.001</v>
      </c>
      <c r="I30" s="56">
        <v>41</v>
      </c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7">
        <v>6</v>
      </c>
      <c r="B31" s="108" t="s">
        <v>667</v>
      </c>
      <c r="C31" s="108" t="s">
        <v>184</v>
      </c>
      <c r="D31" s="109">
        <v>87</v>
      </c>
      <c r="E31" s="109">
        <v>85</v>
      </c>
      <c r="F31" s="101">
        <f>SUM(D31,E31)</f>
        <v>172</v>
      </c>
      <c r="G31" s="20">
        <v>4</v>
      </c>
      <c r="H31" s="109">
        <v>1206.002</v>
      </c>
      <c r="I31" s="56">
        <v>35</v>
      </c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7">
        <v>8</v>
      </c>
      <c r="B32" s="108" t="s">
        <v>1416</v>
      </c>
      <c r="C32" s="108" t="s">
        <v>93</v>
      </c>
      <c r="D32" s="109">
        <v>88</v>
      </c>
      <c r="E32" s="390">
        <v>79</v>
      </c>
      <c r="F32" s="101">
        <f>SUM(D32,E32)</f>
        <v>167</v>
      </c>
      <c r="G32" s="20">
        <v>3</v>
      </c>
      <c r="H32" s="109">
        <v>892.00299999999993</v>
      </c>
      <c r="I32" s="56">
        <v>30</v>
      </c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7">
        <v>4</v>
      </c>
      <c r="B33" s="108" t="s">
        <v>1412</v>
      </c>
      <c r="C33" s="108" t="s">
        <v>1413</v>
      </c>
      <c r="D33" s="109">
        <v>0</v>
      </c>
      <c r="E33" s="109">
        <v>0</v>
      </c>
      <c r="F33" s="101">
        <f>SUM(D33,E33)</f>
        <v>0</v>
      </c>
      <c r="G33" s="20">
        <v>0</v>
      </c>
      <c r="H33" s="109">
        <v>1141.001</v>
      </c>
      <c r="I33" s="56">
        <v>25</v>
      </c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60">
        <v>1</v>
      </c>
      <c r="B34" s="389" t="s">
        <v>1409</v>
      </c>
      <c r="C34" s="389" t="s">
        <v>184</v>
      </c>
      <c r="D34" s="363" t="s">
        <v>46</v>
      </c>
      <c r="E34" s="363"/>
      <c r="F34" s="363">
        <f>SUM(D34,E34)</f>
        <v>0</v>
      </c>
      <c r="G34" s="364">
        <v>0</v>
      </c>
      <c r="H34" s="104">
        <v>162</v>
      </c>
      <c r="I34" s="38">
        <v>4</v>
      </c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 t="s">
        <v>508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4" t="s">
        <v>1358</v>
      </c>
      <c r="E38" s="39" t="s">
        <v>169</v>
      </c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4" t="s">
        <v>170</v>
      </c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hyperlinks>
    <hyperlink ref="B2" location="'Index'!A3" tooltip="Go to the Index sheet" display="á" xr:uid="{CCA48F88-D040-40ED-9499-A919225DD87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A64C-CF4E-4713-9884-091120EA2B6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694</v>
      </c>
      <c r="C1" s="2"/>
      <c r="D1" s="3"/>
      <c r="E1" s="3"/>
      <c r="F1" s="3" t="s">
        <v>262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1417</v>
      </c>
    </row>
    <row r="3" spans="1:25" ht="15.75" customHeight="1" x14ac:dyDescent="0.3">
      <c r="A3" s="7"/>
      <c r="B3" s="8" t="s">
        <v>4</v>
      </c>
      <c r="C3" s="4" t="s">
        <v>1418</v>
      </c>
      <c r="E3" s="9" t="s">
        <v>1448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56">
        <v>2</v>
      </c>
      <c r="B4" s="341" t="s">
        <v>10</v>
      </c>
      <c r="C4" s="355" t="s">
        <v>11</v>
      </c>
      <c r="D4" s="321"/>
      <c r="E4" s="356"/>
      <c r="F4" s="328" t="s">
        <v>12</v>
      </c>
      <c r="G4" s="328" t="s">
        <v>13</v>
      </c>
      <c r="H4" s="328" t="s">
        <v>14</v>
      </c>
      <c r="I4" s="329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91">
        <v>6</v>
      </c>
      <c r="B5" s="392" t="s">
        <v>718</v>
      </c>
      <c r="C5" s="392" t="s">
        <v>131</v>
      </c>
      <c r="D5" s="394">
        <v>98.001000000000005</v>
      </c>
      <c r="E5" s="394">
        <v>100.001</v>
      </c>
      <c r="F5" s="367">
        <v>198.00200000000001</v>
      </c>
      <c r="G5" s="368">
        <v>7</v>
      </c>
      <c r="H5" s="387">
        <v>1547.0089999999998</v>
      </c>
      <c r="I5" s="268">
        <v>51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9">
        <v>4</v>
      </c>
      <c r="B6" s="370" t="s">
        <v>1344</v>
      </c>
      <c r="C6" s="370" t="s">
        <v>131</v>
      </c>
      <c r="D6" s="371">
        <v>97.001000000000005</v>
      </c>
      <c r="E6" s="371">
        <v>96</v>
      </c>
      <c r="F6" s="372">
        <v>193.001</v>
      </c>
      <c r="G6" s="373">
        <v>6</v>
      </c>
      <c r="H6" s="109">
        <v>1521.011</v>
      </c>
      <c r="I6" s="56">
        <v>42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74">
        <v>7</v>
      </c>
      <c r="B7" s="370" t="s">
        <v>1406</v>
      </c>
      <c r="C7" s="370" t="s">
        <v>131</v>
      </c>
      <c r="D7" s="371">
        <v>96.001000000000005</v>
      </c>
      <c r="E7" s="371">
        <v>95.001000000000005</v>
      </c>
      <c r="F7" s="372">
        <v>191.00200000000001</v>
      </c>
      <c r="G7" s="373">
        <v>5</v>
      </c>
      <c r="H7" s="109">
        <v>1511.0159999999998</v>
      </c>
      <c r="I7" s="56">
        <v>40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4">
        <v>1</v>
      </c>
      <c r="B8" s="393" t="s">
        <v>1341</v>
      </c>
      <c r="C8" s="393" t="s">
        <v>37</v>
      </c>
      <c r="D8" s="372">
        <v>96</v>
      </c>
      <c r="E8" s="372">
        <v>94.001000000000005</v>
      </c>
      <c r="F8" s="372">
        <v>190.001</v>
      </c>
      <c r="G8" s="373">
        <v>4</v>
      </c>
      <c r="H8" s="101">
        <v>1313.009</v>
      </c>
      <c r="I8" s="24">
        <v>31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4">
        <v>5</v>
      </c>
      <c r="B9" s="370" t="s">
        <v>668</v>
      </c>
      <c r="C9" s="370" t="s">
        <v>116</v>
      </c>
      <c r="D9" s="371">
        <v>95</v>
      </c>
      <c r="E9" s="371">
        <v>94.001000000000005</v>
      </c>
      <c r="F9" s="372">
        <v>189.001</v>
      </c>
      <c r="G9" s="373">
        <v>3</v>
      </c>
      <c r="H9" s="109">
        <v>1230.008</v>
      </c>
      <c r="I9" s="56">
        <v>28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74">
        <v>3</v>
      </c>
      <c r="B10" s="370" t="s">
        <v>1388</v>
      </c>
      <c r="C10" s="370" t="s">
        <v>116</v>
      </c>
      <c r="D10" s="371">
        <v>92</v>
      </c>
      <c r="E10" s="371">
        <v>93</v>
      </c>
      <c r="F10" s="372">
        <v>185</v>
      </c>
      <c r="G10" s="373">
        <v>2</v>
      </c>
      <c r="H10" s="109">
        <v>1015.0029999999999</v>
      </c>
      <c r="I10" s="56">
        <v>16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80">
        <v>2</v>
      </c>
      <c r="B11" s="376" t="s">
        <v>1410</v>
      </c>
      <c r="C11" s="376" t="s">
        <v>72</v>
      </c>
      <c r="D11" s="377">
        <v>88</v>
      </c>
      <c r="E11" s="377">
        <v>94</v>
      </c>
      <c r="F11" s="378">
        <v>182</v>
      </c>
      <c r="G11" s="379">
        <v>1</v>
      </c>
      <c r="H11" s="111">
        <v>1382.002</v>
      </c>
      <c r="I11" s="59">
        <v>15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1"/>
      <c r="B13" s="51" t="s">
        <v>508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/>
      <c r="B15" s="4" t="s">
        <v>265</v>
      </c>
      <c r="E15" s="39" t="s">
        <v>169</v>
      </c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/>
      <c r="B16" s="4" t="s">
        <v>170</v>
      </c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hyperlinks>
    <hyperlink ref="B2" location="'Index'!A3" tooltip="Go to the Index sheet" display="á" xr:uid="{D8D11C4E-0D3B-4014-832D-647570E7EF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B50F-0C39-4C69-999F-C06DB552D47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694</v>
      </c>
      <c r="C1" s="2"/>
      <c r="D1" s="3"/>
      <c r="E1" s="3"/>
      <c r="F1" s="3" t="s">
        <v>266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1417</v>
      </c>
    </row>
    <row r="3" spans="1:25" ht="15.75" customHeight="1" x14ac:dyDescent="0.3">
      <c r="A3" s="7"/>
      <c r="B3" s="8" t="s">
        <v>4</v>
      </c>
      <c r="C3" s="4" t="s">
        <v>586</v>
      </c>
      <c r="E3" s="9" t="s">
        <v>1449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56">
        <v>2</v>
      </c>
      <c r="B4" s="341" t="s">
        <v>10</v>
      </c>
      <c r="C4" s="355" t="s">
        <v>11</v>
      </c>
      <c r="D4" s="321"/>
      <c r="E4" s="356"/>
      <c r="F4" s="328" t="s">
        <v>12</v>
      </c>
      <c r="G4" s="328" t="s">
        <v>13</v>
      </c>
      <c r="H4" s="328" t="s">
        <v>14</v>
      </c>
      <c r="I4" s="329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91">
        <v>4</v>
      </c>
      <c r="B5" s="392" t="s">
        <v>698</v>
      </c>
      <c r="C5" s="392" t="s">
        <v>699</v>
      </c>
      <c r="D5" s="394"/>
      <c r="E5" s="394"/>
      <c r="F5" s="367">
        <v>0</v>
      </c>
      <c r="G5" s="368">
        <v>0</v>
      </c>
      <c r="H5" s="387">
        <v>1395.0490000000002</v>
      </c>
      <c r="I5" s="268">
        <v>63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74">
        <v>3</v>
      </c>
      <c r="B6" s="370" t="s">
        <v>714</v>
      </c>
      <c r="C6" s="370" t="s">
        <v>715</v>
      </c>
      <c r="D6" s="371"/>
      <c r="E6" s="371"/>
      <c r="F6" s="372">
        <v>0</v>
      </c>
      <c r="G6" s="373">
        <v>0</v>
      </c>
      <c r="H6" s="109">
        <v>1393.0279999999998</v>
      </c>
      <c r="I6" s="56">
        <v>56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69">
        <v>6</v>
      </c>
      <c r="B7" s="370" t="s">
        <v>702</v>
      </c>
      <c r="C7" s="370" t="s">
        <v>440</v>
      </c>
      <c r="D7" s="371"/>
      <c r="E7" s="371"/>
      <c r="F7" s="372">
        <v>0</v>
      </c>
      <c r="G7" s="373">
        <v>0</v>
      </c>
      <c r="H7" s="109">
        <v>1389.0329999999997</v>
      </c>
      <c r="I7" s="56">
        <v>52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4">
        <v>9</v>
      </c>
      <c r="B8" s="370" t="s">
        <v>202</v>
      </c>
      <c r="C8" s="370" t="s">
        <v>203</v>
      </c>
      <c r="D8" s="371"/>
      <c r="E8" s="371"/>
      <c r="F8" s="372">
        <v>0</v>
      </c>
      <c r="G8" s="373">
        <v>0</v>
      </c>
      <c r="H8" s="109">
        <v>1385.0349999999999</v>
      </c>
      <c r="I8" s="56">
        <v>46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4">
        <v>7</v>
      </c>
      <c r="B9" s="370" t="s">
        <v>478</v>
      </c>
      <c r="C9" s="370" t="s">
        <v>116</v>
      </c>
      <c r="D9" s="371"/>
      <c r="E9" s="371"/>
      <c r="F9" s="372">
        <v>0</v>
      </c>
      <c r="G9" s="373">
        <v>0</v>
      </c>
      <c r="H9" s="109">
        <v>1373.0209999999997</v>
      </c>
      <c r="I9" s="56">
        <v>37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69">
        <v>10</v>
      </c>
      <c r="B10" s="370" t="s">
        <v>718</v>
      </c>
      <c r="C10" s="370" t="s">
        <v>59</v>
      </c>
      <c r="D10" s="371"/>
      <c r="E10" s="371"/>
      <c r="F10" s="372">
        <v>0</v>
      </c>
      <c r="G10" s="373">
        <v>0</v>
      </c>
      <c r="H10" s="109">
        <v>1372.0239999999999</v>
      </c>
      <c r="I10" s="56">
        <v>35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9">
        <v>8</v>
      </c>
      <c r="B11" s="370" t="s">
        <v>708</v>
      </c>
      <c r="C11" s="370" t="s">
        <v>440</v>
      </c>
      <c r="D11" s="371"/>
      <c r="E11" s="371"/>
      <c r="F11" s="372">
        <v>0</v>
      </c>
      <c r="G11" s="373">
        <v>0</v>
      </c>
      <c r="H11" s="109">
        <v>1373.02</v>
      </c>
      <c r="I11" s="56">
        <v>33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69">
        <v>2</v>
      </c>
      <c r="B12" s="370" t="s">
        <v>186</v>
      </c>
      <c r="C12" s="370" t="s">
        <v>42</v>
      </c>
      <c r="D12" s="371"/>
      <c r="E12" s="371"/>
      <c r="F12" s="372">
        <v>0</v>
      </c>
      <c r="G12" s="373">
        <v>0</v>
      </c>
      <c r="H12" s="109">
        <v>1177.027</v>
      </c>
      <c r="I12" s="56">
        <v>32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4">
        <v>1</v>
      </c>
      <c r="B13" s="393" t="s">
        <v>365</v>
      </c>
      <c r="C13" s="393" t="s">
        <v>25</v>
      </c>
      <c r="D13" s="372"/>
      <c r="E13" s="372"/>
      <c r="F13" s="372">
        <v>0</v>
      </c>
      <c r="G13" s="373">
        <v>0</v>
      </c>
      <c r="H13" s="101">
        <v>1361.0229999999997</v>
      </c>
      <c r="I13" s="24">
        <v>27</v>
      </c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75">
        <v>5</v>
      </c>
      <c r="B14" s="376" t="s">
        <v>737</v>
      </c>
      <c r="C14" s="376" t="s">
        <v>131</v>
      </c>
      <c r="D14" s="377"/>
      <c r="E14" s="377"/>
      <c r="F14" s="378">
        <v>0</v>
      </c>
      <c r="G14" s="379">
        <v>0</v>
      </c>
      <c r="H14" s="111">
        <v>0</v>
      </c>
      <c r="I14" s="59">
        <v>0</v>
      </c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4" t="s">
        <v>1419</v>
      </c>
      <c r="E16" s="9" t="s">
        <v>1449</v>
      </c>
      <c r="F16" s="8"/>
      <c r="G16" s="8"/>
      <c r="H16" s="8"/>
      <c r="I16" s="8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56">
        <v>2</v>
      </c>
      <c r="B17" s="341" t="s">
        <v>10</v>
      </c>
      <c r="C17" s="355" t="s">
        <v>11</v>
      </c>
      <c r="D17" s="321"/>
      <c r="E17" s="356"/>
      <c r="F17" s="328" t="s">
        <v>12</v>
      </c>
      <c r="G17" s="328" t="s">
        <v>13</v>
      </c>
      <c r="H17" s="328" t="s">
        <v>14</v>
      </c>
      <c r="I17" s="329" t="s">
        <v>15</v>
      </c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66">
        <v>7</v>
      </c>
      <c r="B18" s="392" t="s">
        <v>716</v>
      </c>
      <c r="C18" s="392" t="s">
        <v>699</v>
      </c>
      <c r="D18" s="394"/>
      <c r="E18" s="394"/>
      <c r="F18" s="367">
        <v>0</v>
      </c>
      <c r="G18" s="368">
        <v>0</v>
      </c>
      <c r="H18" s="387">
        <v>1391.027</v>
      </c>
      <c r="I18" s="268">
        <v>62</v>
      </c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74">
        <v>3</v>
      </c>
      <c r="B19" s="370" t="s">
        <v>210</v>
      </c>
      <c r="C19" s="370" t="s">
        <v>42</v>
      </c>
      <c r="D19" s="371"/>
      <c r="E19" s="371"/>
      <c r="F19" s="372">
        <v>0</v>
      </c>
      <c r="G19" s="373">
        <v>0</v>
      </c>
      <c r="H19" s="109">
        <v>1379.0240000000001</v>
      </c>
      <c r="I19" s="56">
        <v>47</v>
      </c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69">
        <v>8</v>
      </c>
      <c r="B20" s="370" t="s">
        <v>538</v>
      </c>
      <c r="C20" s="370" t="s">
        <v>37</v>
      </c>
      <c r="D20" s="371"/>
      <c r="E20" s="371"/>
      <c r="F20" s="372">
        <v>0</v>
      </c>
      <c r="G20" s="373">
        <v>0</v>
      </c>
      <c r="H20" s="109">
        <v>1378.029</v>
      </c>
      <c r="I20" s="56">
        <v>47</v>
      </c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69">
        <v>4</v>
      </c>
      <c r="B21" s="370" t="s">
        <v>741</v>
      </c>
      <c r="C21" s="370" t="s">
        <v>44</v>
      </c>
      <c r="D21" s="371"/>
      <c r="E21" s="371"/>
      <c r="F21" s="372">
        <v>0</v>
      </c>
      <c r="G21" s="373">
        <v>0</v>
      </c>
      <c r="H21" s="109">
        <v>1377.02</v>
      </c>
      <c r="I21" s="56">
        <v>44</v>
      </c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69">
        <v>10</v>
      </c>
      <c r="B22" s="370" t="s">
        <v>748</v>
      </c>
      <c r="C22" s="370" t="s">
        <v>715</v>
      </c>
      <c r="D22" s="371"/>
      <c r="E22" s="371"/>
      <c r="F22" s="372">
        <v>0</v>
      </c>
      <c r="G22" s="373">
        <v>0</v>
      </c>
      <c r="H22" s="109">
        <v>1375.019</v>
      </c>
      <c r="I22" s="56">
        <v>40</v>
      </c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69">
        <v>2</v>
      </c>
      <c r="B23" s="370" t="s">
        <v>757</v>
      </c>
      <c r="C23" s="370" t="s">
        <v>25</v>
      </c>
      <c r="D23" s="371"/>
      <c r="E23" s="371"/>
      <c r="F23" s="372">
        <v>0</v>
      </c>
      <c r="G23" s="373">
        <v>0</v>
      </c>
      <c r="H23" s="109">
        <v>1370.0140000000001</v>
      </c>
      <c r="I23" s="56">
        <v>34</v>
      </c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74">
        <v>5</v>
      </c>
      <c r="B24" s="370" t="s">
        <v>149</v>
      </c>
      <c r="C24" s="370" t="s">
        <v>131</v>
      </c>
      <c r="D24" s="371"/>
      <c r="E24" s="371"/>
      <c r="F24" s="372">
        <v>0</v>
      </c>
      <c r="G24" s="373">
        <v>0</v>
      </c>
      <c r="H24" s="109">
        <v>1368.019</v>
      </c>
      <c r="I24" s="56">
        <v>34</v>
      </c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4">
        <v>1</v>
      </c>
      <c r="B25" s="393" t="s">
        <v>735</v>
      </c>
      <c r="C25" s="393" t="s">
        <v>151</v>
      </c>
      <c r="D25" s="372"/>
      <c r="E25" s="372"/>
      <c r="F25" s="372">
        <v>0</v>
      </c>
      <c r="G25" s="373">
        <v>0</v>
      </c>
      <c r="H25" s="101">
        <v>790.00800000000004</v>
      </c>
      <c r="I25" s="24">
        <v>27</v>
      </c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69">
        <v>6</v>
      </c>
      <c r="B26" s="370" t="s">
        <v>750</v>
      </c>
      <c r="C26" s="370" t="s">
        <v>25</v>
      </c>
      <c r="D26" s="371"/>
      <c r="E26" s="371"/>
      <c r="F26" s="372">
        <v>0</v>
      </c>
      <c r="G26" s="373">
        <v>0</v>
      </c>
      <c r="H26" s="109">
        <v>1355.0170000000001</v>
      </c>
      <c r="I26" s="56">
        <v>26</v>
      </c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75">
        <v>9</v>
      </c>
      <c r="B27" s="376" t="s">
        <v>744</v>
      </c>
      <c r="C27" s="376" t="s">
        <v>131</v>
      </c>
      <c r="D27" s="377"/>
      <c r="E27" s="377"/>
      <c r="F27" s="378">
        <v>0</v>
      </c>
      <c r="G27" s="379">
        <v>0</v>
      </c>
      <c r="H27" s="111">
        <v>1352.0089999999998</v>
      </c>
      <c r="I27" s="59">
        <v>24</v>
      </c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7"/>
      <c r="B29" s="8" t="s">
        <v>48</v>
      </c>
      <c r="C29" s="4" t="s">
        <v>1420</v>
      </c>
      <c r="E29" s="9" t="s">
        <v>556</v>
      </c>
      <c r="F29" s="8"/>
      <c r="G29" s="8"/>
      <c r="H29" s="8"/>
      <c r="I29" s="8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56">
        <v>2</v>
      </c>
      <c r="B30" s="341" t="s">
        <v>10</v>
      </c>
      <c r="C30" s="355" t="s">
        <v>11</v>
      </c>
      <c r="D30" s="321"/>
      <c r="E30" s="356"/>
      <c r="F30" s="328" t="s">
        <v>12</v>
      </c>
      <c r="G30" s="328" t="s">
        <v>13</v>
      </c>
      <c r="H30" s="328" t="s">
        <v>14</v>
      </c>
      <c r="I30" s="329" t="s">
        <v>15</v>
      </c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66">
        <v>3</v>
      </c>
      <c r="B31" s="392" t="s">
        <v>193</v>
      </c>
      <c r="C31" s="392" t="s">
        <v>40</v>
      </c>
      <c r="D31" s="394">
        <v>98</v>
      </c>
      <c r="E31" s="394">
        <v>99.001999999999995</v>
      </c>
      <c r="F31" s="367">
        <v>197.00200000000001</v>
      </c>
      <c r="G31" s="368">
        <v>9</v>
      </c>
      <c r="H31" s="387">
        <v>1560.0129999999999</v>
      </c>
      <c r="I31" s="268">
        <v>61</v>
      </c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74">
        <v>9</v>
      </c>
      <c r="B32" s="370" t="s">
        <v>194</v>
      </c>
      <c r="C32" s="370" t="s">
        <v>131</v>
      </c>
      <c r="D32" s="371"/>
      <c r="E32" s="371"/>
      <c r="F32" s="372">
        <v>0</v>
      </c>
      <c r="G32" s="373">
        <v>0</v>
      </c>
      <c r="H32" s="109">
        <v>1181.0139999999999</v>
      </c>
      <c r="I32" s="56">
        <v>50</v>
      </c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74">
        <v>5</v>
      </c>
      <c r="B33" s="370" t="s">
        <v>1331</v>
      </c>
      <c r="C33" s="370" t="s">
        <v>40</v>
      </c>
      <c r="D33" s="371">
        <v>97.001000000000005</v>
      </c>
      <c r="E33" s="371">
        <v>97.001999999999995</v>
      </c>
      <c r="F33" s="372">
        <v>194.00299999999999</v>
      </c>
      <c r="G33" s="373">
        <v>8</v>
      </c>
      <c r="H33" s="109">
        <v>1543.0079999999998</v>
      </c>
      <c r="I33" s="56">
        <v>47</v>
      </c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74">
        <v>1</v>
      </c>
      <c r="B34" s="393" t="s">
        <v>773</v>
      </c>
      <c r="C34" s="393" t="s">
        <v>491</v>
      </c>
      <c r="D34" s="372"/>
      <c r="E34" s="372"/>
      <c r="F34" s="372">
        <v>0</v>
      </c>
      <c r="G34" s="373">
        <v>0</v>
      </c>
      <c r="H34" s="101">
        <v>1355.0130000000001</v>
      </c>
      <c r="I34" s="24">
        <v>44</v>
      </c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69">
        <v>6</v>
      </c>
      <c r="B35" s="370" t="s">
        <v>636</v>
      </c>
      <c r="C35" s="370" t="s">
        <v>131</v>
      </c>
      <c r="D35" s="371"/>
      <c r="E35" s="371"/>
      <c r="F35" s="372">
        <v>0</v>
      </c>
      <c r="G35" s="373">
        <v>0</v>
      </c>
      <c r="H35" s="109">
        <v>1349.0129999999999</v>
      </c>
      <c r="I35" s="56">
        <v>40</v>
      </c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69">
        <v>4</v>
      </c>
      <c r="B36" s="370" t="s">
        <v>763</v>
      </c>
      <c r="C36" s="370" t="s">
        <v>440</v>
      </c>
      <c r="D36" s="371"/>
      <c r="E36" s="371"/>
      <c r="F36" s="372">
        <v>0</v>
      </c>
      <c r="G36" s="373">
        <v>0</v>
      </c>
      <c r="H36" s="109">
        <v>1346.009</v>
      </c>
      <c r="I36" s="56">
        <v>40</v>
      </c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69">
        <v>8</v>
      </c>
      <c r="B37" s="370" t="s">
        <v>135</v>
      </c>
      <c r="C37" s="370" t="s">
        <v>42</v>
      </c>
      <c r="D37" s="371">
        <v>95.003</v>
      </c>
      <c r="E37" s="371">
        <v>92.001000000000005</v>
      </c>
      <c r="F37" s="372">
        <v>187.00400000000002</v>
      </c>
      <c r="G37" s="373">
        <v>7</v>
      </c>
      <c r="H37" s="109">
        <v>1497.0169999999998</v>
      </c>
      <c r="I37" s="56">
        <v>33</v>
      </c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74">
        <v>7</v>
      </c>
      <c r="B38" s="370" t="s">
        <v>1338</v>
      </c>
      <c r="C38" s="370" t="s">
        <v>59</v>
      </c>
      <c r="D38" s="371">
        <v>91</v>
      </c>
      <c r="E38" s="371">
        <v>91.001000000000005</v>
      </c>
      <c r="F38" s="372">
        <v>182.001</v>
      </c>
      <c r="G38" s="373">
        <v>6</v>
      </c>
      <c r="H38" s="109">
        <v>1262.0049999999999</v>
      </c>
      <c r="I38" s="56">
        <v>20</v>
      </c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80">
        <v>2</v>
      </c>
      <c r="B39" s="376" t="s">
        <v>507</v>
      </c>
      <c r="C39" s="376" t="s">
        <v>440</v>
      </c>
      <c r="D39" s="377" t="s">
        <v>46</v>
      </c>
      <c r="E39" s="377" t="s">
        <v>454</v>
      </c>
      <c r="F39" s="378">
        <v>0</v>
      </c>
      <c r="G39" s="379">
        <v>0</v>
      </c>
      <c r="H39" s="111">
        <v>0</v>
      </c>
      <c r="I39" s="59">
        <v>0</v>
      </c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7"/>
      <c r="B41" s="8" t="s">
        <v>51</v>
      </c>
      <c r="C41" s="4" t="s">
        <v>1421</v>
      </c>
      <c r="E41" s="9" t="s">
        <v>1450</v>
      </c>
      <c r="F41" s="8"/>
      <c r="G41" s="8"/>
      <c r="H41" s="8"/>
      <c r="I41" s="8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56">
        <v>2</v>
      </c>
      <c r="B42" s="341" t="s">
        <v>10</v>
      </c>
      <c r="C42" s="355" t="s">
        <v>11</v>
      </c>
      <c r="D42" s="321"/>
      <c r="E42" s="356"/>
      <c r="F42" s="328" t="s">
        <v>12</v>
      </c>
      <c r="G42" s="328" t="s">
        <v>13</v>
      </c>
      <c r="H42" s="328" t="s">
        <v>14</v>
      </c>
      <c r="I42" s="329" t="s">
        <v>15</v>
      </c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66">
        <v>5</v>
      </c>
      <c r="B43" s="392" t="s">
        <v>1354</v>
      </c>
      <c r="C43" s="392" t="s">
        <v>755</v>
      </c>
      <c r="D43" s="394">
        <v>95</v>
      </c>
      <c r="E43" s="394">
        <v>97.004000000000005</v>
      </c>
      <c r="F43" s="367">
        <v>192.00400000000002</v>
      </c>
      <c r="G43" s="368">
        <v>8</v>
      </c>
      <c r="H43" s="387">
        <v>1526.0120000000002</v>
      </c>
      <c r="I43" s="268">
        <v>57</v>
      </c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74">
        <v>1</v>
      </c>
      <c r="B44" s="393" t="s">
        <v>1360</v>
      </c>
      <c r="C44" s="393" t="s">
        <v>116</v>
      </c>
      <c r="D44" s="372">
        <v>95.001000000000005</v>
      </c>
      <c r="E44" s="372">
        <v>95</v>
      </c>
      <c r="F44" s="372">
        <v>190.001</v>
      </c>
      <c r="G44" s="373">
        <v>6</v>
      </c>
      <c r="H44" s="101">
        <v>1522.008</v>
      </c>
      <c r="I44" s="24">
        <v>54</v>
      </c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74">
        <v>3</v>
      </c>
      <c r="B45" s="370" t="s">
        <v>1352</v>
      </c>
      <c r="C45" s="370" t="s">
        <v>59</v>
      </c>
      <c r="D45" s="371">
        <v>97</v>
      </c>
      <c r="E45" s="371">
        <v>97</v>
      </c>
      <c r="F45" s="372">
        <v>194</v>
      </c>
      <c r="G45" s="373">
        <v>9</v>
      </c>
      <c r="H45" s="109">
        <v>1337.008</v>
      </c>
      <c r="I45" s="56">
        <v>54</v>
      </c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74">
        <v>9</v>
      </c>
      <c r="B46" s="370" t="s">
        <v>826</v>
      </c>
      <c r="C46" s="370" t="s">
        <v>184</v>
      </c>
      <c r="D46" s="371">
        <v>93</v>
      </c>
      <c r="E46" s="371">
        <v>95.001000000000005</v>
      </c>
      <c r="F46" s="372">
        <v>188.001</v>
      </c>
      <c r="G46" s="373">
        <v>5</v>
      </c>
      <c r="H46" s="109">
        <v>1517.0070000000001</v>
      </c>
      <c r="I46" s="56">
        <v>52</v>
      </c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69">
        <v>8</v>
      </c>
      <c r="B47" s="370" t="s">
        <v>1350</v>
      </c>
      <c r="C47" s="370" t="s">
        <v>37</v>
      </c>
      <c r="D47" s="371">
        <v>95.001999999999995</v>
      </c>
      <c r="E47" s="371">
        <v>96.001000000000005</v>
      </c>
      <c r="F47" s="372">
        <v>191.00299999999999</v>
      </c>
      <c r="G47" s="373">
        <v>7</v>
      </c>
      <c r="H47" s="109">
        <v>1508.0089999999998</v>
      </c>
      <c r="I47" s="56">
        <v>47</v>
      </c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69">
        <v>4</v>
      </c>
      <c r="B48" s="370" t="s">
        <v>1353</v>
      </c>
      <c r="C48" s="370" t="s">
        <v>491</v>
      </c>
      <c r="D48" s="371">
        <v>94</v>
      </c>
      <c r="E48" s="371">
        <v>89</v>
      </c>
      <c r="F48" s="372">
        <v>183</v>
      </c>
      <c r="G48" s="373">
        <v>3</v>
      </c>
      <c r="H48" s="109">
        <v>1489.0039999999999</v>
      </c>
      <c r="I48" s="56">
        <v>40</v>
      </c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74">
        <v>7</v>
      </c>
      <c r="B49" s="370" t="s">
        <v>1348</v>
      </c>
      <c r="C49" s="370" t="s">
        <v>131</v>
      </c>
      <c r="D49" s="371">
        <v>89</v>
      </c>
      <c r="E49" s="371">
        <v>95</v>
      </c>
      <c r="F49" s="372">
        <v>184</v>
      </c>
      <c r="G49" s="373">
        <v>4</v>
      </c>
      <c r="H49" s="109">
        <v>1408.001</v>
      </c>
      <c r="I49" s="56">
        <v>22</v>
      </c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69">
        <v>6</v>
      </c>
      <c r="B50" s="370" t="s">
        <v>503</v>
      </c>
      <c r="C50" s="370" t="s">
        <v>440</v>
      </c>
      <c r="D50" s="371" t="s">
        <v>46</v>
      </c>
      <c r="E50" s="371" t="s">
        <v>454</v>
      </c>
      <c r="F50" s="372">
        <v>0</v>
      </c>
      <c r="G50" s="373">
        <v>0</v>
      </c>
      <c r="H50" s="109">
        <v>927.00499999999988</v>
      </c>
      <c r="I50" s="56">
        <v>21</v>
      </c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380">
        <v>2</v>
      </c>
      <c r="B51" s="376" t="s">
        <v>1342</v>
      </c>
      <c r="C51" s="376" t="s">
        <v>1343</v>
      </c>
      <c r="D51" s="377" t="s">
        <v>46</v>
      </c>
      <c r="E51" s="377" t="s">
        <v>454</v>
      </c>
      <c r="F51" s="378">
        <v>0</v>
      </c>
      <c r="G51" s="379">
        <v>0</v>
      </c>
      <c r="H51" s="111">
        <v>95</v>
      </c>
      <c r="I51" s="59">
        <v>2</v>
      </c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7"/>
      <c r="B53" s="8" t="s">
        <v>79</v>
      </c>
      <c r="C53" s="4" t="s">
        <v>1422</v>
      </c>
      <c r="E53" s="9" t="s">
        <v>1443</v>
      </c>
      <c r="F53" s="8"/>
      <c r="G53" s="8"/>
      <c r="H53" s="8"/>
      <c r="I53" s="8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56">
        <v>2</v>
      </c>
      <c r="B54" s="341" t="s">
        <v>10</v>
      </c>
      <c r="C54" s="355" t="s">
        <v>11</v>
      </c>
      <c r="D54" s="321"/>
      <c r="E54" s="356"/>
      <c r="F54" s="328" t="s">
        <v>12</v>
      </c>
      <c r="G54" s="328" t="s">
        <v>13</v>
      </c>
      <c r="H54" s="328" t="s">
        <v>14</v>
      </c>
      <c r="I54" s="329" t="s">
        <v>15</v>
      </c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91">
        <v>4</v>
      </c>
      <c r="B55" s="392" t="s">
        <v>506</v>
      </c>
      <c r="C55" s="392" t="s">
        <v>440</v>
      </c>
      <c r="D55" s="394">
        <v>92</v>
      </c>
      <c r="E55" s="394">
        <v>93.001000000000005</v>
      </c>
      <c r="F55" s="367">
        <v>185.001</v>
      </c>
      <c r="G55" s="368">
        <v>4</v>
      </c>
      <c r="H55" s="387">
        <v>1499.0059999999999</v>
      </c>
      <c r="I55" s="268">
        <v>47</v>
      </c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69">
        <v>8</v>
      </c>
      <c r="B56" s="370" t="s">
        <v>490</v>
      </c>
      <c r="C56" s="370" t="s">
        <v>491</v>
      </c>
      <c r="D56" s="371">
        <v>94.001999999999995</v>
      </c>
      <c r="E56" s="371">
        <v>95.003</v>
      </c>
      <c r="F56" s="372">
        <v>189.005</v>
      </c>
      <c r="G56" s="373">
        <v>7</v>
      </c>
      <c r="H56" s="109">
        <v>1331.0149999999999</v>
      </c>
      <c r="I56" s="56">
        <v>46</v>
      </c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74">
        <v>1</v>
      </c>
      <c r="B57" s="393" t="s">
        <v>1369</v>
      </c>
      <c r="C57" s="393" t="s">
        <v>25</v>
      </c>
      <c r="D57" s="372">
        <v>90.001999999999995</v>
      </c>
      <c r="E57" s="372">
        <v>95</v>
      </c>
      <c r="F57" s="372">
        <v>185.00200000000001</v>
      </c>
      <c r="G57" s="373">
        <v>5</v>
      </c>
      <c r="H57" s="101">
        <v>1495.0089999999998</v>
      </c>
      <c r="I57" s="24">
        <v>43</v>
      </c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374">
        <v>7</v>
      </c>
      <c r="B58" s="370" t="s">
        <v>1099</v>
      </c>
      <c r="C58" s="370" t="s">
        <v>755</v>
      </c>
      <c r="D58" s="371">
        <v>96.001999999999995</v>
      </c>
      <c r="E58" s="371">
        <v>99.001999999999995</v>
      </c>
      <c r="F58" s="372">
        <v>195.00399999999999</v>
      </c>
      <c r="G58" s="373">
        <v>8</v>
      </c>
      <c r="H58" s="109">
        <v>1486.0079999999998</v>
      </c>
      <c r="I58" s="56">
        <v>43</v>
      </c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369">
        <v>6</v>
      </c>
      <c r="B59" s="370" t="s">
        <v>905</v>
      </c>
      <c r="C59" s="370" t="s">
        <v>93</v>
      </c>
      <c r="D59" s="371" t="s">
        <v>46</v>
      </c>
      <c r="E59" s="371" t="s">
        <v>454</v>
      </c>
      <c r="F59" s="372">
        <v>0</v>
      </c>
      <c r="G59" s="373">
        <v>0</v>
      </c>
      <c r="H59" s="109">
        <v>773.00300000000004</v>
      </c>
      <c r="I59" s="56">
        <v>31</v>
      </c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74">
        <v>3</v>
      </c>
      <c r="B60" s="370" t="s">
        <v>1361</v>
      </c>
      <c r="C60" s="370" t="s">
        <v>116</v>
      </c>
      <c r="D60" s="371">
        <v>96.001000000000005</v>
      </c>
      <c r="E60" s="371">
        <v>91.001000000000005</v>
      </c>
      <c r="F60" s="372">
        <v>187.00200000000001</v>
      </c>
      <c r="G60" s="373">
        <v>6</v>
      </c>
      <c r="H60" s="109">
        <v>1015.0029999999999</v>
      </c>
      <c r="I60" s="56">
        <v>28</v>
      </c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69">
        <v>2</v>
      </c>
      <c r="B61" s="370" t="s">
        <v>157</v>
      </c>
      <c r="C61" s="370" t="s">
        <v>37</v>
      </c>
      <c r="D61" s="371">
        <v>87</v>
      </c>
      <c r="E61" s="371">
        <v>90</v>
      </c>
      <c r="F61" s="372">
        <v>177</v>
      </c>
      <c r="G61" s="373">
        <v>3</v>
      </c>
      <c r="H61" s="109">
        <v>1378.001</v>
      </c>
      <c r="I61" s="56">
        <v>20</v>
      </c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375">
        <v>5</v>
      </c>
      <c r="B62" s="376" t="s">
        <v>1395</v>
      </c>
      <c r="C62" s="376" t="s">
        <v>116</v>
      </c>
      <c r="D62" s="377">
        <v>82</v>
      </c>
      <c r="E62" s="377">
        <v>90</v>
      </c>
      <c r="F62" s="378">
        <v>172</v>
      </c>
      <c r="G62" s="379">
        <v>2</v>
      </c>
      <c r="H62" s="111">
        <v>1063.001</v>
      </c>
      <c r="I62" s="59">
        <v>19</v>
      </c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 t="s">
        <v>508</v>
      </c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4" t="s">
        <v>265</v>
      </c>
      <c r="E66" s="39" t="s">
        <v>169</v>
      </c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4" t="s">
        <v>170</v>
      </c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2">
    <sortCondition descending="1" ref="I55"/>
    <sortCondition descending="1" ref="H55"/>
  </sortState>
  <hyperlinks>
    <hyperlink ref="B2" location="'Index'!A3" tooltip="Go to the Index sheet" display="á" xr:uid="{71F00093-402C-434C-AC4B-A54D55C6923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35C3-23F9-4C35-A143-ACEEC044339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694</v>
      </c>
      <c r="C1" s="2"/>
      <c r="D1" s="3"/>
      <c r="E1" s="3"/>
      <c r="F1" s="3" t="s">
        <v>266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1417</v>
      </c>
    </row>
    <row r="3" spans="1:25" ht="15.75" customHeight="1" x14ac:dyDescent="0.3">
      <c r="A3" s="7"/>
      <c r="B3" s="8" t="s">
        <v>82</v>
      </c>
      <c r="C3" s="4" t="s">
        <v>1423</v>
      </c>
      <c r="E3" s="9" t="s">
        <v>1451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56">
        <v>2</v>
      </c>
      <c r="B4" s="341" t="s">
        <v>10</v>
      </c>
      <c r="C4" s="355" t="s">
        <v>11</v>
      </c>
      <c r="D4" s="321"/>
      <c r="E4" s="356"/>
      <c r="F4" s="328" t="s">
        <v>12</v>
      </c>
      <c r="G4" s="328" t="s">
        <v>13</v>
      </c>
      <c r="H4" s="328" t="s">
        <v>14</v>
      </c>
      <c r="I4" s="329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91">
        <v>8</v>
      </c>
      <c r="B5" s="392" t="s">
        <v>1405</v>
      </c>
      <c r="C5" s="392" t="s">
        <v>59</v>
      </c>
      <c r="D5" s="394">
        <v>95.003</v>
      </c>
      <c r="E5" s="394">
        <v>98.001000000000005</v>
      </c>
      <c r="F5" s="367">
        <v>193.00400000000002</v>
      </c>
      <c r="G5" s="368">
        <v>8</v>
      </c>
      <c r="H5" s="387">
        <v>1492.0059999999999</v>
      </c>
      <c r="I5" s="268">
        <v>60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9">
        <v>6</v>
      </c>
      <c r="B6" s="370" t="s">
        <v>1396</v>
      </c>
      <c r="C6" s="370" t="s">
        <v>491</v>
      </c>
      <c r="D6" s="371">
        <v>91</v>
      </c>
      <c r="E6" s="371">
        <v>96.001000000000005</v>
      </c>
      <c r="F6" s="372">
        <v>187.001</v>
      </c>
      <c r="G6" s="373">
        <v>7</v>
      </c>
      <c r="H6" s="109">
        <v>1462.0049999999999</v>
      </c>
      <c r="I6" s="56">
        <v>53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69">
        <v>2</v>
      </c>
      <c r="B7" s="370" t="s">
        <v>1400</v>
      </c>
      <c r="C7" s="370" t="s">
        <v>59</v>
      </c>
      <c r="D7" s="371">
        <v>94.001000000000005</v>
      </c>
      <c r="E7" s="371">
        <v>92.001000000000005</v>
      </c>
      <c r="F7" s="372">
        <v>186.00200000000001</v>
      </c>
      <c r="G7" s="373">
        <v>6</v>
      </c>
      <c r="H7" s="109">
        <v>1290.0039999999999</v>
      </c>
      <c r="I7" s="56">
        <v>45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4">
        <v>7</v>
      </c>
      <c r="B8" s="370" t="s">
        <v>1404</v>
      </c>
      <c r="C8" s="370" t="s">
        <v>482</v>
      </c>
      <c r="D8" s="371">
        <v>87</v>
      </c>
      <c r="E8" s="371">
        <v>92</v>
      </c>
      <c r="F8" s="372">
        <v>179</v>
      </c>
      <c r="G8" s="373">
        <v>5</v>
      </c>
      <c r="H8" s="109">
        <v>1326.0049999999999</v>
      </c>
      <c r="I8" s="56">
        <v>39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4">
        <v>3</v>
      </c>
      <c r="B9" s="370" t="s">
        <v>1411</v>
      </c>
      <c r="C9" s="370" t="s">
        <v>184</v>
      </c>
      <c r="D9" s="371">
        <v>90</v>
      </c>
      <c r="E9" s="371">
        <v>85</v>
      </c>
      <c r="F9" s="372">
        <v>175</v>
      </c>
      <c r="G9" s="373">
        <v>4</v>
      </c>
      <c r="H9" s="109">
        <v>1365.001</v>
      </c>
      <c r="I9" s="56">
        <v>32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74">
        <v>5</v>
      </c>
      <c r="B10" s="370" t="s">
        <v>667</v>
      </c>
      <c r="C10" s="370" t="s">
        <v>184</v>
      </c>
      <c r="D10" s="371">
        <v>87</v>
      </c>
      <c r="E10" s="371">
        <v>85</v>
      </c>
      <c r="F10" s="372">
        <v>172</v>
      </c>
      <c r="G10" s="373">
        <v>3</v>
      </c>
      <c r="H10" s="109">
        <v>1206.002</v>
      </c>
      <c r="I10" s="56">
        <v>27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9">
        <v>4</v>
      </c>
      <c r="B11" s="370" t="s">
        <v>1412</v>
      </c>
      <c r="C11" s="370" t="s">
        <v>1413</v>
      </c>
      <c r="D11" s="371">
        <v>0</v>
      </c>
      <c r="E11" s="371">
        <v>0</v>
      </c>
      <c r="F11" s="372">
        <v>0</v>
      </c>
      <c r="G11" s="373">
        <v>0</v>
      </c>
      <c r="H11" s="109">
        <v>1141.001</v>
      </c>
      <c r="I11" s="56">
        <v>21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75">
        <v>1</v>
      </c>
      <c r="B12" s="395" t="s">
        <v>1409</v>
      </c>
      <c r="C12" s="395" t="s">
        <v>184</v>
      </c>
      <c r="D12" s="378" t="s">
        <v>46</v>
      </c>
      <c r="E12" s="378" t="s">
        <v>454</v>
      </c>
      <c r="F12" s="378">
        <v>0</v>
      </c>
      <c r="G12" s="379">
        <v>0</v>
      </c>
      <c r="H12" s="104">
        <v>162</v>
      </c>
      <c r="I12" s="38">
        <v>3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 t="s">
        <v>508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/>
      <c r="B16" s="4" t="s">
        <v>265</v>
      </c>
      <c r="E16" s="39" t="s">
        <v>169</v>
      </c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/>
      <c r="B17" s="4" t="s">
        <v>170</v>
      </c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D6AE6426-61A9-4C8B-BAD0-5A775A7131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6AEF-0729-446A-96C2-C4BF251757F3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1" customWidth="1"/>
    <col min="6" max="6" width="8.7109375" style="4" customWidth="1"/>
    <col min="7" max="7" width="4.7109375" style="31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777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461</v>
      </c>
      <c r="J2" s="62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778</v>
      </c>
      <c r="B4" s="64"/>
      <c r="C4" s="65">
        <v>588</v>
      </c>
      <c r="D4" s="64"/>
      <c r="E4" s="66" t="s">
        <v>15</v>
      </c>
      <c r="F4" s="116">
        <f>SUM(F5:F7)</f>
        <v>587.00900000000001</v>
      </c>
      <c r="G4" s="68" t="s">
        <v>278</v>
      </c>
      <c r="H4" s="63" t="s">
        <v>779</v>
      </c>
      <c r="I4" s="64"/>
      <c r="J4" s="65">
        <v>591</v>
      </c>
      <c r="K4" s="64"/>
      <c r="L4" s="66" t="s">
        <v>15</v>
      </c>
      <c r="M4" s="116">
        <f>SUM(M5:M7)</f>
        <v>593.00900000000001</v>
      </c>
      <c r="N4" s="51"/>
    </row>
    <row r="5" spans="1:25" ht="15.75" customHeight="1" x14ac:dyDescent="0.3">
      <c r="A5" s="117" t="s">
        <v>741</v>
      </c>
      <c r="B5" s="118"/>
      <c r="C5" s="119"/>
      <c r="D5" s="120">
        <v>100.002</v>
      </c>
      <c r="E5" s="120">
        <v>98.001000000000005</v>
      </c>
      <c r="F5" s="121">
        <f>SUM(D5:E5)</f>
        <v>198.00299999999999</v>
      </c>
      <c r="G5" s="51"/>
      <c r="H5" s="117" t="s">
        <v>729</v>
      </c>
      <c r="I5" s="118"/>
      <c r="J5" s="119"/>
      <c r="K5" s="120">
        <v>99.001999999999995</v>
      </c>
      <c r="L5" s="120">
        <v>96</v>
      </c>
      <c r="M5" s="121">
        <f>SUM(K5:L5)</f>
        <v>195.00200000000001</v>
      </c>
      <c r="N5" s="51"/>
    </row>
    <row r="6" spans="1:25" ht="15.75" customHeight="1" x14ac:dyDescent="0.3">
      <c r="A6" s="122" t="s">
        <v>730</v>
      </c>
      <c r="B6" s="123"/>
      <c r="C6" s="124"/>
      <c r="D6" s="120">
        <v>97.001000000000005</v>
      </c>
      <c r="E6" s="120">
        <v>96.001999999999995</v>
      </c>
      <c r="F6" s="125">
        <f>SUM(D6:E6)</f>
        <v>193.00299999999999</v>
      </c>
      <c r="G6" s="51"/>
      <c r="H6" s="122" t="s">
        <v>726</v>
      </c>
      <c r="I6" s="123"/>
      <c r="J6" s="124"/>
      <c r="K6" s="120">
        <v>100.002</v>
      </c>
      <c r="L6" s="120">
        <v>98.001000000000005</v>
      </c>
      <c r="M6" s="125">
        <f>SUM(K6:L6)</f>
        <v>198.00299999999999</v>
      </c>
      <c r="N6" s="51"/>
    </row>
    <row r="7" spans="1:25" ht="15.75" customHeight="1" x14ac:dyDescent="0.3">
      <c r="A7" s="126" t="s">
        <v>212</v>
      </c>
      <c r="B7" s="127"/>
      <c r="C7" s="128"/>
      <c r="D7" s="129">
        <v>99.001999999999995</v>
      </c>
      <c r="E7" s="129">
        <v>97.001000000000005</v>
      </c>
      <c r="F7" s="130">
        <f>SUM(D7:E7)</f>
        <v>196.00299999999999</v>
      </c>
      <c r="G7" s="51"/>
      <c r="H7" s="126" t="s">
        <v>720</v>
      </c>
      <c r="I7" s="127"/>
      <c r="J7" s="128"/>
      <c r="K7" s="129">
        <v>100.003</v>
      </c>
      <c r="L7" s="129">
        <v>100.001</v>
      </c>
      <c r="M7" s="130">
        <f>SUM(K7:L7)</f>
        <v>200.00400000000002</v>
      </c>
      <c r="N7" s="51"/>
    </row>
    <row r="8" spans="1:25" ht="15.75" customHeigh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73"/>
    </row>
    <row r="9" spans="1:25" ht="15.75" customHeight="1" x14ac:dyDescent="0.3">
      <c r="A9" s="63" t="s">
        <v>780</v>
      </c>
      <c r="B9" s="64"/>
      <c r="C9" s="65">
        <v>590</v>
      </c>
      <c r="D9" s="64"/>
      <c r="E9" s="66" t="s">
        <v>15</v>
      </c>
      <c r="F9" s="116">
        <f>SUM(F10:F12)</f>
        <v>595.01199999999994</v>
      </c>
      <c r="G9" s="68" t="s">
        <v>278</v>
      </c>
      <c r="H9" s="63" t="s">
        <v>781</v>
      </c>
      <c r="I9" s="64"/>
      <c r="J9" s="65">
        <v>588</v>
      </c>
      <c r="K9" s="64"/>
      <c r="L9" s="66" t="s">
        <v>15</v>
      </c>
      <c r="M9" s="116">
        <f>SUM(M10:M12)</f>
        <v>584.00600000000009</v>
      </c>
      <c r="N9" s="51"/>
    </row>
    <row r="10" spans="1:25" ht="15.75" customHeight="1" x14ac:dyDescent="0.3">
      <c r="A10" s="117" t="s">
        <v>365</v>
      </c>
      <c r="B10" s="118"/>
      <c r="C10" s="119"/>
      <c r="D10" s="120">
        <v>99.003</v>
      </c>
      <c r="E10" s="120">
        <v>99</v>
      </c>
      <c r="F10" s="121">
        <f>SUM(D10:E10)</f>
        <v>198.00299999999999</v>
      </c>
      <c r="G10" s="51"/>
      <c r="H10" s="117" t="s">
        <v>149</v>
      </c>
      <c r="I10" s="118"/>
      <c r="J10" s="119"/>
      <c r="K10" s="120">
        <v>96.001000000000005</v>
      </c>
      <c r="L10" s="120">
        <v>95.001000000000005</v>
      </c>
      <c r="M10" s="121">
        <f>SUM(K10:L10)</f>
        <v>191.00200000000001</v>
      </c>
      <c r="N10" s="51"/>
    </row>
    <row r="11" spans="1:25" ht="15.75" customHeight="1" x14ac:dyDescent="0.3">
      <c r="A11" s="122" t="s">
        <v>750</v>
      </c>
      <c r="B11" s="123"/>
      <c r="C11" s="124"/>
      <c r="D11" s="120">
        <v>100.001</v>
      </c>
      <c r="E11" s="120">
        <v>99.004000000000005</v>
      </c>
      <c r="F11" s="125">
        <f>SUM(D11:E11)</f>
        <v>199.005</v>
      </c>
      <c r="G11" s="51"/>
      <c r="H11" s="122" t="s">
        <v>744</v>
      </c>
      <c r="I11" s="123"/>
      <c r="J11" s="124"/>
      <c r="K11" s="120">
        <v>98.001000000000005</v>
      </c>
      <c r="L11" s="120">
        <v>98</v>
      </c>
      <c r="M11" s="125">
        <f>SUM(K11:L11)</f>
        <v>196.001</v>
      </c>
      <c r="N11" s="51"/>
    </row>
    <row r="12" spans="1:25" ht="15.75" customHeight="1" x14ac:dyDescent="0.3">
      <c r="A12" s="126" t="s">
        <v>725</v>
      </c>
      <c r="B12" s="127"/>
      <c r="C12" s="128"/>
      <c r="D12" s="129">
        <v>100.002</v>
      </c>
      <c r="E12" s="129">
        <v>98.001999999999995</v>
      </c>
      <c r="F12" s="130">
        <f>SUM(D12:E12)</f>
        <v>198.00399999999999</v>
      </c>
      <c r="G12" s="51"/>
      <c r="H12" s="126" t="s">
        <v>717</v>
      </c>
      <c r="I12" s="127"/>
      <c r="J12" s="128"/>
      <c r="K12" s="129">
        <v>99.001999999999995</v>
      </c>
      <c r="L12" s="129">
        <v>98.001000000000005</v>
      </c>
      <c r="M12" s="130">
        <f>SUM(K12:L12)</f>
        <v>197.00299999999999</v>
      </c>
      <c r="N12" s="51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25" ht="15.75" customHeight="1" x14ac:dyDescent="0.3">
      <c r="A14" s="63" t="s">
        <v>782</v>
      </c>
      <c r="B14" s="64"/>
      <c r="C14" s="65">
        <v>593</v>
      </c>
      <c r="D14" s="64"/>
      <c r="E14" s="66" t="s">
        <v>15</v>
      </c>
      <c r="F14" s="116">
        <f>SUM(F15:F17)</f>
        <v>592.01499999999999</v>
      </c>
      <c r="G14" s="68" t="s">
        <v>278</v>
      </c>
      <c r="H14" s="63" t="s">
        <v>783</v>
      </c>
      <c r="I14" s="64"/>
      <c r="J14" s="65">
        <v>588</v>
      </c>
      <c r="K14" s="64"/>
      <c r="L14" s="66" t="s">
        <v>15</v>
      </c>
      <c r="M14" s="116">
        <f>SUM(M15:M17)</f>
        <v>590.00700000000006</v>
      </c>
      <c r="N14" s="51"/>
    </row>
    <row r="15" spans="1:25" ht="15.75" customHeight="1" x14ac:dyDescent="0.3">
      <c r="A15" s="117" t="s">
        <v>526</v>
      </c>
      <c r="B15" s="118"/>
      <c r="C15" s="119"/>
      <c r="D15" s="120">
        <v>100.004</v>
      </c>
      <c r="E15" s="120">
        <v>99.003</v>
      </c>
      <c r="F15" s="121">
        <f>SUM(D15:E15)</f>
        <v>199.00700000000001</v>
      </c>
      <c r="G15" s="51"/>
      <c r="H15" s="117" t="s">
        <v>534</v>
      </c>
      <c r="I15" s="118"/>
      <c r="J15" s="119"/>
      <c r="K15" s="120">
        <v>100.002</v>
      </c>
      <c r="L15" s="120">
        <v>98.001999999999995</v>
      </c>
      <c r="M15" s="121">
        <f>SUM(K15:L15)</f>
        <v>198.00399999999999</v>
      </c>
      <c r="N15" s="51"/>
    </row>
    <row r="16" spans="1:25" ht="15.75" customHeight="1" x14ac:dyDescent="0.3">
      <c r="A16" s="122" t="s">
        <v>724</v>
      </c>
      <c r="B16" s="123"/>
      <c r="C16" s="124"/>
      <c r="D16" s="120">
        <v>100.002</v>
      </c>
      <c r="E16" s="120">
        <v>99.003</v>
      </c>
      <c r="F16" s="125">
        <f>SUM(D16:E16)</f>
        <v>199.005</v>
      </c>
      <c r="G16" s="51"/>
      <c r="H16" s="122" t="s">
        <v>535</v>
      </c>
      <c r="I16" s="123"/>
      <c r="J16" s="124"/>
      <c r="K16" s="120">
        <v>100</v>
      </c>
      <c r="L16" s="120">
        <v>98.001000000000005</v>
      </c>
      <c r="M16" s="125">
        <f>SUM(K16:L16)</f>
        <v>198.001</v>
      </c>
      <c r="N16" s="51"/>
    </row>
    <row r="17" spans="1:20" ht="15.75" customHeight="1" x14ac:dyDescent="0.3">
      <c r="A17" s="126" t="s">
        <v>719</v>
      </c>
      <c r="B17" s="127"/>
      <c r="C17" s="128"/>
      <c r="D17" s="129">
        <v>98.001000000000005</v>
      </c>
      <c r="E17" s="129">
        <v>96.001999999999995</v>
      </c>
      <c r="F17" s="130">
        <f>SUM(D17:E17)</f>
        <v>194.00299999999999</v>
      </c>
      <c r="G17" s="51"/>
      <c r="H17" s="126" t="s">
        <v>728</v>
      </c>
      <c r="I17" s="127"/>
      <c r="J17" s="128"/>
      <c r="K17" s="129">
        <v>97.001999999999995</v>
      </c>
      <c r="L17" s="129">
        <v>97</v>
      </c>
      <c r="M17" s="130">
        <f>SUM(K17:L17)</f>
        <v>194.00200000000001</v>
      </c>
      <c r="N17" s="51"/>
    </row>
    <row r="18" spans="1:20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20" ht="15.75" customHeight="1" x14ac:dyDescent="0.3">
      <c r="E19" s="4"/>
      <c r="H19" s="75" t="s">
        <v>4</v>
      </c>
      <c r="I19" s="12" t="s">
        <v>284</v>
      </c>
      <c r="J19" s="12" t="s">
        <v>285</v>
      </c>
      <c r="K19" s="12" t="s">
        <v>286</v>
      </c>
      <c r="L19" s="12" t="s">
        <v>287</v>
      </c>
      <c r="M19" s="12" t="s">
        <v>14</v>
      </c>
      <c r="N19" s="13" t="s">
        <v>288</v>
      </c>
    </row>
    <row r="20" spans="1:20" ht="15.75" customHeight="1" x14ac:dyDescent="0.3">
      <c r="B20" s="4" t="s">
        <v>784</v>
      </c>
      <c r="E20" s="4"/>
      <c r="H20" s="76" t="s">
        <v>782</v>
      </c>
      <c r="I20" s="20">
        <v>8</v>
      </c>
      <c r="J20" s="20">
        <v>8</v>
      </c>
      <c r="K20" s="20"/>
      <c r="L20" s="20"/>
      <c r="M20" s="132">
        <v>4758.1040000000003</v>
      </c>
      <c r="N20" s="70">
        <v>16</v>
      </c>
    </row>
    <row r="21" spans="1:20" ht="15.75" customHeight="1" x14ac:dyDescent="0.3">
      <c r="B21" s="77" t="s">
        <v>785</v>
      </c>
      <c r="E21" s="4"/>
      <c r="H21" s="71" t="s">
        <v>783</v>
      </c>
      <c r="I21" s="19">
        <v>8</v>
      </c>
      <c r="J21" s="19">
        <v>4</v>
      </c>
      <c r="K21" s="19"/>
      <c r="L21" s="19">
        <v>4</v>
      </c>
      <c r="M21" s="134">
        <v>4726.0760000000009</v>
      </c>
      <c r="N21" s="21">
        <v>8</v>
      </c>
    </row>
    <row r="22" spans="1:20" ht="15.75" customHeight="1" x14ac:dyDescent="0.3">
      <c r="B22" s="9" t="s">
        <v>291</v>
      </c>
      <c r="E22" s="4"/>
      <c r="H22" s="133" t="s">
        <v>779</v>
      </c>
      <c r="I22" s="19">
        <v>8</v>
      </c>
      <c r="J22" s="19">
        <v>4</v>
      </c>
      <c r="K22" s="19"/>
      <c r="L22" s="19">
        <v>4</v>
      </c>
      <c r="M22" s="134">
        <v>4719.08</v>
      </c>
      <c r="N22" s="21">
        <v>8</v>
      </c>
    </row>
    <row r="23" spans="1:20" ht="15.75" customHeight="1" x14ac:dyDescent="0.3">
      <c r="H23" s="133" t="s">
        <v>780</v>
      </c>
      <c r="I23" s="19">
        <v>8</v>
      </c>
      <c r="J23" s="19">
        <v>3</v>
      </c>
      <c r="K23" s="19"/>
      <c r="L23" s="19">
        <v>5</v>
      </c>
      <c r="M23" s="134">
        <v>4703.0832</v>
      </c>
      <c r="N23" s="21">
        <v>6</v>
      </c>
    </row>
    <row r="24" spans="1:20" ht="15.75" customHeight="1" x14ac:dyDescent="0.3">
      <c r="H24" s="71" t="s">
        <v>778</v>
      </c>
      <c r="I24" s="23">
        <v>8</v>
      </c>
      <c r="J24" s="23">
        <v>3</v>
      </c>
      <c r="K24" s="23"/>
      <c r="L24" s="23">
        <v>5</v>
      </c>
      <c r="M24" s="135">
        <v>4697.0630000000001</v>
      </c>
      <c r="N24" s="24">
        <v>6</v>
      </c>
    </row>
    <row r="25" spans="1:20" ht="15.75" customHeight="1" x14ac:dyDescent="0.3">
      <c r="H25" s="72" t="s">
        <v>781</v>
      </c>
      <c r="I25" s="28">
        <v>8</v>
      </c>
      <c r="J25" s="28">
        <v>2</v>
      </c>
      <c r="K25" s="28"/>
      <c r="L25" s="28">
        <v>6</v>
      </c>
      <c r="M25" s="137">
        <v>4601.0560000000005</v>
      </c>
      <c r="N25" s="30">
        <v>4</v>
      </c>
    </row>
    <row r="26" spans="1:20" ht="15.75" customHeight="1" x14ac:dyDescent="0.3"/>
    <row r="27" spans="1:20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786</v>
      </c>
      <c r="B30" s="64"/>
      <c r="C30" s="65">
        <v>585</v>
      </c>
      <c r="D30" s="64"/>
      <c r="E30" s="66" t="s">
        <v>15</v>
      </c>
      <c r="F30" s="116">
        <f>SUM(F31:F33)</f>
        <v>580.02</v>
      </c>
      <c r="G30" s="68" t="s">
        <v>278</v>
      </c>
      <c r="H30" s="63" t="s">
        <v>787</v>
      </c>
      <c r="I30" s="64"/>
      <c r="J30" s="65">
        <v>586</v>
      </c>
      <c r="K30" s="64"/>
      <c r="L30" s="66" t="s">
        <v>15</v>
      </c>
      <c r="M30" s="116">
        <f>SUM(M31:M33)</f>
        <v>589.01</v>
      </c>
      <c r="N30" s="51"/>
      <c r="O30" s="51"/>
      <c r="P30"/>
      <c r="Q30"/>
      <c r="R30"/>
      <c r="S30"/>
      <c r="T30"/>
    </row>
    <row r="31" spans="1:20" ht="15.75" customHeight="1" x14ac:dyDescent="0.3">
      <c r="A31" s="117" t="s">
        <v>186</v>
      </c>
      <c r="B31" s="118"/>
      <c r="C31" s="119"/>
      <c r="D31" s="120">
        <v>100.005</v>
      </c>
      <c r="E31" s="120">
        <v>97.006</v>
      </c>
      <c r="F31" s="121">
        <f>SUM(D31:E31)</f>
        <v>197.011</v>
      </c>
      <c r="G31" s="51"/>
      <c r="H31" s="117" t="s">
        <v>749</v>
      </c>
      <c r="I31" s="118"/>
      <c r="J31" s="119"/>
      <c r="K31" s="120">
        <v>100.004</v>
      </c>
      <c r="L31" s="120">
        <v>96.001000000000005</v>
      </c>
      <c r="M31" s="121">
        <f>SUM(K31:L31)</f>
        <v>196.005</v>
      </c>
      <c r="N31" s="51"/>
      <c r="O31" s="51"/>
      <c r="P31"/>
      <c r="Q31"/>
      <c r="R31"/>
      <c r="S31"/>
      <c r="T31"/>
    </row>
    <row r="32" spans="1:20" ht="15.75" customHeight="1" x14ac:dyDescent="0.3">
      <c r="A32" s="122" t="s">
        <v>210</v>
      </c>
      <c r="B32" s="123"/>
      <c r="C32" s="124"/>
      <c r="D32" s="120">
        <v>98.004000000000005</v>
      </c>
      <c r="E32" s="120">
        <v>98.001000000000005</v>
      </c>
      <c r="F32" s="125">
        <f>SUM(D32:E32)</f>
        <v>196.005</v>
      </c>
      <c r="G32" s="51"/>
      <c r="H32" s="122" t="s">
        <v>751</v>
      </c>
      <c r="I32" s="123"/>
      <c r="J32" s="124"/>
      <c r="K32" s="120">
        <v>99</v>
      </c>
      <c r="L32" s="120">
        <v>98.001000000000005</v>
      </c>
      <c r="M32" s="125">
        <f>SUM(K32:L32)</f>
        <v>197.001</v>
      </c>
      <c r="N32" s="51"/>
      <c r="O32" s="51"/>
      <c r="P32"/>
      <c r="Q32"/>
      <c r="R32"/>
      <c r="S32"/>
      <c r="T32"/>
    </row>
    <row r="33" spans="1:20" ht="15.75" customHeight="1" x14ac:dyDescent="0.3">
      <c r="A33" s="126" t="s">
        <v>135</v>
      </c>
      <c r="B33" s="127"/>
      <c r="C33" s="128"/>
      <c r="D33" s="129">
        <v>95.003</v>
      </c>
      <c r="E33" s="129">
        <v>92.001000000000005</v>
      </c>
      <c r="F33" s="130">
        <f>SUM(D33:E33)</f>
        <v>187.00400000000002</v>
      </c>
      <c r="G33" s="51"/>
      <c r="H33" s="126" t="s">
        <v>733</v>
      </c>
      <c r="I33" s="127"/>
      <c r="J33" s="128"/>
      <c r="K33" s="129">
        <v>98.003</v>
      </c>
      <c r="L33" s="129">
        <v>98.001000000000005</v>
      </c>
      <c r="M33" s="130">
        <f>SUM(K33:L33)</f>
        <v>196.00400000000002</v>
      </c>
      <c r="N33" s="51"/>
      <c r="O33" s="51"/>
      <c r="P33"/>
      <c r="Q33"/>
      <c r="R33"/>
      <c r="S33"/>
      <c r="T33"/>
    </row>
    <row r="34" spans="1:20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</row>
    <row r="35" spans="1:20" ht="15.75" customHeight="1" x14ac:dyDescent="0.3">
      <c r="A35" s="63" t="s">
        <v>679</v>
      </c>
      <c r="B35" s="64"/>
      <c r="C35" s="65">
        <v>580</v>
      </c>
      <c r="D35" s="64"/>
      <c r="E35" s="66" t="s">
        <v>15</v>
      </c>
      <c r="F35" s="116">
        <f>SUM(F36:F38)</f>
        <v>584.005</v>
      </c>
      <c r="G35" s="68" t="s">
        <v>278</v>
      </c>
      <c r="H35" s="63" t="s">
        <v>295</v>
      </c>
      <c r="I35" s="64"/>
      <c r="J35" s="65">
        <v>582</v>
      </c>
      <c r="K35" s="64"/>
      <c r="L35" s="66" t="s">
        <v>15</v>
      </c>
      <c r="M35" s="116">
        <f>SUM(M36:M38)</f>
        <v>583.00600000000009</v>
      </c>
      <c r="N35" s="51"/>
      <c r="O35" s="51"/>
      <c r="P35"/>
      <c r="Q35"/>
      <c r="R35"/>
      <c r="S35"/>
      <c r="T35"/>
    </row>
    <row r="36" spans="1:20" ht="15.75" customHeight="1" x14ac:dyDescent="0.3">
      <c r="A36" s="117" t="s">
        <v>707</v>
      </c>
      <c r="B36" s="118"/>
      <c r="C36" s="119"/>
      <c r="D36" s="120">
        <v>100.002</v>
      </c>
      <c r="E36" s="120">
        <v>99.001000000000005</v>
      </c>
      <c r="F36" s="121">
        <f>SUM(D36:E36)</f>
        <v>199.00299999999999</v>
      </c>
      <c r="G36" s="51"/>
      <c r="H36" s="117" t="s">
        <v>757</v>
      </c>
      <c r="I36" s="118"/>
      <c r="J36" s="119"/>
      <c r="K36" s="120">
        <v>98.001000000000005</v>
      </c>
      <c r="L36" s="120">
        <v>97</v>
      </c>
      <c r="M36" s="121">
        <f>SUM(K36:L36)</f>
        <v>195.001</v>
      </c>
      <c r="N36" s="51"/>
      <c r="O36" s="51"/>
      <c r="P36"/>
      <c r="Q36"/>
      <c r="R36"/>
      <c r="S36"/>
      <c r="T36"/>
    </row>
    <row r="37" spans="1:20" ht="15.75" customHeight="1" x14ac:dyDescent="0.3">
      <c r="A37" s="122" t="s">
        <v>788</v>
      </c>
      <c r="B37" s="123"/>
      <c r="C37" s="124"/>
      <c r="D37" s="120">
        <v>96.001000000000005</v>
      </c>
      <c r="E37" s="120">
        <v>95</v>
      </c>
      <c r="F37" s="125">
        <f>SUM(D37:E37)</f>
        <v>191.001</v>
      </c>
      <c r="G37" s="51"/>
      <c r="H37" s="122" t="s">
        <v>761</v>
      </c>
      <c r="I37" s="123"/>
      <c r="J37" s="124"/>
      <c r="K37" s="120">
        <v>98.001000000000005</v>
      </c>
      <c r="L37" s="120">
        <v>97.001999999999995</v>
      </c>
      <c r="M37" s="125">
        <f>SUM(K37:L37)</f>
        <v>195.00299999999999</v>
      </c>
      <c r="N37" s="51"/>
      <c r="O37" s="51"/>
      <c r="P37"/>
      <c r="Q37"/>
      <c r="R37"/>
      <c r="S37"/>
      <c r="T37"/>
    </row>
    <row r="38" spans="1:20" ht="15.75" customHeight="1" x14ac:dyDescent="0.3">
      <c r="A38" s="126" t="s">
        <v>133</v>
      </c>
      <c r="B38" s="127"/>
      <c r="C38" s="128"/>
      <c r="D38" s="129">
        <v>100.001</v>
      </c>
      <c r="E38" s="129">
        <v>94</v>
      </c>
      <c r="F38" s="130">
        <f>SUM(D38:E38)</f>
        <v>194.001</v>
      </c>
      <c r="G38" s="51"/>
      <c r="H38" s="126" t="s">
        <v>764</v>
      </c>
      <c r="I38" s="127"/>
      <c r="J38" s="128"/>
      <c r="K38" s="129">
        <v>97</v>
      </c>
      <c r="L38" s="129">
        <v>96.001999999999995</v>
      </c>
      <c r="M38" s="130">
        <f>SUM(K38:L38)</f>
        <v>193.00200000000001</v>
      </c>
      <c r="N38" s="51"/>
      <c r="O38" s="51"/>
      <c r="P38"/>
      <c r="Q38"/>
      <c r="R38"/>
      <c r="S38"/>
      <c r="T38"/>
    </row>
    <row r="39" spans="1:20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</row>
    <row r="40" spans="1:20" ht="15.75" customHeight="1" x14ac:dyDescent="0.3">
      <c r="A40" s="63" t="s">
        <v>789</v>
      </c>
      <c r="B40" s="64"/>
      <c r="C40" s="65">
        <v>587</v>
      </c>
      <c r="D40" s="64"/>
      <c r="E40" s="66" t="s">
        <v>15</v>
      </c>
      <c r="F40" s="116">
        <f>SUM(F41:F43)</f>
        <v>598.01600000000008</v>
      </c>
      <c r="G40" s="68" t="s">
        <v>278</v>
      </c>
      <c r="H40" s="63" t="s">
        <v>790</v>
      </c>
      <c r="I40" s="64"/>
      <c r="J40" s="65">
        <v>583</v>
      </c>
      <c r="K40" s="64"/>
      <c r="L40" s="66" t="s">
        <v>15</v>
      </c>
      <c r="M40" s="116">
        <f>SUM(M41:M43)</f>
        <v>200.00299999999999</v>
      </c>
      <c r="N40" s="51"/>
      <c r="O40" s="51"/>
      <c r="P40"/>
      <c r="Q40"/>
      <c r="R40"/>
      <c r="S40"/>
      <c r="T40"/>
    </row>
    <row r="41" spans="1:20" ht="15.75" customHeight="1" x14ac:dyDescent="0.3">
      <c r="A41" s="117" t="s">
        <v>770</v>
      </c>
      <c r="B41" s="118"/>
      <c r="C41" s="119"/>
      <c r="D41" s="120">
        <v>100.001</v>
      </c>
      <c r="E41" s="120">
        <v>99.001999999999995</v>
      </c>
      <c r="F41" s="121">
        <f>SUM(D41:E41)</f>
        <v>199.00299999999999</v>
      </c>
      <c r="G41" s="51"/>
      <c r="H41" s="117" t="s">
        <v>478</v>
      </c>
      <c r="I41" s="118"/>
      <c r="J41" s="119"/>
      <c r="K41" s="120" t="s">
        <v>46</v>
      </c>
      <c r="L41" s="120"/>
      <c r="M41" s="121">
        <f>SUM(K41:L41)</f>
        <v>0</v>
      </c>
      <c r="N41" s="51"/>
      <c r="O41" s="51"/>
      <c r="P41"/>
      <c r="Q41"/>
      <c r="R41"/>
      <c r="S41"/>
      <c r="T41"/>
    </row>
    <row r="42" spans="1:20" ht="15.75" customHeight="1" x14ac:dyDescent="0.3">
      <c r="A42" s="122" t="s">
        <v>758</v>
      </c>
      <c r="B42" s="123"/>
      <c r="C42" s="124"/>
      <c r="D42" s="120">
        <v>100.005</v>
      </c>
      <c r="E42" s="120">
        <v>99.004000000000005</v>
      </c>
      <c r="F42" s="125">
        <f>SUM(D42:E42)</f>
        <v>199.00900000000001</v>
      </c>
      <c r="G42" s="51"/>
      <c r="H42" s="122" t="s">
        <v>747</v>
      </c>
      <c r="I42" s="123"/>
      <c r="J42" s="124"/>
      <c r="K42" s="120">
        <v>100.003</v>
      </c>
      <c r="L42" s="120">
        <v>100</v>
      </c>
      <c r="M42" s="125">
        <f>SUM(K42:L42)</f>
        <v>200.00299999999999</v>
      </c>
      <c r="N42" s="51"/>
      <c r="O42" s="51"/>
      <c r="P42"/>
      <c r="Q42"/>
      <c r="R42"/>
      <c r="S42"/>
      <c r="T42"/>
    </row>
    <row r="43" spans="1:20" ht="15.75" customHeight="1" x14ac:dyDescent="0.3">
      <c r="A43" s="126" t="s">
        <v>700</v>
      </c>
      <c r="B43" s="127"/>
      <c r="C43" s="128"/>
      <c r="D43" s="129">
        <v>100.003</v>
      </c>
      <c r="E43" s="129">
        <v>100.001</v>
      </c>
      <c r="F43" s="130">
        <f>SUM(D43:E43)</f>
        <v>200.00400000000002</v>
      </c>
      <c r="G43" s="51"/>
      <c r="H43" s="126" t="s">
        <v>791</v>
      </c>
      <c r="I43" s="127"/>
      <c r="J43" s="128"/>
      <c r="K43" s="129" t="s">
        <v>46</v>
      </c>
      <c r="L43" s="129"/>
      <c r="M43" s="130">
        <f>SUM(K43:L43)</f>
        <v>0</v>
      </c>
      <c r="N43" s="51"/>
      <c r="O43" s="51"/>
      <c r="P43"/>
      <c r="Q43"/>
      <c r="R43"/>
      <c r="S43"/>
      <c r="T43"/>
    </row>
    <row r="44" spans="1:20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</row>
    <row r="45" spans="1:20" ht="15.75" customHeight="1" x14ac:dyDescent="0.3">
      <c r="E45" s="4"/>
      <c r="H45" s="75" t="s">
        <v>7</v>
      </c>
      <c r="I45" s="12" t="s">
        <v>284</v>
      </c>
      <c r="J45" s="12" t="s">
        <v>285</v>
      </c>
      <c r="K45" s="12" t="s">
        <v>286</v>
      </c>
      <c r="L45" s="12" t="s">
        <v>287</v>
      </c>
      <c r="M45" s="12" t="s">
        <v>14</v>
      </c>
      <c r="N45" s="13" t="s">
        <v>288</v>
      </c>
    </row>
    <row r="46" spans="1:20" ht="15.75" customHeight="1" x14ac:dyDescent="0.3">
      <c r="B46" s="4" t="s">
        <v>792</v>
      </c>
      <c r="E46" s="4"/>
      <c r="H46" s="84" t="s">
        <v>789</v>
      </c>
      <c r="I46" s="85">
        <v>8</v>
      </c>
      <c r="J46" s="85">
        <v>7</v>
      </c>
      <c r="K46" s="85"/>
      <c r="L46" s="85">
        <v>1</v>
      </c>
      <c r="M46" s="138">
        <v>4731.0869700000003</v>
      </c>
      <c r="N46" s="86">
        <v>14</v>
      </c>
      <c r="O46" s="51"/>
      <c r="P46"/>
    </row>
    <row r="47" spans="1:20" ht="15.75" customHeight="1" x14ac:dyDescent="0.3">
      <c r="B47" s="77" t="s">
        <v>793</v>
      </c>
      <c r="E47" s="4"/>
      <c r="H47" s="87" t="s">
        <v>787</v>
      </c>
      <c r="I47" s="55">
        <v>8</v>
      </c>
      <c r="J47" s="55">
        <v>5</v>
      </c>
      <c r="K47" s="55"/>
      <c r="L47" s="55">
        <v>3</v>
      </c>
      <c r="M47" s="139">
        <v>4512.0549999999994</v>
      </c>
      <c r="N47" s="56">
        <v>10</v>
      </c>
      <c r="O47" s="51"/>
      <c r="P47"/>
    </row>
    <row r="48" spans="1:20" ht="15.75" customHeight="1" x14ac:dyDescent="0.3">
      <c r="B48" s="9" t="s">
        <v>291</v>
      </c>
      <c r="E48" s="4"/>
      <c r="H48" s="87" t="s">
        <v>790</v>
      </c>
      <c r="I48" s="55">
        <v>8</v>
      </c>
      <c r="J48" s="55">
        <v>5</v>
      </c>
      <c r="K48" s="55"/>
      <c r="L48" s="55">
        <v>3</v>
      </c>
      <c r="M48" s="139">
        <v>4108.0629999999992</v>
      </c>
      <c r="N48" s="56">
        <v>10</v>
      </c>
      <c r="O48" s="51"/>
      <c r="P48"/>
    </row>
    <row r="49" spans="1:16" ht="15.75" customHeight="1" x14ac:dyDescent="0.3">
      <c r="H49" s="87" t="s">
        <v>679</v>
      </c>
      <c r="I49" s="55">
        <v>8</v>
      </c>
      <c r="J49" s="55">
        <v>3</v>
      </c>
      <c r="K49" s="55"/>
      <c r="L49" s="55">
        <v>5</v>
      </c>
      <c r="M49" s="139">
        <v>4623.0550000000003</v>
      </c>
      <c r="N49" s="56">
        <v>6</v>
      </c>
      <c r="O49" s="51"/>
      <c r="P49"/>
    </row>
    <row r="50" spans="1:16" ht="15.75" customHeight="1" x14ac:dyDescent="0.3">
      <c r="H50" s="87" t="s">
        <v>295</v>
      </c>
      <c r="I50" s="55">
        <v>8</v>
      </c>
      <c r="J50" s="55">
        <v>2</v>
      </c>
      <c r="K50" s="55"/>
      <c r="L50" s="55">
        <v>6</v>
      </c>
      <c r="M50" s="139">
        <v>4666.058</v>
      </c>
      <c r="N50" s="56">
        <v>4</v>
      </c>
      <c r="O50" s="51"/>
      <c r="P50"/>
    </row>
    <row r="51" spans="1:16" ht="15.75" customHeight="1" x14ac:dyDescent="0.3">
      <c r="H51" s="88" t="s">
        <v>786</v>
      </c>
      <c r="I51" s="58">
        <v>8</v>
      </c>
      <c r="J51" s="58">
        <v>2</v>
      </c>
      <c r="K51" s="58"/>
      <c r="L51" s="58">
        <v>6</v>
      </c>
      <c r="M51" s="140">
        <v>4446.0849999999991</v>
      </c>
      <c r="N51" s="59">
        <v>4</v>
      </c>
      <c r="O51" s="51"/>
      <c r="P51"/>
    </row>
    <row r="52" spans="1:16" ht="15.75" customHeight="1" x14ac:dyDescent="0.3">
      <c r="A52" s="73"/>
      <c r="B52" s="73"/>
      <c r="C52" s="73"/>
      <c r="D52" s="73"/>
      <c r="E52" s="73"/>
      <c r="F52" s="73"/>
      <c r="G52" s="141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508</v>
      </c>
      <c r="B53" s="73"/>
      <c r="C53" s="73"/>
      <c r="D53" s="73"/>
      <c r="E53" s="73"/>
      <c r="F53" s="73"/>
      <c r="G53" s="141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41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4" t="s">
        <v>509</v>
      </c>
      <c r="E55" s="94" t="s">
        <v>169</v>
      </c>
      <c r="G55" s="4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4" t="s">
        <v>170</v>
      </c>
      <c r="E56" s="4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41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41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41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41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41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41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41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41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41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41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41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41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41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41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41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41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41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41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41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41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41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41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41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41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41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41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41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41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41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41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41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41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41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41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41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41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41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41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41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41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41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41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41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41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41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41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41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41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41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41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41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41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41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41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41"/>
      <c r="H111" s="73"/>
      <c r="I111" s="73"/>
      <c r="J111" s="73"/>
      <c r="K111" s="73"/>
      <c r="L111" s="73"/>
      <c r="M111" s="73"/>
      <c r="N111" s="73"/>
    </row>
  </sheetData>
  <hyperlinks>
    <hyperlink ref="A2" location="'Index'!A3" tooltip="Go to the Index sheet" display="á" xr:uid="{4D878C1E-1325-4230-ADDE-26FA9C87BE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35DB-5B49-45EE-BBA4-2C9B5EA6E504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1" customWidth="1"/>
    <col min="6" max="6" width="8.7109375" style="4" customWidth="1"/>
    <col min="7" max="7" width="4.7109375" style="31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777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1"/>
      <c r="F2" s="4"/>
      <c r="G2" s="31"/>
      <c r="H2" s="4"/>
      <c r="I2" s="61" t="s">
        <v>1327</v>
      </c>
      <c r="J2" s="62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20" t="s">
        <v>1424</v>
      </c>
      <c r="B4" s="321"/>
      <c r="C4" s="322">
        <v>566</v>
      </c>
      <c r="D4" s="321"/>
      <c r="E4" s="323" t="s">
        <v>15</v>
      </c>
      <c r="F4" s="357">
        <f>SUM(F5:F7)</f>
        <v>570.00600000000009</v>
      </c>
      <c r="G4" s="68" t="s">
        <v>278</v>
      </c>
      <c r="H4" s="320" t="s">
        <v>1425</v>
      </c>
      <c r="I4" s="321"/>
      <c r="J4" s="322">
        <v>566</v>
      </c>
      <c r="K4" s="321"/>
      <c r="L4" s="323" t="s">
        <v>15</v>
      </c>
      <c r="M4" s="357">
        <f>SUM(M5:M7)</f>
        <v>562.00299999999993</v>
      </c>
      <c r="N4" s="51"/>
      <c r="O4" s="51"/>
      <c r="U4" s="4"/>
      <c r="V4" s="4"/>
      <c r="W4" s="4"/>
      <c r="X4" s="4"/>
      <c r="Y4" s="4"/>
    </row>
    <row r="5" spans="1:25" customFormat="1" ht="15.75" customHeight="1" x14ac:dyDescent="0.3">
      <c r="A5" s="117" t="s">
        <v>1369</v>
      </c>
      <c r="B5" s="325"/>
      <c r="C5" s="326"/>
      <c r="D5" s="120">
        <v>90.001999999999995</v>
      </c>
      <c r="E5" s="120">
        <v>95</v>
      </c>
      <c r="F5" s="121">
        <f>SUM(D5:E5)</f>
        <v>185.00200000000001</v>
      </c>
      <c r="G5" s="51"/>
      <c r="H5" s="117" t="s">
        <v>974</v>
      </c>
      <c r="I5" s="325"/>
      <c r="J5" s="326"/>
      <c r="K5" s="120">
        <v>95</v>
      </c>
      <c r="L5" s="120">
        <v>99</v>
      </c>
      <c r="M5" s="121">
        <f>SUM(K5:L5)</f>
        <v>194</v>
      </c>
      <c r="N5" s="51"/>
      <c r="O5" s="51"/>
      <c r="U5" s="4"/>
      <c r="V5" s="4"/>
      <c r="W5" s="4"/>
      <c r="X5" s="4"/>
      <c r="Y5" s="4"/>
    </row>
    <row r="6" spans="1:25" customFormat="1" ht="15.75" customHeight="1" x14ac:dyDescent="0.3">
      <c r="A6" s="122" t="s">
        <v>405</v>
      </c>
      <c r="B6" s="123"/>
      <c r="C6" s="124"/>
      <c r="D6" s="120">
        <v>95</v>
      </c>
      <c r="E6" s="120">
        <v>96.001000000000005</v>
      </c>
      <c r="F6" s="125">
        <f>SUM(D6:E6)</f>
        <v>191.001</v>
      </c>
      <c r="G6" s="51"/>
      <c r="H6" s="122" t="s">
        <v>1350</v>
      </c>
      <c r="I6" s="123"/>
      <c r="J6" s="124"/>
      <c r="K6" s="120">
        <v>95.001999999999995</v>
      </c>
      <c r="L6" s="120">
        <v>96.001000000000005</v>
      </c>
      <c r="M6" s="125">
        <f>SUM(K6:L6)</f>
        <v>191.00299999999999</v>
      </c>
      <c r="N6" s="51"/>
      <c r="O6" s="51"/>
      <c r="U6" s="4"/>
      <c r="V6" s="4"/>
      <c r="W6" s="4"/>
      <c r="X6" s="4"/>
      <c r="Y6" s="4"/>
    </row>
    <row r="7" spans="1:25" customFormat="1" ht="15.75" customHeight="1" x14ac:dyDescent="0.3">
      <c r="A7" s="126" t="s">
        <v>1332</v>
      </c>
      <c r="B7" s="127"/>
      <c r="C7" s="128"/>
      <c r="D7" s="129">
        <v>97.001999999999995</v>
      </c>
      <c r="E7" s="129">
        <v>97.001000000000005</v>
      </c>
      <c r="F7" s="130">
        <f>SUM(D7:E7)</f>
        <v>194.00299999999999</v>
      </c>
      <c r="G7" s="51"/>
      <c r="H7" s="126" t="s">
        <v>656</v>
      </c>
      <c r="I7" s="127"/>
      <c r="J7" s="128"/>
      <c r="K7" s="129">
        <v>88</v>
      </c>
      <c r="L7" s="129">
        <v>89</v>
      </c>
      <c r="M7" s="130">
        <f>SUM(K7:L7)</f>
        <v>177</v>
      </c>
      <c r="N7" s="51"/>
      <c r="O7" s="51"/>
      <c r="U7" s="4"/>
      <c r="V7" s="4"/>
      <c r="W7" s="4"/>
      <c r="X7" s="4"/>
      <c r="Y7" s="4"/>
    </row>
    <row r="8" spans="1:25" customFormat="1" ht="15.75" customHeigh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U8" s="4"/>
      <c r="V8" s="4"/>
      <c r="W8" s="4"/>
      <c r="X8" s="4"/>
      <c r="Y8" s="4"/>
    </row>
    <row r="9" spans="1:25" customFormat="1" ht="15.75" customHeight="1" x14ac:dyDescent="0.3">
      <c r="A9" s="320" t="s">
        <v>1146</v>
      </c>
      <c r="B9" s="321"/>
      <c r="C9" s="322">
        <v>574</v>
      </c>
      <c r="D9" s="321"/>
      <c r="E9" s="323" t="s">
        <v>15</v>
      </c>
      <c r="F9" s="357">
        <f>SUM(F10:F12)</f>
        <v>576.00400000000002</v>
      </c>
      <c r="G9" s="68" t="s">
        <v>278</v>
      </c>
      <c r="H9" s="320" t="s">
        <v>1426</v>
      </c>
      <c r="I9" s="321"/>
      <c r="J9" s="322">
        <v>576</v>
      </c>
      <c r="K9" s="321"/>
      <c r="L9" s="323" t="s">
        <v>15</v>
      </c>
      <c r="M9" s="357">
        <f>SUM(M10:M12)</f>
        <v>582.00800000000004</v>
      </c>
      <c r="N9" s="51"/>
      <c r="O9" s="51"/>
      <c r="U9" s="4"/>
      <c r="V9" s="4"/>
      <c r="W9" s="4"/>
      <c r="X9" s="4"/>
      <c r="Y9" s="4"/>
    </row>
    <row r="10" spans="1:25" customFormat="1" ht="15.75" customHeight="1" x14ac:dyDescent="0.3">
      <c r="A10" s="117" t="s">
        <v>706</v>
      </c>
      <c r="B10" s="325"/>
      <c r="C10" s="326"/>
      <c r="D10" s="120">
        <v>100.001</v>
      </c>
      <c r="E10" s="120">
        <v>99.001000000000005</v>
      </c>
      <c r="F10" s="121">
        <f>SUM(D10:E10)</f>
        <v>199.00200000000001</v>
      </c>
      <c r="G10" s="51"/>
      <c r="H10" s="117" t="s">
        <v>1341</v>
      </c>
      <c r="I10" s="325"/>
      <c r="J10" s="326"/>
      <c r="K10" s="120">
        <v>96</v>
      </c>
      <c r="L10" s="120">
        <v>94.001000000000005</v>
      </c>
      <c r="M10" s="121">
        <f>SUM(K10:L10)</f>
        <v>190.001</v>
      </c>
      <c r="N10" s="51"/>
      <c r="O10" s="51"/>
      <c r="U10" s="4"/>
      <c r="V10" s="4"/>
      <c r="W10" s="4"/>
      <c r="X10" s="4"/>
      <c r="Y10" s="4"/>
    </row>
    <row r="11" spans="1:25" customFormat="1" ht="15.75" customHeight="1" x14ac:dyDescent="0.3">
      <c r="A11" s="122" t="s">
        <v>1353</v>
      </c>
      <c r="B11" s="123"/>
      <c r="C11" s="124"/>
      <c r="D11" s="120">
        <v>94</v>
      </c>
      <c r="E11" s="120">
        <v>89</v>
      </c>
      <c r="F11" s="125">
        <f>SUM(D11:E11)</f>
        <v>183</v>
      </c>
      <c r="G11" s="51"/>
      <c r="H11" s="122" t="s">
        <v>217</v>
      </c>
      <c r="I11" s="123"/>
      <c r="J11" s="124"/>
      <c r="K11" s="120">
        <v>97</v>
      </c>
      <c r="L11" s="120">
        <v>97.001000000000005</v>
      </c>
      <c r="M11" s="125">
        <f>SUM(K11:L11)</f>
        <v>194.001</v>
      </c>
      <c r="N11" s="51"/>
      <c r="O11" s="51"/>
      <c r="U11" s="4"/>
      <c r="V11" s="4"/>
      <c r="W11" s="4"/>
      <c r="X11" s="4"/>
      <c r="Y11" s="4"/>
    </row>
    <row r="12" spans="1:25" customFormat="1" ht="15.75" customHeight="1" x14ac:dyDescent="0.3">
      <c r="A12" s="126" t="s">
        <v>1364</v>
      </c>
      <c r="B12" s="127"/>
      <c r="C12" s="128"/>
      <c r="D12" s="129">
        <v>97.001000000000005</v>
      </c>
      <c r="E12" s="129">
        <v>97.001000000000005</v>
      </c>
      <c r="F12" s="130">
        <f>SUM(D12:E12)</f>
        <v>194.00200000000001</v>
      </c>
      <c r="G12" s="51"/>
      <c r="H12" s="126" t="s">
        <v>538</v>
      </c>
      <c r="I12" s="127"/>
      <c r="J12" s="128"/>
      <c r="K12" s="129">
        <v>98.001999999999995</v>
      </c>
      <c r="L12" s="129">
        <v>100.004</v>
      </c>
      <c r="M12" s="130">
        <f>SUM(K12:L12)</f>
        <v>198.006</v>
      </c>
      <c r="N12" s="51"/>
      <c r="O12" s="51"/>
      <c r="U12" s="4"/>
      <c r="V12" s="4"/>
      <c r="W12" s="4"/>
      <c r="X12" s="4"/>
      <c r="Y12" s="4"/>
    </row>
    <row r="13" spans="1:25" customFormat="1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U13" s="4"/>
      <c r="V13" s="4"/>
      <c r="W13" s="4"/>
      <c r="X13" s="4"/>
      <c r="Y13" s="4"/>
    </row>
    <row r="14" spans="1:25" customFormat="1" ht="15.75" customHeight="1" x14ac:dyDescent="0.3">
      <c r="A14" s="320" t="s">
        <v>1427</v>
      </c>
      <c r="B14" s="321"/>
      <c r="C14" s="322">
        <v>564</v>
      </c>
      <c r="D14" s="321"/>
      <c r="E14" s="323" t="s">
        <v>15</v>
      </c>
      <c r="F14" s="357">
        <f>SUM(F15:F17)</f>
        <v>568.00500000000011</v>
      </c>
      <c r="G14" s="68" t="s">
        <v>278</v>
      </c>
      <c r="H14" s="320" t="s">
        <v>1428</v>
      </c>
      <c r="I14" s="321"/>
      <c r="J14" s="322">
        <v>577</v>
      </c>
      <c r="K14" s="321"/>
      <c r="L14" s="323" t="s">
        <v>15</v>
      </c>
      <c r="M14" s="357">
        <f>SUM(M15:M17)</f>
        <v>586.01099999999997</v>
      </c>
      <c r="N14" s="51"/>
      <c r="O14" s="51"/>
      <c r="U14" s="4"/>
      <c r="V14" s="4"/>
      <c r="W14" s="4"/>
      <c r="X14" s="4"/>
      <c r="Y14" s="4"/>
    </row>
    <row r="15" spans="1:25" customFormat="1" ht="15.75" customHeight="1" x14ac:dyDescent="0.3">
      <c r="A15" s="117" t="s">
        <v>1360</v>
      </c>
      <c r="B15" s="325"/>
      <c r="C15" s="326"/>
      <c r="D15" s="120">
        <v>95.001000000000005</v>
      </c>
      <c r="E15" s="120">
        <v>95</v>
      </c>
      <c r="F15" s="121">
        <f>SUM(D15:E15)</f>
        <v>190.001</v>
      </c>
      <c r="G15" s="51"/>
      <c r="H15" s="117" t="s">
        <v>1354</v>
      </c>
      <c r="I15" s="325"/>
      <c r="J15" s="326"/>
      <c r="K15" s="120">
        <v>95</v>
      </c>
      <c r="L15" s="120">
        <v>97.004000000000005</v>
      </c>
      <c r="M15" s="121">
        <f>SUM(K15:L15)</f>
        <v>192.00400000000002</v>
      </c>
      <c r="N15" s="51"/>
      <c r="O15" s="51"/>
      <c r="U15" s="4"/>
      <c r="V15" s="4"/>
      <c r="W15" s="4"/>
      <c r="X15" s="4"/>
      <c r="Y15" s="4"/>
    </row>
    <row r="16" spans="1:25" customFormat="1" ht="15.75" customHeight="1" x14ac:dyDescent="0.3">
      <c r="A16" s="122" t="s">
        <v>1345</v>
      </c>
      <c r="B16" s="123"/>
      <c r="C16" s="124"/>
      <c r="D16" s="120">
        <v>94.001000000000005</v>
      </c>
      <c r="E16" s="120">
        <v>95.001000000000005</v>
      </c>
      <c r="F16" s="125">
        <f>SUM(D16:E16)</f>
        <v>189.00200000000001</v>
      </c>
      <c r="G16" s="51"/>
      <c r="H16" s="122" t="s">
        <v>756</v>
      </c>
      <c r="I16" s="123"/>
      <c r="J16" s="124"/>
      <c r="K16" s="120">
        <v>99.003</v>
      </c>
      <c r="L16" s="120">
        <v>99.001999999999995</v>
      </c>
      <c r="M16" s="125">
        <f>SUM(K16:L16)</f>
        <v>198.005</v>
      </c>
      <c r="N16" s="51"/>
      <c r="O16" s="51"/>
      <c r="U16" s="4"/>
      <c r="V16" s="4"/>
      <c r="W16" s="4"/>
      <c r="X16" s="4"/>
      <c r="Y16" s="4"/>
    </row>
    <row r="17" spans="1:25" customFormat="1" ht="15.75" customHeight="1" x14ac:dyDescent="0.3">
      <c r="A17" s="126" t="s">
        <v>1365</v>
      </c>
      <c r="B17" s="127"/>
      <c r="C17" s="128"/>
      <c r="D17" s="129">
        <v>94.001999999999995</v>
      </c>
      <c r="E17" s="129">
        <v>95</v>
      </c>
      <c r="F17" s="130">
        <f>SUM(D17:E17)</f>
        <v>189.00200000000001</v>
      </c>
      <c r="G17" s="51"/>
      <c r="H17" s="126" t="s">
        <v>754</v>
      </c>
      <c r="I17" s="127"/>
      <c r="J17" s="128"/>
      <c r="K17" s="129">
        <v>97.001999999999995</v>
      </c>
      <c r="L17" s="129">
        <v>99</v>
      </c>
      <c r="M17" s="130">
        <f>SUM(K17:L17)</f>
        <v>196.00200000000001</v>
      </c>
      <c r="N17" s="51"/>
      <c r="O17" s="51"/>
      <c r="U17" s="4"/>
      <c r="V17" s="4"/>
      <c r="W17" s="4"/>
      <c r="X17" s="4"/>
      <c r="Y17" s="4"/>
    </row>
    <row r="18" spans="1:25" customFormat="1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1"/>
      <c r="H19" s="327" t="s">
        <v>48</v>
      </c>
      <c r="I19" s="328" t="s">
        <v>284</v>
      </c>
      <c r="J19" s="328" t="s">
        <v>285</v>
      </c>
      <c r="K19" s="328" t="s">
        <v>286</v>
      </c>
      <c r="L19" s="328" t="s">
        <v>287</v>
      </c>
      <c r="M19" s="328" t="s">
        <v>14</v>
      </c>
      <c r="N19" s="329" t="s">
        <v>288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1429</v>
      </c>
      <c r="C20" s="4"/>
      <c r="D20" s="4"/>
      <c r="E20" s="4"/>
      <c r="F20" s="4"/>
      <c r="G20" s="31"/>
      <c r="H20" s="84" t="s">
        <v>1428</v>
      </c>
      <c r="I20" s="85">
        <v>8</v>
      </c>
      <c r="J20" s="85">
        <v>8</v>
      </c>
      <c r="K20" s="85"/>
      <c r="L20" s="85"/>
      <c r="M20" s="138">
        <v>4671.0509999999995</v>
      </c>
      <c r="N20" s="86">
        <v>16</v>
      </c>
      <c r="O20" s="51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1467</v>
      </c>
      <c r="C21" s="4"/>
      <c r="D21" s="4"/>
      <c r="E21" s="4"/>
      <c r="F21" s="4"/>
      <c r="G21" s="31"/>
      <c r="H21" s="87" t="s">
        <v>1146</v>
      </c>
      <c r="I21" s="55">
        <v>8</v>
      </c>
      <c r="J21" s="55">
        <v>5</v>
      </c>
      <c r="K21" s="55"/>
      <c r="L21" s="55">
        <v>3</v>
      </c>
      <c r="M21" s="139">
        <v>4601.0309999999999</v>
      </c>
      <c r="N21" s="56">
        <v>10</v>
      </c>
      <c r="O21" s="51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291</v>
      </c>
      <c r="C22" s="4"/>
      <c r="D22" s="4"/>
      <c r="E22" s="4"/>
      <c r="F22" s="4"/>
      <c r="G22" s="31"/>
      <c r="H22" s="87" t="s">
        <v>1424</v>
      </c>
      <c r="I22" s="55">
        <v>8</v>
      </c>
      <c r="J22" s="55">
        <v>3</v>
      </c>
      <c r="K22" s="55"/>
      <c r="L22" s="55">
        <v>5</v>
      </c>
      <c r="M22" s="139">
        <v>4489.0339999999997</v>
      </c>
      <c r="N22" s="56">
        <v>6</v>
      </c>
      <c r="O22" s="51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1"/>
      <c r="F23" s="4"/>
      <c r="G23" s="31"/>
      <c r="H23" s="87" t="s">
        <v>1426</v>
      </c>
      <c r="I23" s="55">
        <v>8</v>
      </c>
      <c r="J23" s="55">
        <v>3</v>
      </c>
      <c r="K23" s="55"/>
      <c r="L23" s="55">
        <v>5</v>
      </c>
      <c r="M23" s="139">
        <v>4382.049</v>
      </c>
      <c r="N23" s="56">
        <v>6</v>
      </c>
      <c r="O23" s="51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1"/>
      <c r="F24" s="4"/>
      <c r="G24" s="31"/>
      <c r="H24" s="87" t="s">
        <v>1427</v>
      </c>
      <c r="I24" s="55">
        <v>8</v>
      </c>
      <c r="J24" s="55">
        <v>3</v>
      </c>
      <c r="K24" s="55"/>
      <c r="L24" s="55">
        <v>5</v>
      </c>
      <c r="M24" s="139">
        <v>4177.0290000000005</v>
      </c>
      <c r="N24" s="56">
        <v>6</v>
      </c>
      <c r="O24" s="51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1"/>
      <c r="F25" s="4"/>
      <c r="G25" s="31"/>
      <c r="H25" s="88" t="s">
        <v>1425</v>
      </c>
      <c r="I25" s="58">
        <v>8</v>
      </c>
      <c r="J25" s="58">
        <v>2</v>
      </c>
      <c r="K25" s="58"/>
      <c r="L25" s="58">
        <v>6</v>
      </c>
      <c r="M25" s="140">
        <v>4537.0219999999999</v>
      </c>
      <c r="N25" s="59">
        <v>4</v>
      </c>
      <c r="O25" s="51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1"/>
      <c r="F26" s="4"/>
      <c r="G26" s="3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1"/>
      <c r="F28" s="4"/>
      <c r="G28" s="31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20" t="s">
        <v>1430</v>
      </c>
      <c r="B30" s="321"/>
      <c r="C30" s="322">
        <v>562</v>
      </c>
      <c r="D30" s="321"/>
      <c r="E30" s="323" t="s">
        <v>15</v>
      </c>
      <c r="F30" s="357">
        <f>SUM(F31:F33)</f>
        <v>591.01</v>
      </c>
      <c r="G30" s="68" t="s">
        <v>278</v>
      </c>
      <c r="H30" s="320" t="s">
        <v>1431</v>
      </c>
      <c r="I30" s="321"/>
      <c r="J30" s="322">
        <v>560</v>
      </c>
      <c r="K30" s="321"/>
      <c r="L30" s="323" t="s">
        <v>15</v>
      </c>
      <c r="M30" s="357">
        <f>SUM(M31:M33)</f>
        <v>373.00200000000001</v>
      </c>
      <c r="N30" s="51"/>
      <c r="O30" s="51"/>
      <c r="U30" s="4"/>
      <c r="V30" s="4"/>
      <c r="W30" s="4"/>
      <c r="X30" s="4"/>
      <c r="Y30" s="4"/>
    </row>
    <row r="31" spans="1:25" customFormat="1" ht="15.75" customHeight="1" x14ac:dyDescent="0.3">
      <c r="A31" s="117" t="s">
        <v>1394</v>
      </c>
      <c r="B31" s="325"/>
      <c r="C31" s="326"/>
      <c r="D31" s="120">
        <v>97.001000000000005</v>
      </c>
      <c r="E31" s="120">
        <v>98.001000000000005</v>
      </c>
      <c r="F31" s="121">
        <f>SUM(D31:E31)</f>
        <v>195.00200000000001</v>
      </c>
      <c r="G31" s="51"/>
      <c r="H31" s="117" t="s">
        <v>115</v>
      </c>
      <c r="I31" s="325"/>
      <c r="J31" s="326"/>
      <c r="K31" s="120">
        <v>92</v>
      </c>
      <c r="L31" s="120">
        <v>94</v>
      </c>
      <c r="M31" s="121">
        <f>SUM(K31:L31)</f>
        <v>186</v>
      </c>
      <c r="N31" s="51"/>
      <c r="O31" s="51"/>
      <c r="U31" s="4"/>
      <c r="V31" s="4"/>
      <c r="W31" s="4"/>
      <c r="X31" s="4"/>
      <c r="Y31" s="4"/>
    </row>
    <row r="32" spans="1:25" customFormat="1" ht="15.75" customHeight="1" x14ac:dyDescent="0.3">
      <c r="A32" s="122" t="s">
        <v>709</v>
      </c>
      <c r="B32" s="123"/>
      <c r="C32" s="124"/>
      <c r="D32" s="120">
        <v>98.003</v>
      </c>
      <c r="E32" s="120">
        <v>100.004</v>
      </c>
      <c r="F32" s="125">
        <f>SUM(D32:E32)</f>
        <v>198.00700000000001</v>
      </c>
      <c r="G32" s="51"/>
      <c r="H32" s="122" t="s">
        <v>1361</v>
      </c>
      <c r="I32" s="123"/>
      <c r="J32" s="124"/>
      <c r="K32" s="120">
        <v>96.001000000000005</v>
      </c>
      <c r="L32" s="120">
        <v>91.001000000000005</v>
      </c>
      <c r="M32" s="125">
        <f>SUM(K32:L32)</f>
        <v>187.00200000000001</v>
      </c>
      <c r="N32" s="51"/>
      <c r="O32" s="51"/>
      <c r="U32" s="4"/>
      <c r="V32" s="4"/>
      <c r="W32" s="4"/>
      <c r="X32" s="4"/>
      <c r="Y32" s="4"/>
    </row>
    <row r="33" spans="1:25" customFormat="1" ht="15.75" customHeight="1" x14ac:dyDescent="0.3">
      <c r="A33" s="126" t="s">
        <v>177</v>
      </c>
      <c r="B33" s="127"/>
      <c r="C33" s="128"/>
      <c r="D33" s="129">
        <v>99.001000000000005</v>
      </c>
      <c r="E33" s="129">
        <v>99</v>
      </c>
      <c r="F33" s="130">
        <f>SUM(D33:E33)</f>
        <v>198.001</v>
      </c>
      <c r="G33" s="51"/>
      <c r="H33" s="126" t="s">
        <v>1371</v>
      </c>
      <c r="I33" s="127"/>
      <c r="J33" s="128"/>
      <c r="K33" s="129" t="s">
        <v>46</v>
      </c>
      <c r="L33" s="129"/>
      <c r="M33" s="130">
        <f>SUM(K33:L33)</f>
        <v>0</v>
      </c>
      <c r="N33" s="51"/>
      <c r="O33" s="51"/>
      <c r="U33" s="4"/>
      <c r="V33" s="4"/>
      <c r="W33" s="4"/>
      <c r="X33" s="4"/>
      <c r="Y33" s="4"/>
    </row>
    <row r="34" spans="1:25" customFormat="1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U34" s="4"/>
      <c r="V34" s="4"/>
      <c r="W34" s="4"/>
      <c r="X34" s="4"/>
      <c r="Y34" s="4"/>
    </row>
    <row r="35" spans="1:25" customFormat="1" ht="15.75" customHeight="1" x14ac:dyDescent="0.3">
      <c r="A35" s="320" t="s">
        <v>1432</v>
      </c>
      <c r="B35" s="321"/>
      <c r="C35" s="322">
        <v>558</v>
      </c>
      <c r="D35" s="321"/>
      <c r="E35" s="323" t="s">
        <v>15</v>
      </c>
      <c r="F35" s="357">
        <f>SUM(F36:F38)</f>
        <v>566.00199999999995</v>
      </c>
      <c r="G35" s="68" t="s">
        <v>278</v>
      </c>
      <c r="H35" s="320" t="s">
        <v>1433</v>
      </c>
      <c r="I35" s="321"/>
      <c r="J35" s="322">
        <v>537</v>
      </c>
      <c r="K35" s="321"/>
      <c r="L35" s="323" t="s">
        <v>15</v>
      </c>
      <c r="M35" s="357">
        <f>SUM(M36:M38)</f>
        <v>548.00299999999993</v>
      </c>
      <c r="N35" s="51"/>
      <c r="O35" s="51"/>
      <c r="U35" s="4"/>
      <c r="V35" s="4"/>
      <c r="W35" s="4"/>
      <c r="X35" s="4"/>
      <c r="Y35" s="4"/>
    </row>
    <row r="36" spans="1:25" customFormat="1" ht="15.75" customHeight="1" x14ac:dyDescent="0.3">
      <c r="A36" s="117" t="s">
        <v>1368</v>
      </c>
      <c r="B36" s="325"/>
      <c r="C36" s="326"/>
      <c r="D36" s="120">
        <v>95.001000000000005</v>
      </c>
      <c r="E36" s="120">
        <v>92.001000000000005</v>
      </c>
      <c r="F36" s="121">
        <f>SUM(D36:E36)</f>
        <v>187.00200000000001</v>
      </c>
      <c r="G36" s="51"/>
      <c r="H36" s="117" t="s">
        <v>975</v>
      </c>
      <c r="I36" s="325"/>
      <c r="J36" s="326"/>
      <c r="K36" s="120">
        <v>89</v>
      </c>
      <c r="L36" s="120">
        <v>92</v>
      </c>
      <c r="M36" s="121">
        <f>SUM(K36:L36)</f>
        <v>181</v>
      </c>
      <c r="N36" s="51"/>
      <c r="O36" s="51"/>
      <c r="U36" s="4"/>
      <c r="V36" s="4"/>
      <c r="W36" s="4"/>
      <c r="X36" s="4"/>
      <c r="Y36" s="4"/>
    </row>
    <row r="37" spans="1:25" customFormat="1" ht="15.75" customHeight="1" x14ac:dyDescent="0.3">
      <c r="A37" s="122" t="s">
        <v>635</v>
      </c>
      <c r="B37" s="123"/>
      <c r="C37" s="124"/>
      <c r="D37" s="120">
        <v>90</v>
      </c>
      <c r="E37" s="120">
        <v>93</v>
      </c>
      <c r="F37" s="125">
        <f>SUM(D37:E37)</f>
        <v>183</v>
      </c>
      <c r="G37" s="51"/>
      <c r="H37" s="122" t="s">
        <v>157</v>
      </c>
      <c r="I37" s="123"/>
      <c r="J37" s="124"/>
      <c r="K37" s="120">
        <v>87</v>
      </c>
      <c r="L37" s="120">
        <v>90</v>
      </c>
      <c r="M37" s="125">
        <f>SUM(K37:L37)</f>
        <v>177</v>
      </c>
      <c r="N37" s="51"/>
      <c r="O37" s="51"/>
      <c r="U37" s="4"/>
      <c r="V37" s="4"/>
      <c r="W37" s="4"/>
      <c r="X37" s="4"/>
      <c r="Y37" s="4"/>
    </row>
    <row r="38" spans="1:25" customFormat="1" ht="15.75" customHeight="1" x14ac:dyDescent="0.3">
      <c r="A38" s="126" t="s">
        <v>1285</v>
      </c>
      <c r="B38" s="127"/>
      <c r="C38" s="128"/>
      <c r="D38" s="129">
        <v>98</v>
      </c>
      <c r="E38" s="129">
        <v>98</v>
      </c>
      <c r="F38" s="130">
        <f>SUM(D38:E38)</f>
        <v>196</v>
      </c>
      <c r="G38" s="51"/>
      <c r="H38" s="126" t="s">
        <v>1382</v>
      </c>
      <c r="I38" s="127"/>
      <c r="J38" s="128"/>
      <c r="K38" s="129">
        <v>95.001999999999995</v>
      </c>
      <c r="L38" s="129">
        <v>95.001000000000005</v>
      </c>
      <c r="M38" s="130">
        <f>SUM(K38:L38)</f>
        <v>190.00299999999999</v>
      </c>
      <c r="N38" s="51"/>
      <c r="O38" s="51"/>
      <c r="U38" s="4"/>
      <c r="V38" s="4"/>
      <c r="W38" s="4"/>
      <c r="X38" s="4"/>
      <c r="Y38" s="4"/>
    </row>
    <row r="39" spans="1:25" customFormat="1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U39" s="4"/>
      <c r="V39" s="4"/>
      <c r="W39" s="4"/>
      <c r="X39" s="4"/>
      <c r="Y39" s="4"/>
    </row>
    <row r="40" spans="1:25" customFormat="1" ht="15.75" customHeight="1" x14ac:dyDescent="0.3">
      <c r="A40" s="320" t="s">
        <v>1434</v>
      </c>
      <c r="B40" s="321"/>
      <c r="C40" s="322">
        <v>542</v>
      </c>
      <c r="D40" s="321"/>
      <c r="E40" s="323" t="s">
        <v>15</v>
      </c>
      <c r="F40" s="357">
        <f>SUM(F41:F43)</f>
        <v>559.00099999999998</v>
      </c>
      <c r="G40" s="68" t="s">
        <v>278</v>
      </c>
      <c r="H40" s="51" t="s">
        <v>1435</v>
      </c>
      <c r="I40" s="51"/>
      <c r="J40" s="90">
        <v>540</v>
      </c>
      <c r="K40" s="51"/>
      <c r="L40" s="51"/>
      <c r="M40" s="386">
        <v>540</v>
      </c>
      <c r="N40" s="51"/>
      <c r="O40" s="51"/>
      <c r="U40" s="4"/>
      <c r="V40" s="4"/>
      <c r="W40" s="4"/>
      <c r="X40" s="4"/>
      <c r="Y40" s="4"/>
    </row>
    <row r="41" spans="1:25" customFormat="1" ht="15.75" customHeight="1" x14ac:dyDescent="0.3">
      <c r="A41" s="117" t="s">
        <v>1388</v>
      </c>
      <c r="B41" s="325"/>
      <c r="C41" s="326"/>
      <c r="D41" s="120">
        <v>92</v>
      </c>
      <c r="E41" s="120">
        <v>93</v>
      </c>
      <c r="F41" s="121">
        <f>SUM(D41:E41)</f>
        <v>185</v>
      </c>
      <c r="G41" s="51"/>
      <c r="H41" s="51"/>
      <c r="I41" s="51"/>
      <c r="J41" s="51"/>
      <c r="K41" s="51"/>
      <c r="L41" s="51"/>
      <c r="M41" s="51"/>
      <c r="N41" s="51"/>
      <c r="O41" s="51"/>
      <c r="U41" s="4"/>
      <c r="V41" s="4"/>
      <c r="W41" s="4"/>
      <c r="X41" s="4"/>
      <c r="Y41" s="4"/>
    </row>
    <row r="42" spans="1:25" customFormat="1" ht="15.75" customHeight="1" x14ac:dyDescent="0.3">
      <c r="A42" s="122" t="s">
        <v>668</v>
      </c>
      <c r="B42" s="123"/>
      <c r="C42" s="124"/>
      <c r="D42" s="120">
        <v>95</v>
      </c>
      <c r="E42" s="120">
        <v>94.001000000000005</v>
      </c>
      <c r="F42" s="125">
        <f>SUM(D42:E42)</f>
        <v>189.001</v>
      </c>
      <c r="G42" s="51"/>
      <c r="H42" s="51"/>
      <c r="I42" s="51"/>
      <c r="J42" s="51"/>
      <c r="K42" s="51"/>
      <c r="L42" s="51"/>
      <c r="M42" s="51"/>
      <c r="N42" s="51"/>
      <c r="O42" s="51"/>
      <c r="U42" s="4"/>
      <c r="V42" s="4"/>
      <c r="W42" s="4"/>
      <c r="X42" s="4"/>
      <c r="Y42" s="4"/>
    </row>
    <row r="43" spans="1:25" customFormat="1" ht="15.75" customHeight="1" x14ac:dyDescent="0.3">
      <c r="A43" s="126" t="s">
        <v>1391</v>
      </c>
      <c r="B43" s="127"/>
      <c r="C43" s="128"/>
      <c r="D43" s="129">
        <v>94</v>
      </c>
      <c r="E43" s="129">
        <v>91</v>
      </c>
      <c r="F43" s="130">
        <f>SUM(D43:E43)</f>
        <v>185</v>
      </c>
      <c r="G43" s="51"/>
      <c r="H43" s="51"/>
      <c r="I43" s="51"/>
      <c r="J43" s="51"/>
      <c r="K43" s="51"/>
      <c r="L43" s="51"/>
      <c r="M43" s="51"/>
      <c r="N43" s="51"/>
      <c r="O43" s="51"/>
      <c r="U43" s="4"/>
      <c r="V43" s="4"/>
      <c r="W43" s="4"/>
      <c r="X43" s="4"/>
      <c r="Y43" s="4"/>
    </row>
    <row r="44" spans="1:25" customFormat="1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1"/>
      <c r="H45" s="327" t="s">
        <v>51</v>
      </c>
      <c r="I45" s="328" t="s">
        <v>284</v>
      </c>
      <c r="J45" s="328" t="s">
        <v>285</v>
      </c>
      <c r="K45" s="328" t="s">
        <v>286</v>
      </c>
      <c r="L45" s="328" t="s">
        <v>287</v>
      </c>
      <c r="M45" s="328" t="s">
        <v>14</v>
      </c>
      <c r="N45" s="329" t="s">
        <v>288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1436</v>
      </c>
      <c r="C46" s="4"/>
      <c r="D46" s="4"/>
      <c r="E46" s="4"/>
      <c r="F46" s="4"/>
      <c r="G46" s="31"/>
      <c r="H46" s="84" t="s">
        <v>1430</v>
      </c>
      <c r="I46" s="85">
        <v>8</v>
      </c>
      <c r="J46" s="85">
        <v>8</v>
      </c>
      <c r="K46" s="85"/>
      <c r="L46" s="85"/>
      <c r="M46" s="138">
        <v>4664.0490000000009</v>
      </c>
      <c r="N46" s="86">
        <v>16</v>
      </c>
      <c r="O46" s="51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1468</v>
      </c>
      <c r="C47" s="4"/>
      <c r="D47" s="4"/>
      <c r="E47" s="4"/>
      <c r="F47" s="4"/>
      <c r="G47" s="31"/>
      <c r="H47" s="87" t="s">
        <v>1432</v>
      </c>
      <c r="I47" s="55">
        <v>8</v>
      </c>
      <c r="J47" s="55">
        <v>5</v>
      </c>
      <c r="K47" s="55"/>
      <c r="L47" s="55">
        <v>3</v>
      </c>
      <c r="M47" s="139">
        <v>4235.0220000000008</v>
      </c>
      <c r="N47" s="56">
        <v>10</v>
      </c>
      <c r="O47" s="51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291</v>
      </c>
      <c r="C48" s="4"/>
      <c r="D48" s="4"/>
      <c r="E48" s="4"/>
      <c r="F48" s="4"/>
      <c r="G48" s="31"/>
      <c r="H48" s="87" t="s">
        <v>1433</v>
      </c>
      <c r="I48" s="55">
        <v>8</v>
      </c>
      <c r="J48" s="55">
        <v>4</v>
      </c>
      <c r="K48" s="55"/>
      <c r="L48" s="55">
        <v>4</v>
      </c>
      <c r="M48" s="139">
        <v>4289.0150000000003</v>
      </c>
      <c r="N48" s="56">
        <v>8</v>
      </c>
      <c r="O48" s="51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1"/>
      <c r="F49" s="4"/>
      <c r="G49" s="31"/>
      <c r="H49" s="87" t="s">
        <v>1435</v>
      </c>
      <c r="I49" s="55">
        <v>8</v>
      </c>
      <c r="J49" s="55">
        <v>3</v>
      </c>
      <c r="K49" s="55"/>
      <c r="L49" s="55">
        <v>5</v>
      </c>
      <c r="M49" s="139">
        <v>4320</v>
      </c>
      <c r="N49" s="56">
        <v>6</v>
      </c>
      <c r="O49" s="51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1"/>
      <c r="F50" s="4"/>
      <c r="G50" s="31"/>
      <c r="H50" s="87" t="s">
        <v>1434</v>
      </c>
      <c r="I50" s="55">
        <v>8</v>
      </c>
      <c r="J50" s="55">
        <v>2</v>
      </c>
      <c r="K50" s="55"/>
      <c r="L50" s="55">
        <v>6</v>
      </c>
      <c r="M50" s="139">
        <v>3548.018</v>
      </c>
      <c r="N50" s="56">
        <v>4</v>
      </c>
      <c r="O50" s="51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1"/>
      <c r="F51" s="4"/>
      <c r="G51" s="31"/>
      <c r="H51" s="88" t="s">
        <v>1431</v>
      </c>
      <c r="I51" s="58">
        <v>8</v>
      </c>
      <c r="J51" s="58">
        <v>2</v>
      </c>
      <c r="K51" s="58"/>
      <c r="L51" s="58">
        <v>6</v>
      </c>
      <c r="M51" s="140">
        <v>2896.0159999999996</v>
      </c>
      <c r="N51" s="59">
        <v>4</v>
      </c>
      <c r="O51" s="51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141"/>
      <c r="H52" s="73"/>
      <c r="I52" s="73"/>
      <c r="J52" s="73"/>
      <c r="K52" s="73"/>
      <c r="L52" s="73"/>
      <c r="M52" s="73"/>
      <c r="N52" s="7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4" t="s">
        <v>508</v>
      </c>
      <c r="B53" s="4"/>
      <c r="C53" s="4"/>
      <c r="D53" s="4"/>
      <c r="E53" s="31"/>
      <c r="F53" s="4"/>
      <c r="G53" s="31"/>
      <c r="H53" s="4"/>
      <c r="I53" s="73"/>
      <c r="J53" s="73"/>
      <c r="K53" s="73"/>
      <c r="L53" s="73"/>
      <c r="M53" s="73"/>
      <c r="N53" s="7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/>
      <c r="B54" s="4"/>
      <c r="C54" s="4"/>
      <c r="D54" s="4"/>
      <c r="E54" s="31"/>
      <c r="F54" s="4"/>
      <c r="G54" s="31"/>
      <c r="H54" s="4"/>
      <c r="I54" s="73"/>
      <c r="J54" s="73"/>
      <c r="K54" s="73"/>
      <c r="L54" s="73"/>
      <c r="M54" s="73"/>
      <c r="N54" s="7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1358</v>
      </c>
      <c r="B55" s="4"/>
      <c r="C55" s="4"/>
      <c r="D55" s="4"/>
      <c r="E55" s="94" t="s">
        <v>169</v>
      </c>
      <c r="F55" s="4"/>
      <c r="G55" s="4"/>
      <c r="H55" s="73"/>
      <c r="I55" s="73"/>
      <c r="J55" s="73"/>
      <c r="K55" s="73"/>
      <c r="L55" s="73"/>
      <c r="M55" s="73"/>
      <c r="N55" s="7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170</v>
      </c>
      <c r="B56" s="4"/>
      <c r="C56" s="4"/>
      <c r="D56" s="4"/>
      <c r="E56" s="4"/>
      <c r="F56" s="4"/>
      <c r="G56" s="31"/>
      <c r="H56" s="73"/>
      <c r="I56" s="73"/>
      <c r="J56" s="73"/>
      <c r="K56" s="73"/>
      <c r="L56" s="73"/>
      <c r="M56" s="73"/>
      <c r="N56" s="7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141"/>
      <c r="H57" s="73"/>
      <c r="I57" s="73"/>
      <c r="J57" s="73"/>
      <c r="K57" s="73"/>
      <c r="L57" s="73"/>
      <c r="M57" s="73"/>
      <c r="N57" s="7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141"/>
      <c r="H58" s="73"/>
      <c r="I58" s="73"/>
      <c r="J58" s="73"/>
      <c r="K58" s="73"/>
      <c r="L58" s="73"/>
      <c r="M58" s="73"/>
      <c r="N58" s="7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141"/>
      <c r="H59" s="73"/>
      <c r="I59" s="73"/>
      <c r="J59" s="73"/>
      <c r="K59" s="73"/>
      <c r="L59" s="73"/>
      <c r="M59" s="73"/>
      <c r="N59" s="7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141"/>
      <c r="H60" s="73"/>
      <c r="I60" s="73"/>
      <c r="J60" s="73"/>
      <c r="K60" s="73"/>
      <c r="L60" s="73"/>
      <c r="M60" s="73"/>
      <c r="N60" s="7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141"/>
      <c r="H61" s="73"/>
      <c r="I61" s="73"/>
      <c r="J61" s="73"/>
      <c r="K61" s="73"/>
      <c r="L61" s="73"/>
      <c r="M61" s="73"/>
      <c r="N61" s="7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141"/>
      <c r="H62" s="73"/>
      <c r="I62" s="73"/>
      <c r="J62" s="73"/>
      <c r="K62" s="73"/>
      <c r="L62" s="73"/>
      <c r="M62" s="73"/>
      <c r="N62" s="7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141"/>
      <c r="H63" s="73"/>
      <c r="I63" s="73"/>
      <c r="J63" s="73"/>
      <c r="K63" s="73"/>
      <c r="L63" s="73"/>
      <c r="M63" s="73"/>
      <c r="N63" s="7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141"/>
      <c r="H64" s="73"/>
      <c r="I64" s="73"/>
      <c r="J64" s="73"/>
      <c r="K64" s="73"/>
      <c r="L64" s="73"/>
      <c r="M64" s="73"/>
      <c r="N64" s="7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141"/>
      <c r="H65" s="73"/>
      <c r="I65" s="73"/>
      <c r="J65" s="73"/>
      <c r="K65" s="73"/>
      <c r="L65" s="73"/>
      <c r="M65" s="73"/>
      <c r="N65" s="7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141"/>
      <c r="H66" s="73"/>
      <c r="I66" s="73"/>
      <c r="J66" s="73"/>
      <c r="K66" s="73"/>
      <c r="L66" s="73"/>
      <c r="M66" s="73"/>
      <c r="N66" s="7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141"/>
      <c r="H67" s="73"/>
      <c r="I67" s="73"/>
      <c r="J67" s="73"/>
      <c r="K67" s="73"/>
      <c r="L67" s="73"/>
      <c r="M67" s="73"/>
      <c r="N67" s="7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141"/>
      <c r="H68" s="73"/>
      <c r="I68" s="73"/>
      <c r="J68" s="73"/>
      <c r="K68" s="73"/>
      <c r="L68" s="73"/>
      <c r="M68" s="73"/>
      <c r="N68" s="7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141"/>
      <c r="H69" s="73"/>
      <c r="I69" s="73"/>
      <c r="J69" s="73"/>
      <c r="K69" s="73"/>
      <c r="L69" s="73"/>
      <c r="M69" s="73"/>
      <c r="N69" s="7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141"/>
      <c r="H70" s="73"/>
      <c r="I70" s="73"/>
      <c r="J70" s="73"/>
      <c r="K70" s="73"/>
      <c r="L70" s="73"/>
      <c r="M70" s="73"/>
      <c r="N70" s="7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141"/>
      <c r="H71" s="73"/>
      <c r="I71" s="73"/>
      <c r="J71" s="73"/>
      <c r="K71" s="73"/>
      <c r="L71" s="73"/>
      <c r="M71" s="73"/>
      <c r="N71" s="7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141"/>
      <c r="H72" s="73"/>
      <c r="I72" s="73"/>
      <c r="J72" s="73"/>
      <c r="K72" s="73"/>
      <c r="L72" s="73"/>
      <c r="M72" s="73"/>
      <c r="N72" s="7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141"/>
      <c r="H73" s="73"/>
      <c r="I73" s="73"/>
      <c r="J73" s="73"/>
      <c r="K73" s="73"/>
      <c r="L73" s="73"/>
      <c r="M73" s="73"/>
      <c r="N73" s="7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141"/>
      <c r="H74" s="73"/>
      <c r="I74" s="73"/>
      <c r="J74" s="73"/>
      <c r="K74" s="73"/>
      <c r="L74" s="73"/>
      <c r="M74" s="73"/>
      <c r="N74" s="73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141"/>
      <c r="H75" s="73"/>
      <c r="I75" s="73"/>
      <c r="J75" s="73"/>
      <c r="K75" s="73"/>
      <c r="L75" s="73"/>
      <c r="M75" s="73"/>
      <c r="N75" s="7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141"/>
      <c r="H76" s="73"/>
      <c r="I76" s="73"/>
      <c r="J76" s="73"/>
      <c r="K76" s="73"/>
      <c r="L76" s="73"/>
      <c r="M76" s="73"/>
      <c r="N76" s="7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141"/>
      <c r="H77" s="73"/>
      <c r="I77" s="73"/>
      <c r="J77" s="73"/>
      <c r="K77" s="73"/>
      <c r="L77" s="73"/>
      <c r="M77" s="73"/>
      <c r="N77" s="7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141"/>
      <c r="H78" s="73"/>
      <c r="I78" s="73"/>
      <c r="J78" s="73"/>
      <c r="K78" s="73"/>
      <c r="L78" s="73"/>
      <c r="M78" s="73"/>
      <c r="N78" s="7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141"/>
      <c r="H79" s="73"/>
      <c r="I79" s="73"/>
      <c r="J79" s="73"/>
      <c r="K79" s="73"/>
      <c r="L79" s="73"/>
      <c r="M79" s="73"/>
      <c r="N79" s="7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141"/>
      <c r="H80" s="73"/>
      <c r="I80" s="73"/>
      <c r="J80" s="73"/>
      <c r="K80" s="73"/>
      <c r="L80" s="73"/>
      <c r="M80" s="73"/>
      <c r="N80" s="7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141"/>
      <c r="H81" s="73"/>
      <c r="I81" s="73"/>
      <c r="J81" s="73"/>
      <c r="K81" s="73"/>
      <c r="L81" s="73"/>
      <c r="M81" s="73"/>
      <c r="N81" s="73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141"/>
      <c r="H82" s="73"/>
      <c r="I82" s="73"/>
      <c r="J82" s="73"/>
      <c r="K82" s="73"/>
      <c r="L82" s="73"/>
      <c r="M82" s="73"/>
      <c r="N82" s="7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141"/>
      <c r="H83" s="73"/>
      <c r="I83" s="73"/>
      <c r="J83" s="73"/>
      <c r="K83" s="73"/>
      <c r="L83" s="73"/>
      <c r="M83" s="73"/>
      <c r="N83" s="7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141"/>
      <c r="H84" s="73"/>
      <c r="I84" s="73"/>
      <c r="J84" s="73"/>
      <c r="K84" s="73"/>
      <c r="L84" s="73"/>
      <c r="M84" s="73"/>
      <c r="N84" s="7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141"/>
      <c r="H85" s="73"/>
      <c r="I85" s="73"/>
      <c r="J85" s="73"/>
      <c r="K85" s="73"/>
      <c r="L85" s="73"/>
      <c r="M85" s="73"/>
      <c r="N85" s="7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141"/>
      <c r="H86" s="73"/>
      <c r="I86" s="73"/>
      <c r="J86" s="73"/>
      <c r="K86" s="73"/>
      <c r="L86" s="73"/>
      <c r="M86" s="73"/>
      <c r="N86" s="7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141"/>
      <c r="H87" s="73"/>
      <c r="I87" s="73"/>
      <c r="J87" s="73"/>
      <c r="K87" s="73"/>
      <c r="L87" s="73"/>
      <c r="M87" s="73"/>
      <c r="N87" s="7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141"/>
      <c r="H88" s="73"/>
      <c r="I88" s="73"/>
      <c r="J88" s="73"/>
      <c r="K88" s="73"/>
      <c r="L88" s="73"/>
      <c r="M88" s="73"/>
      <c r="N88" s="7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141"/>
      <c r="H89" s="73"/>
      <c r="I89" s="73"/>
      <c r="J89" s="73"/>
      <c r="K89" s="73"/>
      <c r="L89" s="73"/>
      <c r="M89" s="73"/>
      <c r="N89" s="7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141"/>
      <c r="H90" s="73"/>
      <c r="I90" s="73"/>
      <c r="J90" s="73"/>
      <c r="K90" s="73"/>
      <c r="L90" s="73"/>
      <c r="M90" s="73"/>
      <c r="N90" s="7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141"/>
      <c r="H91" s="73"/>
      <c r="I91" s="73"/>
      <c r="J91" s="73"/>
      <c r="K91" s="73"/>
      <c r="L91" s="73"/>
      <c r="M91" s="73"/>
      <c r="N91" s="7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141"/>
      <c r="H92" s="73"/>
      <c r="I92" s="73"/>
      <c r="J92" s="73"/>
      <c r="K92" s="73"/>
      <c r="L92" s="73"/>
      <c r="M92" s="73"/>
      <c r="N92" s="7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141"/>
      <c r="H93" s="73"/>
      <c r="I93" s="73"/>
      <c r="J93" s="73"/>
      <c r="K93" s="73"/>
      <c r="L93" s="73"/>
      <c r="M93" s="73"/>
      <c r="N93" s="7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141"/>
      <c r="H94" s="73"/>
      <c r="I94" s="73"/>
      <c r="J94" s="73"/>
      <c r="K94" s="73"/>
      <c r="L94" s="73"/>
      <c r="M94" s="73"/>
      <c r="N94" s="7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141"/>
      <c r="H95" s="73"/>
      <c r="I95" s="73"/>
      <c r="J95" s="73"/>
      <c r="K95" s="73"/>
      <c r="L95" s="73"/>
      <c r="M95" s="73"/>
      <c r="N95" s="7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141"/>
      <c r="H96" s="73"/>
      <c r="I96" s="73"/>
      <c r="J96" s="73"/>
      <c r="K96" s="73"/>
      <c r="L96" s="73"/>
      <c r="M96" s="73"/>
      <c r="N96" s="7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141"/>
      <c r="H97" s="73"/>
      <c r="I97" s="73"/>
      <c r="J97" s="73"/>
      <c r="K97" s="73"/>
      <c r="L97" s="73"/>
      <c r="M97" s="73"/>
      <c r="N97" s="7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141"/>
      <c r="H98" s="73"/>
      <c r="I98" s="73"/>
      <c r="J98" s="73"/>
      <c r="K98" s="73"/>
      <c r="L98" s="73"/>
      <c r="M98" s="73"/>
      <c r="N98" s="7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141"/>
      <c r="H99" s="73"/>
      <c r="I99" s="73"/>
      <c r="J99" s="73"/>
      <c r="K99" s="73"/>
      <c r="L99" s="73"/>
      <c r="M99" s="73"/>
      <c r="N99" s="7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141"/>
      <c r="H100" s="73"/>
      <c r="I100" s="73"/>
      <c r="J100" s="73"/>
      <c r="K100" s="73"/>
      <c r="L100" s="73"/>
      <c r="M100" s="73"/>
      <c r="N100" s="7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141"/>
      <c r="H101" s="73"/>
      <c r="I101" s="73"/>
      <c r="J101" s="73"/>
      <c r="K101" s="73"/>
      <c r="L101" s="73"/>
      <c r="M101" s="73"/>
      <c r="N101" s="7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141"/>
      <c r="H102" s="73"/>
      <c r="I102" s="73"/>
      <c r="J102" s="73"/>
      <c r="K102" s="73"/>
      <c r="L102" s="73"/>
      <c r="M102" s="73"/>
      <c r="N102" s="7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141"/>
      <c r="H103" s="73"/>
      <c r="I103" s="73"/>
      <c r="J103" s="73"/>
      <c r="K103" s="73"/>
      <c r="L103" s="73"/>
      <c r="M103" s="73"/>
      <c r="N103" s="7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141"/>
      <c r="H104" s="73"/>
      <c r="I104" s="73"/>
      <c r="J104" s="73"/>
      <c r="K104" s="73"/>
      <c r="L104" s="73"/>
      <c r="M104" s="73"/>
      <c r="N104" s="7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141"/>
      <c r="H105" s="73"/>
      <c r="I105" s="73"/>
      <c r="J105" s="73"/>
      <c r="K105" s="73"/>
      <c r="L105" s="73"/>
      <c r="M105" s="73"/>
      <c r="N105" s="7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141"/>
      <c r="H106" s="73"/>
      <c r="I106" s="73"/>
      <c r="J106" s="73"/>
      <c r="K106" s="73"/>
      <c r="L106" s="73"/>
      <c r="M106" s="73"/>
      <c r="N106" s="7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141"/>
      <c r="H107" s="73"/>
      <c r="I107" s="73"/>
      <c r="J107" s="73"/>
      <c r="K107" s="73"/>
      <c r="L107" s="73"/>
      <c r="M107" s="73"/>
      <c r="N107" s="7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141"/>
      <c r="H108" s="73"/>
      <c r="I108" s="73"/>
      <c r="J108" s="73"/>
      <c r="K108" s="73"/>
      <c r="L108" s="73"/>
      <c r="M108" s="73"/>
      <c r="N108" s="7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141"/>
      <c r="H109" s="73"/>
      <c r="I109" s="73"/>
      <c r="J109" s="73"/>
      <c r="K109" s="73"/>
      <c r="L109" s="73"/>
      <c r="M109" s="73"/>
      <c r="N109" s="7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1406EFDD-4817-4329-A87F-0074141A3CB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A696A-68F6-427B-BAB3-AE75214901F6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794</v>
      </c>
      <c r="C1" s="8"/>
      <c r="D1" s="105"/>
      <c r="E1" s="105"/>
      <c r="F1" s="105"/>
      <c r="G1" s="105"/>
      <c r="H1" s="105"/>
      <c r="I1" s="105"/>
      <c r="J1" s="105" t="s">
        <v>1</v>
      </c>
      <c r="K1" s="105"/>
      <c r="L1" s="105"/>
      <c r="M1" s="8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8"/>
      <c r="Y1" s="8"/>
    </row>
    <row r="2" spans="1:25" ht="15.75" customHeight="1" x14ac:dyDescent="0.3">
      <c r="B2" s="5" t="s">
        <v>2</v>
      </c>
      <c r="I2" s="61" t="s">
        <v>795</v>
      </c>
    </row>
    <row r="3" spans="1:25" ht="15.75" customHeight="1" x14ac:dyDescent="0.3">
      <c r="A3" s="7"/>
      <c r="B3" s="8" t="s">
        <v>4</v>
      </c>
      <c r="C3" s="9" t="s">
        <v>796</v>
      </c>
      <c r="D3" s="9"/>
      <c r="E3" s="9" t="s">
        <v>797</v>
      </c>
      <c r="F3" s="8"/>
      <c r="G3" s="8"/>
      <c r="H3" s="8"/>
      <c r="I3" s="8"/>
      <c r="J3" s="8"/>
      <c r="K3" s="7"/>
      <c r="L3" s="8" t="s">
        <v>7</v>
      </c>
      <c r="M3" s="9" t="s">
        <v>540</v>
      </c>
      <c r="N3" s="9"/>
      <c r="O3" s="9" t="s">
        <v>798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1" t="s">
        <v>11</v>
      </c>
      <c r="N4" s="64"/>
      <c r="O4" s="98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6</v>
      </c>
      <c r="B5" s="97" t="s">
        <v>475</v>
      </c>
      <c r="C5" s="97" t="s">
        <v>440</v>
      </c>
      <c r="D5" s="16">
        <v>100</v>
      </c>
      <c r="E5" s="16">
        <v>99</v>
      </c>
      <c r="F5" s="16">
        <f t="shared" ref="F5:F12" si="0">SUM(D5:E5)</f>
        <v>199</v>
      </c>
      <c r="G5" s="16">
        <v>8</v>
      </c>
      <c r="H5" s="16">
        <v>1585</v>
      </c>
      <c r="I5" s="17">
        <v>52</v>
      </c>
      <c r="K5" s="14">
        <v>5</v>
      </c>
      <c r="L5" s="97" t="s">
        <v>520</v>
      </c>
      <c r="M5" s="97" t="s">
        <v>440</v>
      </c>
      <c r="N5" s="16">
        <v>98</v>
      </c>
      <c r="O5" s="16">
        <v>96</v>
      </c>
      <c r="P5" s="16">
        <f t="shared" ref="P5:P12" si="1">SUM(N5:O5)</f>
        <v>194</v>
      </c>
      <c r="Q5" s="16">
        <v>6</v>
      </c>
      <c r="R5" s="16">
        <v>1563</v>
      </c>
      <c r="S5" s="17">
        <v>54</v>
      </c>
    </row>
    <row r="6" spans="1:25" ht="15.75" customHeight="1" x14ac:dyDescent="0.3">
      <c r="A6" s="18">
        <v>4</v>
      </c>
      <c r="B6" s="95" t="s">
        <v>799</v>
      </c>
      <c r="C6" s="95" t="s">
        <v>184</v>
      </c>
      <c r="D6" s="19">
        <v>100</v>
      </c>
      <c r="E6" s="19">
        <v>93</v>
      </c>
      <c r="F6" s="19">
        <f t="shared" si="0"/>
        <v>193</v>
      </c>
      <c r="G6" s="20">
        <v>3</v>
      </c>
      <c r="H6" s="19">
        <v>1583</v>
      </c>
      <c r="I6" s="21">
        <v>49</v>
      </c>
      <c r="K6" s="18">
        <v>1</v>
      </c>
      <c r="L6" s="95" t="s">
        <v>129</v>
      </c>
      <c r="M6" s="95" t="s">
        <v>440</v>
      </c>
      <c r="N6" s="19">
        <v>98</v>
      </c>
      <c r="O6" s="19">
        <v>97</v>
      </c>
      <c r="P6" s="19">
        <f t="shared" si="1"/>
        <v>195</v>
      </c>
      <c r="Q6" s="20">
        <v>7</v>
      </c>
      <c r="R6" s="23">
        <v>1552</v>
      </c>
      <c r="S6" s="24">
        <v>45</v>
      </c>
    </row>
    <row r="7" spans="1:25" ht="15.75" customHeight="1" x14ac:dyDescent="0.3">
      <c r="A7" s="18">
        <v>2</v>
      </c>
      <c r="B7" s="95" t="s">
        <v>800</v>
      </c>
      <c r="C7" s="95" t="s">
        <v>151</v>
      </c>
      <c r="D7" s="19">
        <v>100</v>
      </c>
      <c r="E7" s="19">
        <v>97</v>
      </c>
      <c r="F7" s="19">
        <f t="shared" si="0"/>
        <v>197</v>
      </c>
      <c r="G7" s="20">
        <v>5</v>
      </c>
      <c r="H7" s="23">
        <v>1389</v>
      </c>
      <c r="I7" s="24">
        <v>49</v>
      </c>
      <c r="J7" s="94"/>
      <c r="K7" s="18">
        <v>8</v>
      </c>
      <c r="L7" s="95" t="s">
        <v>801</v>
      </c>
      <c r="M7" s="95" t="s">
        <v>482</v>
      </c>
      <c r="N7" s="19">
        <v>98</v>
      </c>
      <c r="O7" s="19">
        <v>92</v>
      </c>
      <c r="P7" s="19">
        <f t="shared" si="1"/>
        <v>190</v>
      </c>
      <c r="Q7" s="20">
        <v>3</v>
      </c>
      <c r="R7" s="19">
        <v>1553</v>
      </c>
      <c r="S7" s="21">
        <v>44</v>
      </c>
    </row>
    <row r="8" spans="1:25" ht="15.75" customHeight="1" x14ac:dyDescent="0.3">
      <c r="A8" s="18">
        <v>8</v>
      </c>
      <c r="B8" s="95" t="s">
        <v>802</v>
      </c>
      <c r="C8" s="95" t="s">
        <v>482</v>
      </c>
      <c r="D8" s="19">
        <v>100</v>
      </c>
      <c r="E8" s="19">
        <v>99</v>
      </c>
      <c r="F8" s="19">
        <f t="shared" si="0"/>
        <v>199</v>
      </c>
      <c r="G8" s="20">
        <v>8</v>
      </c>
      <c r="H8" s="19">
        <v>1583</v>
      </c>
      <c r="I8" s="21">
        <v>46</v>
      </c>
      <c r="K8" s="18">
        <v>4</v>
      </c>
      <c r="L8" s="95" t="s">
        <v>803</v>
      </c>
      <c r="M8" s="95" t="s">
        <v>184</v>
      </c>
      <c r="N8" s="19">
        <v>97</v>
      </c>
      <c r="O8" s="19">
        <v>96</v>
      </c>
      <c r="P8" s="19">
        <f t="shared" si="1"/>
        <v>193</v>
      </c>
      <c r="Q8" s="20">
        <v>4</v>
      </c>
      <c r="R8" s="19">
        <v>1550</v>
      </c>
      <c r="S8" s="21">
        <v>44</v>
      </c>
    </row>
    <row r="9" spans="1:25" ht="15.75" customHeight="1" x14ac:dyDescent="0.3">
      <c r="A9" s="18">
        <v>3</v>
      </c>
      <c r="B9" s="95" t="s">
        <v>804</v>
      </c>
      <c r="C9" s="95" t="s">
        <v>805</v>
      </c>
      <c r="D9" s="19">
        <v>100</v>
      </c>
      <c r="E9" s="19">
        <v>96</v>
      </c>
      <c r="F9" s="19">
        <f t="shared" si="0"/>
        <v>196</v>
      </c>
      <c r="G9" s="20">
        <v>4</v>
      </c>
      <c r="H9" s="19">
        <v>1389</v>
      </c>
      <c r="I9" s="21">
        <v>45</v>
      </c>
      <c r="K9" s="18">
        <v>7</v>
      </c>
      <c r="L9" s="95" t="s">
        <v>806</v>
      </c>
      <c r="M9" s="95" t="s">
        <v>805</v>
      </c>
      <c r="N9" s="19">
        <v>98</v>
      </c>
      <c r="O9" s="19">
        <v>98</v>
      </c>
      <c r="P9" s="19">
        <f t="shared" si="1"/>
        <v>196</v>
      </c>
      <c r="Q9" s="20">
        <v>8</v>
      </c>
      <c r="R9" s="19">
        <v>1548</v>
      </c>
      <c r="S9" s="21">
        <v>40</v>
      </c>
    </row>
    <row r="10" spans="1:25" ht="15.75" customHeight="1" x14ac:dyDescent="0.3">
      <c r="A10" s="18">
        <v>1</v>
      </c>
      <c r="B10" s="95" t="s">
        <v>770</v>
      </c>
      <c r="C10" s="95" t="s">
        <v>620</v>
      </c>
      <c r="D10" s="19">
        <v>100</v>
      </c>
      <c r="E10" s="19">
        <v>99</v>
      </c>
      <c r="F10" s="19">
        <f t="shared" si="0"/>
        <v>199</v>
      </c>
      <c r="G10" s="20">
        <v>8</v>
      </c>
      <c r="H10" s="23">
        <v>1581</v>
      </c>
      <c r="I10" s="24">
        <v>42</v>
      </c>
      <c r="K10" s="18">
        <v>6</v>
      </c>
      <c r="L10" s="95" t="s">
        <v>807</v>
      </c>
      <c r="M10" s="95" t="s">
        <v>469</v>
      </c>
      <c r="N10" s="19">
        <v>98</v>
      </c>
      <c r="O10" s="35">
        <v>96</v>
      </c>
      <c r="P10" s="19">
        <f t="shared" si="1"/>
        <v>194</v>
      </c>
      <c r="Q10" s="20">
        <v>6</v>
      </c>
      <c r="R10" s="19">
        <v>1534</v>
      </c>
      <c r="S10" s="21">
        <v>31</v>
      </c>
    </row>
    <row r="11" spans="1:25" ht="15.75" customHeight="1" x14ac:dyDescent="0.3">
      <c r="A11" s="18">
        <v>7</v>
      </c>
      <c r="B11" s="95" t="s">
        <v>808</v>
      </c>
      <c r="C11" s="95" t="s">
        <v>482</v>
      </c>
      <c r="D11" s="19">
        <v>97</v>
      </c>
      <c r="E11" s="19">
        <v>95</v>
      </c>
      <c r="F11" s="19">
        <f t="shared" si="0"/>
        <v>192</v>
      </c>
      <c r="G11" s="20">
        <v>2</v>
      </c>
      <c r="H11" s="19">
        <v>1550</v>
      </c>
      <c r="I11" s="21">
        <v>17</v>
      </c>
      <c r="K11" s="18">
        <v>2</v>
      </c>
      <c r="L11" s="95" t="s">
        <v>809</v>
      </c>
      <c r="M11" s="95" t="s">
        <v>253</v>
      </c>
      <c r="N11" s="19">
        <v>100</v>
      </c>
      <c r="O11" s="19">
        <v>86</v>
      </c>
      <c r="P11" s="19">
        <f t="shared" si="1"/>
        <v>186</v>
      </c>
      <c r="Q11" s="20">
        <v>2</v>
      </c>
      <c r="R11" s="19">
        <v>1533</v>
      </c>
      <c r="S11" s="21">
        <v>31</v>
      </c>
    </row>
    <row r="12" spans="1:25" ht="15.75" customHeight="1" x14ac:dyDescent="0.3">
      <c r="A12" s="27">
        <v>5</v>
      </c>
      <c r="B12" s="103" t="s">
        <v>762</v>
      </c>
      <c r="C12" s="103" t="s">
        <v>620</v>
      </c>
      <c r="D12" s="28">
        <v>95</v>
      </c>
      <c r="E12" s="28">
        <v>93</v>
      </c>
      <c r="F12" s="28">
        <f t="shared" si="0"/>
        <v>188</v>
      </c>
      <c r="G12" s="29">
        <v>1</v>
      </c>
      <c r="H12" s="28">
        <v>1542</v>
      </c>
      <c r="I12" s="30">
        <v>13</v>
      </c>
      <c r="K12" s="27">
        <v>3</v>
      </c>
      <c r="L12" s="103" t="s">
        <v>810</v>
      </c>
      <c r="M12" s="103" t="s">
        <v>805</v>
      </c>
      <c r="N12" s="142">
        <v>0</v>
      </c>
      <c r="O12" s="142">
        <v>0</v>
      </c>
      <c r="P12" s="28">
        <f t="shared" si="1"/>
        <v>0</v>
      </c>
      <c r="Q12" s="29">
        <v>0</v>
      </c>
      <c r="R12" s="28">
        <v>1311</v>
      </c>
      <c r="S12" s="30">
        <v>15</v>
      </c>
    </row>
    <row r="13" spans="1:25" ht="15.75" customHeight="1" x14ac:dyDescent="0.3"/>
    <row r="14" spans="1:25" ht="15.75" customHeight="1" x14ac:dyDescent="0.3">
      <c r="A14" s="7"/>
      <c r="B14" s="8" t="s">
        <v>48</v>
      </c>
      <c r="C14" s="9" t="s">
        <v>811</v>
      </c>
      <c r="D14" s="9"/>
      <c r="E14" s="9" t="s">
        <v>812</v>
      </c>
      <c r="F14" s="8"/>
      <c r="G14" s="8"/>
      <c r="H14" s="8"/>
      <c r="I14" s="8"/>
      <c r="K14" s="7"/>
      <c r="L14" s="8" t="s">
        <v>51</v>
      </c>
      <c r="M14" s="9" t="s">
        <v>813</v>
      </c>
      <c r="N14" s="9"/>
      <c r="O14" s="9" t="s">
        <v>814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91" t="s">
        <v>11</v>
      </c>
      <c r="D15" s="64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91" t="s">
        <v>11</v>
      </c>
      <c r="N15" s="64"/>
      <c r="O15" s="98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5</v>
      </c>
      <c r="B16" s="97" t="s">
        <v>528</v>
      </c>
      <c r="C16" s="97" t="s">
        <v>519</v>
      </c>
      <c r="D16" s="16">
        <v>100</v>
      </c>
      <c r="E16" s="16">
        <v>97</v>
      </c>
      <c r="F16" s="16">
        <f t="shared" ref="F16:F23" si="2">SUM(D16:E16)</f>
        <v>197</v>
      </c>
      <c r="G16" s="16">
        <v>7</v>
      </c>
      <c r="H16" s="16">
        <v>1572</v>
      </c>
      <c r="I16" s="17">
        <v>62</v>
      </c>
      <c r="K16" s="14">
        <v>3</v>
      </c>
      <c r="L16" s="97" t="s">
        <v>740</v>
      </c>
      <c r="M16" s="97" t="s">
        <v>715</v>
      </c>
      <c r="N16" s="16">
        <v>98</v>
      </c>
      <c r="O16" s="16">
        <v>97</v>
      </c>
      <c r="P16" s="16">
        <f t="shared" ref="P16:P23" si="3">SUM(N16:O16)</f>
        <v>195</v>
      </c>
      <c r="Q16" s="16">
        <v>8</v>
      </c>
      <c r="R16" s="16">
        <v>1547</v>
      </c>
      <c r="S16" s="17">
        <v>61</v>
      </c>
    </row>
    <row r="17" spans="1:19" ht="15.75" customHeight="1" x14ac:dyDescent="0.3">
      <c r="A17" s="18">
        <v>1</v>
      </c>
      <c r="B17" s="95" t="s">
        <v>815</v>
      </c>
      <c r="C17" s="95" t="s">
        <v>184</v>
      </c>
      <c r="D17" s="19">
        <v>100</v>
      </c>
      <c r="E17" s="19">
        <v>97</v>
      </c>
      <c r="F17" s="19">
        <f t="shared" si="2"/>
        <v>197</v>
      </c>
      <c r="G17" s="20">
        <v>7</v>
      </c>
      <c r="H17" s="23">
        <v>1540</v>
      </c>
      <c r="I17" s="24">
        <v>44</v>
      </c>
      <c r="K17" s="18">
        <v>6</v>
      </c>
      <c r="L17" s="95" t="s">
        <v>717</v>
      </c>
      <c r="M17" s="95" t="s">
        <v>131</v>
      </c>
      <c r="N17" s="19">
        <v>99</v>
      </c>
      <c r="O17" s="19">
        <v>96</v>
      </c>
      <c r="P17" s="19">
        <f t="shared" si="3"/>
        <v>195</v>
      </c>
      <c r="Q17" s="20">
        <v>8</v>
      </c>
      <c r="R17" s="19">
        <v>1517</v>
      </c>
      <c r="S17" s="21">
        <v>48</v>
      </c>
    </row>
    <row r="18" spans="1:19" ht="15.75" customHeight="1" x14ac:dyDescent="0.3">
      <c r="A18" s="18">
        <v>8</v>
      </c>
      <c r="B18" s="95" t="s">
        <v>502</v>
      </c>
      <c r="C18" s="95" t="s">
        <v>482</v>
      </c>
      <c r="D18" s="19">
        <v>97</v>
      </c>
      <c r="E18" s="19">
        <v>96</v>
      </c>
      <c r="F18" s="19">
        <f t="shared" si="2"/>
        <v>193</v>
      </c>
      <c r="G18" s="20">
        <v>5</v>
      </c>
      <c r="H18" s="19">
        <v>1533</v>
      </c>
      <c r="I18" s="21">
        <v>44</v>
      </c>
      <c r="K18" s="18">
        <v>8</v>
      </c>
      <c r="L18" s="95" t="s">
        <v>518</v>
      </c>
      <c r="M18" s="95" t="s">
        <v>519</v>
      </c>
      <c r="N18" s="19">
        <v>98</v>
      </c>
      <c r="O18" s="19">
        <v>96</v>
      </c>
      <c r="P18" s="19">
        <f t="shared" si="3"/>
        <v>194</v>
      </c>
      <c r="Q18" s="20">
        <v>6</v>
      </c>
      <c r="R18" s="19">
        <v>1538</v>
      </c>
      <c r="S18" s="21">
        <v>43</v>
      </c>
    </row>
    <row r="19" spans="1:19" ht="15.75" customHeight="1" x14ac:dyDescent="0.3">
      <c r="A19" s="18">
        <v>7</v>
      </c>
      <c r="B19" s="95" t="s">
        <v>808</v>
      </c>
      <c r="C19" s="95" t="s">
        <v>440</v>
      </c>
      <c r="D19" s="19">
        <v>100</v>
      </c>
      <c r="E19" s="19">
        <v>98</v>
      </c>
      <c r="F19" s="19">
        <f t="shared" si="2"/>
        <v>198</v>
      </c>
      <c r="G19" s="20">
        <v>8</v>
      </c>
      <c r="H19" s="19">
        <v>1529</v>
      </c>
      <c r="I19" s="21">
        <v>40</v>
      </c>
      <c r="K19" s="18">
        <v>7</v>
      </c>
      <c r="L19" s="95" t="s">
        <v>816</v>
      </c>
      <c r="M19" s="95" t="s">
        <v>805</v>
      </c>
      <c r="N19" s="19">
        <v>100</v>
      </c>
      <c r="O19" s="19">
        <v>93</v>
      </c>
      <c r="P19" s="19">
        <f t="shared" si="3"/>
        <v>193</v>
      </c>
      <c r="Q19" s="20">
        <v>5</v>
      </c>
      <c r="R19" s="19">
        <v>1525</v>
      </c>
      <c r="S19" s="21">
        <v>41</v>
      </c>
    </row>
    <row r="20" spans="1:19" ht="15.75" customHeight="1" x14ac:dyDescent="0.3">
      <c r="A20" s="18">
        <v>6</v>
      </c>
      <c r="B20" s="95" t="s">
        <v>817</v>
      </c>
      <c r="C20" s="95" t="s">
        <v>151</v>
      </c>
      <c r="D20" s="19">
        <v>96</v>
      </c>
      <c r="E20" s="19">
        <v>94</v>
      </c>
      <c r="F20" s="19">
        <f t="shared" si="2"/>
        <v>190</v>
      </c>
      <c r="G20" s="20">
        <v>4</v>
      </c>
      <c r="H20" s="19">
        <v>1522</v>
      </c>
      <c r="I20" s="21">
        <v>36</v>
      </c>
      <c r="K20" s="18">
        <v>4</v>
      </c>
      <c r="L20" s="95" t="s">
        <v>818</v>
      </c>
      <c r="M20" s="95" t="s">
        <v>184</v>
      </c>
      <c r="N20" s="19">
        <v>97</v>
      </c>
      <c r="O20" s="19">
        <v>93</v>
      </c>
      <c r="P20" s="19">
        <f t="shared" si="3"/>
        <v>190</v>
      </c>
      <c r="Q20" s="20">
        <v>3</v>
      </c>
      <c r="R20" s="19">
        <v>1510</v>
      </c>
      <c r="S20" s="21">
        <v>35</v>
      </c>
    </row>
    <row r="21" spans="1:19" ht="15.75" customHeight="1" x14ac:dyDescent="0.3">
      <c r="A21" s="18">
        <v>2</v>
      </c>
      <c r="B21" s="95" t="s">
        <v>819</v>
      </c>
      <c r="C21" s="95" t="s">
        <v>519</v>
      </c>
      <c r="D21" s="19">
        <v>95</v>
      </c>
      <c r="E21" s="19">
        <v>95</v>
      </c>
      <c r="F21" s="19">
        <f t="shared" si="2"/>
        <v>190</v>
      </c>
      <c r="G21" s="20">
        <v>4</v>
      </c>
      <c r="H21" s="19">
        <v>1504</v>
      </c>
      <c r="I21" s="21">
        <v>30</v>
      </c>
      <c r="K21" s="18">
        <v>2</v>
      </c>
      <c r="L21" s="95" t="s">
        <v>433</v>
      </c>
      <c r="M21" s="95" t="s">
        <v>131</v>
      </c>
      <c r="N21" s="19">
        <v>96</v>
      </c>
      <c r="O21" s="19">
        <v>96</v>
      </c>
      <c r="P21" s="19">
        <f t="shared" si="3"/>
        <v>192</v>
      </c>
      <c r="Q21" s="20">
        <v>4</v>
      </c>
      <c r="R21" s="19">
        <v>1499</v>
      </c>
      <c r="S21" s="21">
        <v>29</v>
      </c>
    </row>
    <row r="22" spans="1:19" ht="15.75" customHeight="1" x14ac:dyDescent="0.3">
      <c r="A22" s="18">
        <v>4</v>
      </c>
      <c r="B22" s="95" t="s">
        <v>56</v>
      </c>
      <c r="C22" s="95" t="s">
        <v>519</v>
      </c>
      <c r="D22" s="19">
        <v>96</v>
      </c>
      <c r="E22" s="19">
        <v>94</v>
      </c>
      <c r="F22" s="19">
        <f t="shared" si="2"/>
        <v>190</v>
      </c>
      <c r="G22" s="20">
        <v>4</v>
      </c>
      <c r="H22" s="19">
        <v>1311</v>
      </c>
      <c r="I22" s="21">
        <v>27</v>
      </c>
      <c r="K22" s="18">
        <v>5</v>
      </c>
      <c r="L22" s="95" t="s">
        <v>551</v>
      </c>
      <c r="M22" s="95" t="s">
        <v>519</v>
      </c>
      <c r="N22" s="19">
        <v>96</v>
      </c>
      <c r="O22" s="19">
        <v>94</v>
      </c>
      <c r="P22" s="19">
        <f t="shared" si="3"/>
        <v>190</v>
      </c>
      <c r="Q22" s="20">
        <v>3</v>
      </c>
      <c r="R22" s="19">
        <v>1491</v>
      </c>
      <c r="S22" s="21">
        <v>28</v>
      </c>
    </row>
    <row r="23" spans="1:19" ht="15.75" customHeight="1" x14ac:dyDescent="0.3">
      <c r="A23" s="27">
        <v>3</v>
      </c>
      <c r="B23" s="103" t="s">
        <v>820</v>
      </c>
      <c r="C23" s="103" t="s">
        <v>805</v>
      </c>
      <c r="D23" s="28">
        <v>93</v>
      </c>
      <c r="E23" s="28">
        <v>91</v>
      </c>
      <c r="F23" s="28">
        <f t="shared" si="2"/>
        <v>184</v>
      </c>
      <c r="G23" s="29">
        <v>1</v>
      </c>
      <c r="H23" s="28">
        <v>1484</v>
      </c>
      <c r="I23" s="30">
        <v>19</v>
      </c>
      <c r="K23" s="27">
        <v>1</v>
      </c>
      <c r="L23" s="103" t="s">
        <v>821</v>
      </c>
      <c r="M23" s="103" t="s">
        <v>519</v>
      </c>
      <c r="N23" s="28" t="s">
        <v>46</v>
      </c>
      <c r="O23" s="28"/>
      <c r="P23" s="28">
        <f t="shared" si="3"/>
        <v>0</v>
      </c>
      <c r="Q23" s="29">
        <v>0</v>
      </c>
      <c r="R23" s="37">
        <v>566</v>
      </c>
      <c r="S23" s="38">
        <v>13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822</v>
      </c>
      <c r="D25" s="9"/>
      <c r="E25" s="9" t="s">
        <v>823</v>
      </c>
      <c r="F25" s="8"/>
      <c r="G25" s="8"/>
      <c r="H25" s="8"/>
      <c r="I25" s="8"/>
      <c r="K25" s="7"/>
      <c r="L25" s="8" t="s">
        <v>82</v>
      </c>
      <c r="M25" s="9" t="s">
        <v>8</v>
      </c>
      <c r="N25" s="9"/>
      <c r="O25" s="9" t="s">
        <v>824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91" t="s">
        <v>11</v>
      </c>
      <c r="D26" s="64"/>
      <c r="E26" s="98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91" t="s">
        <v>11</v>
      </c>
      <c r="N26" s="64"/>
      <c r="O26" s="98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6</v>
      </c>
      <c r="B27" s="97" t="s">
        <v>825</v>
      </c>
      <c r="C27" s="97" t="s">
        <v>93</v>
      </c>
      <c r="D27" s="16">
        <v>99</v>
      </c>
      <c r="E27" s="16">
        <v>94</v>
      </c>
      <c r="F27" s="16">
        <f t="shared" ref="F27:F34" si="4">SUM(D27:E27)</f>
        <v>193</v>
      </c>
      <c r="G27" s="16">
        <v>7</v>
      </c>
      <c r="H27" s="16">
        <v>1543</v>
      </c>
      <c r="I27" s="17">
        <v>60</v>
      </c>
      <c r="K27" s="14">
        <v>8</v>
      </c>
      <c r="L27" s="97" t="s">
        <v>758</v>
      </c>
      <c r="M27" s="97" t="s">
        <v>620</v>
      </c>
      <c r="N27" s="16">
        <v>96</v>
      </c>
      <c r="O27" s="16">
        <v>95</v>
      </c>
      <c r="P27" s="16">
        <f t="shared" ref="P27:P34" si="5">SUM(N27:O27)</f>
        <v>191</v>
      </c>
      <c r="Q27" s="16">
        <v>8</v>
      </c>
      <c r="R27" s="16">
        <v>1500</v>
      </c>
      <c r="S27" s="17">
        <v>57</v>
      </c>
    </row>
    <row r="28" spans="1:19" ht="15.75" customHeight="1" x14ac:dyDescent="0.3">
      <c r="A28" s="18">
        <v>5</v>
      </c>
      <c r="B28" s="95" t="s">
        <v>826</v>
      </c>
      <c r="C28" s="95" t="s">
        <v>184</v>
      </c>
      <c r="D28" s="19">
        <v>98</v>
      </c>
      <c r="E28" s="19">
        <v>97</v>
      </c>
      <c r="F28" s="19">
        <f t="shared" si="4"/>
        <v>195</v>
      </c>
      <c r="G28" s="20">
        <v>8</v>
      </c>
      <c r="H28" s="19">
        <v>1529</v>
      </c>
      <c r="I28" s="21">
        <v>52</v>
      </c>
      <c r="K28" s="18">
        <v>4</v>
      </c>
      <c r="L28" s="95" t="s">
        <v>827</v>
      </c>
      <c r="M28" s="95" t="s">
        <v>828</v>
      </c>
      <c r="N28" s="19">
        <v>95</v>
      </c>
      <c r="O28" s="19">
        <v>92</v>
      </c>
      <c r="P28" s="19">
        <f t="shared" si="5"/>
        <v>187</v>
      </c>
      <c r="Q28" s="20">
        <v>6</v>
      </c>
      <c r="R28" s="19">
        <v>1488</v>
      </c>
      <c r="S28" s="21">
        <v>54</v>
      </c>
    </row>
    <row r="29" spans="1:19" ht="15.75" customHeight="1" x14ac:dyDescent="0.3">
      <c r="A29" s="18">
        <v>4</v>
      </c>
      <c r="B29" s="95" t="s">
        <v>829</v>
      </c>
      <c r="C29" s="95" t="s">
        <v>184</v>
      </c>
      <c r="D29" s="19">
        <v>96</v>
      </c>
      <c r="E29" s="19">
        <v>93</v>
      </c>
      <c r="F29" s="19">
        <f t="shared" si="4"/>
        <v>189</v>
      </c>
      <c r="G29" s="20">
        <v>5</v>
      </c>
      <c r="H29" s="19">
        <v>1519</v>
      </c>
      <c r="I29" s="21">
        <v>46</v>
      </c>
      <c r="K29" s="18">
        <v>1</v>
      </c>
      <c r="L29" s="95" t="s">
        <v>735</v>
      </c>
      <c r="M29" s="95" t="s">
        <v>151</v>
      </c>
      <c r="N29" s="19">
        <v>95</v>
      </c>
      <c r="O29" s="19">
        <v>93</v>
      </c>
      <c r="P29" s="19">
        <f t="shared" si="5"/>
        <v>188</v>
      </c>
      <c r="Q29" s="20">
        <v>7</v>
      </c>
      <c r="R29" s="23">
        <v>1463</v>
      </c>
      <c r="S29" s="24">
        <v>45</v>
      </c>
    </row>
    <row r="30" spans="1:19" ht="15.75" customHeight="1" x14ac:dyDescent="0.3">
      <c r="A30" s="18">
        <v>7</v>
      </c>
      <c r="B30" s="95" t="s">
        <v>235</v>
      </c>
      <c r="C30" s="95" t="s">
        <v>107</v>
      </c>
      <c r="D30" s="19">
        <v>95</v>
      </c>
      <c r="E30" s="19">
        <v>93</v>
      </c>
      <c r="F30" s="19">
        <f t="shared" si="4"/>
        <v>188</v>
      </c>
      <c r="G30" s="20">
        <v>4</v>
      </c>
      <c r="H30" s="19">
        <v>1509</v>
      </c>
      <c r="I30" s="21">
        <v>43</v>
      </c>
      <c r="K30" s="18">
        <v>3</v>
      </c>
      <c r="L30" s="95" t="s">
        <v>830</v>
      </c>
      <c r="M30" s="95" t="s">
        <v>151</v>
      </c>
      <c r="N30" s="19" t="s">
        <v>164</v>
      </c>
      <c r="O30" s="19"/>
      <c r="P30" s="19">
        <f t="shared" si="5"/>
        <v>0</v>
      </c>
      <c r="Q30" s="20">
        <v>0</v>
      </c>
      <c r="R30" s="19">
        <v>1037</v>
      </c>
      <c r="S30" s="21">
        <v>39</v>
      </c>
    </row>
    <row r="31" spans="1:19" ht="15.75" customHeight="1" x14ac:dyDescent="0.3">
      <c r="A31" s="18">
        <v>1</v>
      </c>
      <c r="B31" s="95" t="s">
        <v>831</v>
      </c>
      <c r="C31" s="95" t="s">
        <v>151</v>
      </c>
      <c r="D31" s="19">
        <v>98</v>
      </c>
      <c r="E31" s="19">
        <v>95</v>
      </c>
      <c r="F31" s="19">
        <f t="shared" si="4"/>
        <v>193</v>
      </c>
      <c r="G31" s="20">
        <v>7</v>
      </c>
      <c r="H31" s="23">
        <v>1502</v>
      </c>
      <c r="I31" s="24">
        <v>36</v>
      </c>
      <c r="K31" s="18">
        <v>7</v>
      </c>
      <c r="L31" s="95" t="s">
        <v>483</v>
      </c>
      <c r="M31" s="95" t="s">
        <v>482</v>
      </c>
      <c r="N31" s="19" t="s">
        <v>46</v>
      </c>
      <c r="O31" s="19"/>
      <c r="P31" s="19">
        <f t="shared" si="5"/>
        <v>0</v>
      </c>
      <c r="Q31" s="20">
        <v>0</v>
      </c>
      <c r="R31" s="19">
        <v>1242</v>
      </c>
      <c r="S31" s="21">
        <v>30</v>
      </c>
    </row>
    <row r="32" spans="1:19" ht="15.75" customHeight="1" x14ac:dyDescent="0.3">
      <c r="A32" s="18">
        <v>3</v>
      </c>
      <c r="B32" s="95" t="s">
        <v>832</v>
      </c>
      <c r="C32" s="95" t="s">
        <v>151</v>
      </c>
      <c r="D32" s="19">
        <v>95</v>
      </c>
      <c r="E32" s="19">
        <v>92</v>
      </c>
      <c r="F32" s="19">
        <f t="shared" si="4"/>
        <v>187</v>
      </c>
      <c r="G32" s="20">
        <v>3</v>
      </c>
      <c r="H32" s="19">
        <v>1489</v>
      </c>
      <c r="I32" s="21">
        <v>33</v>
      </c>
      <c r="K32" s="18">
        <v>6</v>
      </c>
      <c r="L32" s="95" t="s">
        <v>833</v>
      </c>
      <c r="M32" s="95" t="s">
        <v>482</v>
      </c>
      <c r="N32" s="19">
        <v>95</v>
      </c>
      <c r="O32" s="19">
        <v>86</v>
      </c>
      <c r="P32" s="19">
        <f t="shared" si="5"/>
        <v>181</v>
      </c>
      <c r="Q32" s="20">
        <v>5</v>
      </c>
      <c r="R32" s="19">
        <v>1399</v>
      </c>
      <c r="S32" s="21">
        <v>29</v>
      </c>
    </row>
    <row r="33" spans="1:19" ht="15.75" customHeight="1" x14ac:dyDescent="0.3">
      <c r="A33" s="18">
        <v>2</v>
      </c>
      <c r="B33" s="95" t="s">
        <v>558</v>
      </c>
      <c r="C33" s="95" t="s">
        <v>107</v>
      </c>
      <c r="D33" s="19" t="s">
        <v>46</v>
      </c>
      <c r="E33" s="19"/>
      <c r="F33" s="19">
        <f t="shared" si="4"/>
        <v>0</v>
      </c>
      <c r="G33" s="20">
        <v>0</v>
      </c>
      <c r="H33" s="19">
        <v>1279</v>
      </c>
      <c r="I33" s="21">
        <v>16</v>
      </c>
      <c r="K33" s="18">
        <v>5</v>
      </c>
      <c r="L33" s="95" t="s">
        <v>834</v>
      </c>
      <c r="M33" s="95" t="s">
        <v>828</v>
      </c>
      <c r="N33" s="19" t="s">
        <v>46</v>
      </c>
      <c r="O33" s="19"/>
      <c r="P33" s="19">
        <f t="shared" si="5"/>
        <v>0</v>
      </c>
      <c r="Q33" s="20">
        <v>0</v>
      </c>
      <c r="R33" s="19">
        <v>702</v>
      </c>
      <c r="S33" s="21">
        <v>15</v>
      </c>
    </row>
    <row r="34" spans="1:19" ht="15.75" customHeight="1" x14ac:dyDescent="0.3">
      <c r="A34" s="27">
        <v>8</v>
      </c>
      <c r="B34" s="103" t="s">
        <v>835</v>
      </c>
      <c r="C34" s="103" t="s">
        <v>253</v>
      </c>
      <c r="D34" s="28" t="s">
        <v>46</v>
      </c>
      <c r="E34" s="28"/>
      <c r="F34" s="28">
        <f t="shared" si="4"/>
        <v>0</v>
      </c>
      <c r="G34" s="29">
        <v>0</v>
      </c>
      <c r="H34" s="28">
        <v>716</v>
      </c>
      <c r="I34" s="30">
        <v>6</v>
      </c>
      <c r="K34" s="27">
        <v>2</v>
      </c>
      <c r="L34" s="103" t="s">
        <v>554</v>
      </c>
      <c r="M34" s="103" t="s">
        <v>519</v>
      </c>
      <c r="N34" s="28" t="s">
        <v>46</v>
      </c>
      <c r="O34" s="28"/>
      <c r="P34" s="28">
        <f t="shared" si="5"/>
        <v>0</v>
      </c>
      <c r="Q34" s="29">
        <v>0</v>
      </c>
      <c r="R34" s="28">
        <v>0</v>
      </c>
      <c r="S34" s="30">
        <v>0</v>
      </c>
    </row>
    <row r="35" spans="1:19" ht="15.75" customHeight="1" x14ac:dyDescent="0.3"/>
    <row r="36" spans="1:19" ht="15.75" customHeight="1" x14ac:dyDescent="0.3">
      <c r="A36" s="7"/>
      <c r="B36" s="8" t="s">
        <v>109</v>
      </c>
      <c r="C36" s="9" t="s">
        <v>836</v>
      </c>
      <c r="D36" s="9"/>
      <c r="E36" s="9" t="s">
        <v>837</v>
      </c>
      <c r="F36" s="8"/>
      <c r="G36" s="8"/>
      <c r="H36" s="8"/>
      <c r="I36" s="8"/>
    </row>
    <row r="37" spans="1:19" ht="15.75" customHeight="1" x14ac:dyDescent="0.3">
      <c r="A37" s="10">
        <v>2</v>
      </c>
      <c r="B37" s="11" t="s">
        <v>10</v>
      </c>
      <c r="C37" s="91" t="s">
        <v>11</v>
      </c>
      <c r="D37" s="64"/>
      <c r="E37" s="98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19" ht="15.75" customHeight="1" x14ac:dyDescent="0.3">
      <c r="A38" s="14">
        <v>4</v>
      </c>
      <c r="B38" s="97" t="s">
        <v>838</v>
      </c>
      <c r="C38" s="97" t="s">
        <v>828</v>
      </c>
      <c r="D38" s="16">
        <v>96</v>
      </c>
      <c r="E38" s="16">
        <v>90</v>
      </c>
      <c r="F38" s="16">
        <f t="shared" ref="F38:F45" si="6">SUM(D38:E38)</f>
        <v>186</v>
      </c>
      <c r="G38" s="16">
        <v>7</v>
      </c>
      <c r="H38" s="16">
        <v>1456</v>
      </c>
      <c r="I38" s="17">
        <v>52</v>
      </c>
    </row>
    <row r="39" spans="1:19" ht="15.75" customHeight="1" x14ac:dyDescent="0.3">
      <c r="A39" s="18">
        <v>6</v>
      </c>
      <c r="B39" s="95" t="s">
        <v>839</v>
      </c>
      <c r="C39" s="95" t="s">
        <v>167</v>
      </c>
      <c r="D39" s="19">
        <v>96</v>
      </c>
      <c r="E39" s="19">
        <v>91</v>
      </c>
      <c r="F39" s="19">
        <f t="shared" si="6"/>
        <v>187</v>
      </c>
      <c r="G39" s="20">
        <v>8</v>
      </c>
      <c r="H39" s="19">
        <v>1453</v>
      </c>
      <c r="I39" s="21">
        <v>46</v>
      </c>
    </row>
    <row r="40" spans="1:19" ht="15.75" customHeight="1" x14ac:dyDescent="0.3">
      <c r="A40" s="18">
        <v>1</v>
      </c>
      <c r="B40" s="95" t="s">
        <v>840</v>
      </c>
      <c r="C40" s="95" t="s">
        <v>519</v>
      </c>
      <c r="D40" s="19">
        <v>93</v>
      </c>
      <c r="E40" s="19">
        <v>93</v>
      </c>
      <c r="F40" s="19">
        <f t="shared" si="6"/>
        <v>186</v>
      </c>
      <c r="G40" s="20">
        <v>7</v>
      </c>
      <c r="H40" s="23">
        <v>1435</v>
      </c>
      <c r="I40" s="24">
        <v>46</v>
      </c>
    </row>
    <row r="41" spans="1:19" ht="15.75" customHeight="1" x14ac:dyDescent="0.3">
      <c r="A41" s="18">
        <v>8</v>
      </c>
      <c r="B41" s="95" t="s">
        <v>549</v>
      </c>
      <c r="C41" s="95" t="s">
        <v>107</v>
      </c>
      <c r="D41" s="19">
        <v>92</v>
      </c>
      <c r="E41" s="19">
        <v>91</v>
      </c>
      <c r="F41" s="19">
        <f t="shared" si="6"/>
        <v>183</v>
      </c>
      <c r="G41" s="20">
        <v>5</v>
      </c>
      <c r="H41" s="19">
        <v>1428</v>
      </c>
      <c r="I41" s="21">
        <v>44</v>
      </c>
    </row>
    <row r="42" spans="1:19" ht="15.75" customHeight="1" x14ac:dyDescent="0.3">
      <c r="A42" s="18">
        <v>5</v>
      </c>
      <c r="B42" s="95" t="s">
        <v>841</v>
      </c>
      <c r="C42" s="95" t="s">
        <v>805</v>
      </c>
      <c r="D42" s="19">
        <v>85</v>
      </c>
      <c r="E42" s="19">
        <v>82</v>
      </c>
      <c r="F42" s="19">
        <f t="shared" si="6"/>
        <v>167</v>
      </c>
      <c r="G42" s="20">
        <v>3</v>
      </c>
      <c r="H42" s="19">
        <v>1418</v>
      </c>
      <c r="I42" s="21">
        <v>43</v>
      </c>
    </row>
    <row r="43" spans="1:19" ht="15.75" customHeight="1" x14ac:dyDescent="0.3">
      <c r="A43" s="18">
        <v>2</v>
      </c>
      <c r="B43" s="95" t="s">
        <v>842</v>
      </c>
      <c r="C43" s="95" t="s">
        <v>167</v>
      </c>
      <c r="D43" s="19">
        <v>88</v>
      </c>
      <c r="E43" s="19">
        <v>82</v>
      </c>
      <c r="F43" s="19">
        <f t="shared" si="6"/>
        <v>170</v>
      </c>
      <c r="G43" s="20">
        <v>4</v>
      </c>
      <c r="H43" s="19">
        <v>1403</v>
      </c>
      <c r="I43" s="21">
        <v>38</v>
      </c>
    </row>
    <row r="44" spans="1:19" ht="15.75" customHeight="1" x14ac:dyDescent="0.3">
      <c r="A44" s="18">
        <v>3</v>
      </c>
      <c r="B44" s="95" t="s">
        <v>843</v>
      </c>
      <c r="C44" s="95" t="s">
        <v>253</v>
      </c>
      <c r="D44" s="19">
        <v>81</v>
      </c>
      <c r="E44" s="19">
        <v>69</v>
      </c>
      <c r="F44" s="19">
        <f t="shared" si="6"/>
        <v>150</v>
      </c>
      <c r="G44" s="20">
        <v>2</v>
      </c>
      <c r="H44" s="19">
        <v>1252</v>
      </c>
      <c r="I44" s="21">
        <v>17</v>
      </c>
    </row>
    <row r="45" spans="1:19" ht="15.75" customHeight="1" x14ac:dyDescent="0.3">
      <c r="A45" s="27">
        <v>7</v>
      </c>
      <c r="B45" s="103" t="s">
        <v>572</v>
      </c>
      <c r="C45" s="103" t="s">
        <v>107</v>
      </c>
      <c r="D45" s="28" t="s">
        <v>46</v>
      </c>
      <c r="E45" s="28"/>
      <c r="F45" s="28">
        <f t="shared" si="6"/>
        <v>0</v>
      </c>
      <c r="G45" s="29">
        <v>0</v>
      </c>
      <c r="H45" s="28">
        <v>0</v>
      </c>
      <c r="I45" s="30">
        <v>0</v>
      </c>
    </row>
    <row r="46" spans="1:19" ht="15.75" customHeight="1" x14ac:dyDescent="0.3"/>
    <row r="47" spans="1:19" ht="15.75" customHeight="1" x14ac:dyDescent="0.3">
      <c r="B47" s="8" t="s">
        <v>844</v>
      </c>
    </row>
    <row r="48" spans="1:19" ht="15.75" customHeight="1" x14ac:dyDescent="0.3"/>
    <row r="49" spans="2:6" ht="15.75" customHeight="1" x14ac:dyDescent="0.3">
      <c r="B49" s="4" t="s">
        <v>845</v>
      </c>
      <c r="F49" s="39" t="s">
        <v>169</v>
      </c>
    </row>
    <row r="50" spans="2:6" ht="15.75" customHeight="1" x14ac:dyDescent="0.3">
      <c r="B50" s="4" t="s">
        <v>170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hyperlinks>
    <hyperlink ref="B2" location="'Index'!A3" tooltip="Go to the Index sheet" display="á" xr:uid="{8A4A5794-F689-4A19-BDF0-B113A82D218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C0AA-5971-48D1-BCCC-4F42FDCC3CB5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794</v>
      </c>
      <c r="C1" s="8"/>
      <c r="D1" s="105"/>
      <c r="E1" s="105"/>
      <c r="F1" s="105" t="s">
        <v>266</v>
      </c>
      <c r="G1" s="105"/>
      <c r="H1" s="105"/>
      <c r="I1" s="105" t="s">
        <v>1</v>
      </c>
      <c r="J1" s="105"/>
      <c r="K1" s="105"/>
      <c r="L1" s="105"/>
      <c r="M1" s="8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8"/>
      <c r="Y1" s="8"/>
    </row>
    <row r="2" spans="1:25" ht="15.75" customHeight="1" x14ac:dyDescent="0.3">
      <c r="B2" s="5" t="s">
        <v>2</v>
      </c>
      <c r="I2" s="99" t="s">
        <v>795</v>
      </c>
    </row>
    <row r="3" spans="1:25" ht="15.75" customHeight="1" x14ac:dyDescent="0.3">
      <c r="A3" s="7"/>
      <c r="B3" s="8" t="s">
        <v>4</v>
      </c>
      <c r="C3" s="9" t="s">
        <v>738</v>
      </c>
      <c r="D3" s="9"/>
      <c r="E3" s="9" t="s">
        <v>846</v>
      </c>
      <c r="F3" s="8"/>
      <c r="G3" s="8"/>
      <c r="H3" s="8"/>
      <c r="I3" s="8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.75" customHeight="1" x14ac:dyDescent="0.3">
      <c r="A5" s="14">
        <v>5</v>
      </c>
      <c r="B5" s="106" t="s">
        <v>475</v>
      </c>
      <c r="C5" s="106" t="s">
        <v>440</v>
      </c>
      <c r="D5" s="53">
        <v>100</v>
      </c>
      <c r="E5" s="53">
        <v>99</v>
      </c>
      <c r="F5" s="16">
        <v>199</v>
      </c>
      <c r="G5" s="16">
        <v>8</v>
      </c>
      <c r="H5" s="53">
        <v>1585</v>
      </c>
      <c r="I5" s="54">
        <v>60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.75" customHeight="1" x14ac:dyDescent="0.3">
      <c r="A6" s="18">
        <v>3</v>
      </c>
      <c r="B6" s="108" t="s">
        <v>804</v>
      </c>
      <c r="C6" s="108" t="s">
        <v>805</v>
      </c>
      <c r="D6" s="55">
        <v>100</v>
      </c>
      <c r="E6" s="55">
        <v>96</v>
      </c>
      <c r="F6" s="19">
        <v>196</v>
      </c>
      <c r="G6" s="19">
        <v>7</v>
      </c>
      <c r="H6" s="55">
        <v>1389</v>
      </c>
      <c r="I6" s="56">
        <v>52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spans="1:25" ht="15.75" customHeight="1" x14ac:dyDescent="0.3">
      <c r="A7" s="57">
        <v>6</v>
      </c>
      <c r="B7" s="108" t="s">
        <v>520</v>
      </c>
      <c r="C7" s="108" t="s">
        <v>440</v>
      </c>
      <c r="D7" s="55">
        <v>98</v>
      </c>
      <c r="E7" s="55">
        <v>96</v>
      </c>
      <c r="F7" s="19">
        <v>194</v>
      </c>
      <c r="G7" s="19">
        <v>5</v>
      </c>
      <c r="H7" s="55">
        <v>1563</v>
      </c>
      <c r="I7" s="56">
        <v>46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15.75" customHeight="1" x14ac:dyDescent="0.3">
      <c r="A8" s="57">
        <v>4</v>
      </c>
      <c r="B8" s="108" t="s">
        <v>803</v>
      </c>
      <c r="C8" s="108" t="s">
        <v>184</v>
      </c>
      <c r="D8" s="55">
        <v>97</v>
      </c>
      <c r="E8" s="55">
        <v>96</v>
      </c>
      <c r="F8" s="19">
        <v>193</v>
      </c>
      <c r="G8" s="19">
        <v>4</v>
      </c>
      <c r="H8" s="55">
        <v>1550</v>
      </c>
      <c r="I8" s="56">
        <v>34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15.75" customHeight="1" x14ac:dyDescent="0.3">
      <c r="A9" s="18">
        <v>1</v>
      </c>
      <c r="B9" s="95" t="s">
        <v>129</v>
      </c>
      <c r="C9" s="95" t="s">
        <v>440</v>
      </c>
      <c r="D9" s="19">
        <v>98</v>
      </c>
      <c r="E9" s="19">
        <v>97</v>
      </c>
      <c r="F9" s="19">
        <v>195</v>
      </c>
      <c r="G9" s="19">
        <v>6</v>
      </c>
      <c r="H9" s="23">
        <v>1552</v>
      </c>
      <c r="I9" s="24">
        <v>33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spans="1:25" ht="15.75" customHeight="1" x14ac:dyDescent="0.3">
      <c r="A10" s="57">
        <v>8</v>
      </c>
      <c r="B10" s="108" t="s">
        <v>801</v>
      </c>
      <c r="C10" s="108" t="s">
        <v>482</v>
      </c>
      <c r="D10" s="55">
        <v>98</v>
      </c>
      <c r="E10" s="55">
        <v>92</v>
      </c>
      <c r="F10" s="19">
        <v>190</v>
      </c>
      <c r="G10" s="19">
        <v>2</v>
      </c>
      <c r="H10" s="55">
        <v>1553</v>
      </c>
      <c r="I10" s="56">
        <v>32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5" ht="15.75" customHeight="1" x14ac:dyDescent="0.3">
      <c r="A11" s="18">
        <v>7</v>
      </c>
      <c r="B11" s="108" t="s">
        <v>808</v>
      </c>
      <c r="C11" s="108" t="s">
        <v>482</v>
      </c>
      <c r="D11" s="55">
        <v>97</v>
      </c>
      <c r="E11" s="55">
        <v>95</v>
      </c>
      <c r="F11" s="19">
        <v>192</v>
      </c>
      <c r="G11" s="19">
        <v>3</v>
      </c>
      <c r="H11" s="55">
        <v>1550</v>
      </c>
      <c r="I11" s="56">
        <v>29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5" ht="15.75" customHeight="1" x14ac:dyDescent="0.3">
      <c r="A12" s="96">
        <v>2</v>
      </c>
      <c r="B12" s="110" t="s">
        <v>809</v>
      </c>
      <c r="C12" s="110" t="s">
        <v>253</v>
      </c>
      <c r="D12" s="58">
        <v>100</v>
      </c>
      <c r="E12" s="58">
        <v>86</v>
      </c>
      <c r="F12" s="28">
        <v>186</v>
      </c>
      <c r="G12" s="28">
        <v>1</v>
      </c>
      <c r="H12" s="58">
        <v>1533</v>
      </c>
      <c r="I12" s="59">
        <v>19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 ht="15.75" customHeight="1" x14ac:dyDescent="0.3">
      <c r="A14" s="7"/>
      <c r="B14" s="8" t="s">
        <v>7</v>
      </c>
      <c r="C14" s="9" t="s">
        <v>847</v>
      </c>
      <c r="D14" s="9"/>
      <c r="E14" s="9" t="s">
        <v>584</v>
      </c>
      <c r="F14" s="8"/>
      <c r="G14" s="8"/>
      <c r="H14" s="8"/>
      <c r="I14" s="8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 ht="15.75" customHeight="1" x14ac:dyDescent="0.3">
      <c r="A15" s="10">
        <v>2</v>
      </c>
      <c r="B15" s="11" t="s">
        <v>10</v>
      </c>
      <c r="C15" s="91" t="s">
        <v>11</v>
      </c>
      <c r="D15" s="64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 ht="15.75" customHeight="1" x14ac:dyDescent="0.3">
      <c r="A16" s="52">
        <v>2</v>
      </c>
      <c r="B16" s="106" t="s">
        <v>815</v>
      </c>
      <c r="C16" s="106" t="s">
        <v>184</v>
      </c>
      <c r="D16" s="53">
        <v>100</v>
      </c>
      <c r="E16" s="53">
        <v>97</v>
      </c>
      <c r="F16" s="16">
        <v>197</v>
      </c>
      <c r="G16" s="16">
        <v>6</v>
      </c>
      <c r="H16" s="53">
        <v>1540</v>
      </c>
      <c r="I16" s="54">
        <v>44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ht="15.75" customHeight="1" x14ac:dyDescent="0.3">
      <c r="A17" s="18">
        <v>7</v>
      </c>
      <c r="B17" s="108" t="s">
        <v>502</v>
      </c>
      <c r="C17" s="108" t="s">
        <v>482</v>
      </c>
      <c r="D17" s="55">
        <v>97</v>
      </c>
      <c r="E17" s="55">
        <v>96</v>
      </c>
      <c r="F17" s="19">
        <v>193</v>
      </c>
      <c r="G17" s="19">
        <v>5</v>
      </c>
      <c r="H17" s="55">
        <v>1533</v>
      </c>
      <c r="I17" s="56">
        <v>44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</row>
    <row r="18" spans="1:25" ht="15.75" customHeight="1" x14ac:dyDescent="0.3">
      <c r="A18" s="57">
        <v>6</v>
      </c>
      <c r="B18" s="108" t="s">
        <v>808</v>
      </c>
      <c r="C18" s="108" t="s">
        <v>440</v>
      </c>
      <c r="D18" s="55">
        <v>100</v>
      </c>
      <c r="E18" s="55">
        <v>98</v>
      </c>
      <c r="F18" s="19">
        <v>198</v>
      </c>
      <c r="G18" s="19">
        <v>7</v>
      </c>
      <c r="H18" s="55">
        <v>1529</v>
      </c>
      <c r="I18" s="56">
        <v>39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15.75" customHeight="1" x14ac:dyDescent="0.3">
      <c r="A19" s="18">
        <v>5</v>
      </c>
      <c r="B19" s="108" t="s">
        <v>818</v>
      </c>
      <c r="C19" s="108" t="s">
        <v>184</v>
      </c>
      <c r="D19" s="55">
        <v>97</v>
      </c>
      <c r="E19" s="55">
        <v>93</v>
      </c>
      <c r="F19" s="19">
        <v>190</v>
      </c>
      <c r="G19" s="19">
        <v>2</v>
      </c>
      <c r="H19" s="55">
        <v>1510</v>
      </c>
      <c r="I19" s="56">
        <v>29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  <row r="20" spans="1:25" ht="15.75" customHeight="1" x14ac:dyDescent="0.3">
      <c r="A20" s="57">
        <v>4</v>
      </c>
      <c r="B20" s="95" t="s">
        <v>810</v>
      </c>
      <c r="C20" s="95" t="s">
        <v>805</v>
      </c>
      <c r="D20" s="35">
        <v>0</v>
      </c>
      <c r="E20" s="35">
        <v>0</v>
      </c>
      <c r="F20" s="19">
        <v>0</v>
      </c>
      <c r="G20" s="19">
        <v>0</v>
      </c>
      <c r="H20" s="55">
        <v>1311</v>
      </c>
      <c r="I20" s="56">
        <v>27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1" spans="1:25" ht="15.75" customHeight="1" x14ac:dyDescent="0.3">
      <c r="A21" s="18">
        <v>1</v>
      </c>
      <c r="B21" s="95" t="s">
        <v>831</v>
      </c>
      <c r="C21" s="95" t="s">
        <v>151</v>
      </c>
      <c r="D21" s="19">
        <v>98</v>
      </c>
      <c r="E21" s="19">
        <v>95</v>
      </c>
      <c r="F21" s="19">
        <v>193</v>
      </c>
      <c r="G21" s="19">
        <v>5</v>
      </c>
      <c r="H21" s="23">
        <v>1502</v>
      </c>
      <c r="I21" s="24">
        <v>26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3">
      <c r="A22" s="27">
        <v>3</v>
      </c>
      <c r="B22" s="110" t="s">
        <v>433</v>
      </c>
      <c r="C22" s="110" t="s">
        <v>131</v>
      </c>
      <c r="D22" s="58">
        <v>96</v>
      </c>
      <c r="E22" s="58">
        <v>96</v>
      </c>
      <c r="F22" s="28">
        <v>192</v>
      </c>
      <c r="G22" s="28">
        <v>3</v>
      </c>
      <c r="H22" s="58">
        <v>1499</v>
      </c>
      <c r="I22" s="59">
        <v>26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</row>
    <row r="24" spans="1:25" ht="15.75" customHeight="1" x14ac:dyDescent="0.3">
      <c r="A24" s="7"/>
      <c r="B24" s="8" t="s">
        <v>48</v>
      </c>
      <c r="C24" s="9" t="s">
        <v>848</v>
      </c>
      <c r="D24" s="9"/>
      <c r="E24" s="9" t="s">
        <v>849</v>
      </c>
      <c r="F24" s="8"/>
      <c r="G24" s="8"/>
      <c r="H24" s="8"/>
      <c r="I24" s="8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5.75" customHeight="1" x14ac:dyDescent="0.3">
      <c r="A25" s="10">
        <v>2</v>
      </c>
      <c r="B25" s="11" t="s">
        <v>10</v>
      </c>
      <c r="C25" s="91" t="s">
        <v>11</v>
      </c>
      <c r="D25" s="64"/>
      <c r="E25" s="98"/>
      <c r="F25" s="12" t="s">
        <v>12</v>
      </c>
      <c r="G25" s="12" t="s">
        <v>13</v>
      </c>
      <c r="H25" s="12" t="s">
        <v>14</v>
      </c>
      <c r="I25" s="13" t="s">
        <v>15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5.75" customHeight="1" x14ac:dyDescent="0.3">
      <c r="A26" s="14">
        <v>5</v>
      </c>
      <c r="B26" s="106" t="s">
        <v>826</v>
      </c>
      <c r="C26" s="106" t="s">
        <v>184</v>
      </c>
      <c r="D26" s="53">
        <v>98</v>
      </c>
      <c r="E26" s="53">
        <v>97</v>
      </c>
      <c r="F26" s="16">
        <v>195</v>
      </c>
      <c r="G26" s="16">
        <v>7</v>
      </c>
      <c r="H26" s="53">
        <v>1529</v>
      </c>
      <c r="I26" s="54">
        <v>54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5.75" customHeight="1" x14ac:dyDescent="0.3">
      <c r="A27" s="18">
        <v>3</v>
      </c>
      <c r="B27" s="108" t="s">
        <v>829</v>
      </c>
      <c r="C27" s="108" t="s">
        <v>184</v>
      </c>
      <c r="D27" s="55">
        <v>96</v>
      </c>
      <c r="E27" s="55">
        <v>93</v>
      </c>
      <c r="F27" s="19">
        <v>189</v>
      </c>
      <c r="G27" s="19">
        <v>6</v>
      </c>
      <c r="H27" s="55">
        <v>1519</v>
      </c>
      <c r="I27" s="56">
        <v>52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ht="15.75" customHeight="1" x14ac:dyDescent="0.3">
      <c r="A28" s="18">
        <v>1</v>
      </c>
      <c r="B28" s="95" t="s">
        <v>735</v>
      </c>
      <c r="C28" s="95" t="s">
        <v>151</v>
      </c>
      <c r="D28" s="19">
        <v>95</v>
      </c>
      <c r="E28" s="19">
        <v>93</v>
      </c>
      <c r="F28" s="19">
        <v>188</v>
      </c>
      <c r="G28" s="19">
        <v>5</v>
      </c>
      <c r="H28" s="23">
        <v>1463</v>
      </c>
      <c r="I28" s="24">
        <v>38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ht="15.75" customHeight="1" x14ac:dyDescent="0.3">
      <c r="A29" s="57">
        <v>6</v>
      </c>
      <c r="B29" s="108" t="s">
        <v>483</v>
      </c>
      <c r="C29" s="108" t="s">
        <v>482</v>
      </c>
      <c r="D29" s="55" t="s">
        <v>46</v>
      </c>
      <c r="E29" s="55" t="s">
        <v>454</v>
      </c>
      <c r="F29" s="19">
        <v>0</v>
      </c>
      <c r="G29" s="19">
        <v>0</v>
      </c>
      <c r="H29" s="55">
        <v>1242</v>
      </c>
      <c r="I29" s="56">
        <v>26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ht="15.75" customHeight="1" x14ac:dyDescent="0.3">
      <c r="A30" s="57">
        <v>2</v>
      </c>
      <c r="B30" s="108" t="s">
        <v>833</v>
      </c>
      <c r="C30" s="108" t="s">
        <v>482</v>
      </c>
      <c r="D30" s="55">
        <v>95</v>
      </c>
      <c r="E30" s="55">
        <v>86</v>
      </c>
      <c r="F30" s="19">
        <v>181</v>
      </c>
      <c r="G30" s="19">
        <v>4</v>
      </c>
      <c r="H30" s="55">
        <v>1399</v>
      </c>
      <c r="I30" s="56">
        <v>25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ht="15.75" customHeight="1" x14ac:dyDescent="0.3">
      <c r="A31" s="57">
        <v>4</v>
      </c>
      <c r="B31" s="108" t="s">
        <v>843</v>
      </c>
      <c r="C31" s="108" t="s">
        <v>253</v>
      </c>
      <c r="D31" s="55">
        <v>81</v>
      </c>
      <c r="E31" s="55">
        <v>69</v>
      </c>
      <c r="F31" s="19">
        <v>150</v>
      </c>
      <c r="G31" s="19">
        <v>3</v>
      </c>
      <c r="H31" s="55">
        <v>1252</v>
      </c>
      <c r="I31" s="56">
        <v>14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15.75" customHeight="1" x14ac:dyDescent="0.3">
      <c r="A32" s="27">
        <v>7</v>
      </c>
      <c r="B32" s="110" t="s">
        <v>835</v>
      </c>
      <c r="C32" s="110" t="s">
        <v>253</v>
      </c>
      <c r="D32" s="58" t="s">
        <v>46</v>
      </c>
      <c r="E32" s="58" t="s">
        <v>454</v>
      </c>
      <c r="F32" s="28">
        <v>0</v>
      </c>
      <c r="G32" s="28">
        <v>0</v>
      </c>
      <c r="H32" s="58">
        <v>716</v>
      </c>
      <c r="I32" s="59">
        <v>12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5.75" customHeight="1" x14ac:dyDescent="0.3">
      <c r="A34" s="51"/>
      <c r="B34" s="143" t="s">
        <v>844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ht="15.75" customHeight="1" x14ac:dyDescent="0.3">
      <c r="A36" s="51"/>
      <c r="B36" s="4" t="s">
        <v>265</v>
      </c>
      <c r="F36" s="39" t="s">
        <v>169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ht="15.75" customHeight="1" x14ac:dyDescent="0.3">
      <c r="A37" s="51"/>
      <c r="B37" s="4" t="s">
        <v>170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E8154DF2-8BE4-4108-8717-EE72F4B62D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CB003-24C7-4C89-B9DF-52B95F9B58F8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850</v>
      </c>
      <c r="C1" s="8"/>
      <c r="D1" s="105"/>
      <c r="E1" s="105"/>
      <c r="F1" s="105"/>
      <c r="G1" s="105"/>
      <c r="H1" s="105"/>
      <c r="I1" s="105"/>
      <c r="J1" s="105" t="s">
        <v>1</v>
      </c>
      <c r="K1" s="105"/>
      <c r="L1" s="105"/>
      <c r="M1" s="8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8"/>
      <c r="Y1" s="8"/>
    </row>
    <row r="2" spans="1:25" ht="15.75" customHeight="1" x14ac:dyDescent="0.3">
      <c r="B2" s="5" t="s">
        <v>2</v>
      </c>
      <c r="I2" s="61" t="s">
        <v>795</v>
      </c>
    </row>
    <row r="3" spans="1:25" ht="15.75" customHeight="1" x14ac:dyDescent="0.3">
      <c r="A3" s="7"/>
      <c r="B3" s="8" t="s">
        <v>4</v>
      </c>
      <c r="C3" s="9" t="s">
        <v>609</v>
      </c>
      <c r="D3" s="9"/>
      <c r="E3" s="9" t="s">
        <v>851</v>
      </c>
      <c r="F3" s="8"/>
      <c r="G3" s="8"/>
      <c r="H3" s="8"/>
      <c r="I3" s="8"/>
      <c r="J3" s="8"/>
      <c r="K3" s="7"/>
      <c r="L3" s="8" t="s">
        <v>7</v>
      </c>
      <c r="M3" s="9" t="s">
        <v>852</v>
      </c>
      <c r="N3" s="9"/>
      <c r="O3" s="9" t="s">
        <v>853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1" t="s">
        <v>11</v>
      </c>
      <c r="N4" s="64"/>
      <c r="O4" s="98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7</v>
      </c>
      <c r="B5" s="97" t="s">
        <v>802</v>
      </c>
      <c r="C5" s="97" t="s">
        <v>482</v>
      </c>
      <c r="D5" s="16">
        <v>99</v>
      </c>
      <c r="E5" s="16">
        <v>98</v>
      </c>
      <c r="F5" s="16">
        <f t="shared" ref="F5:F13" si="0">SUM(D5:E5)</f>
        <v>197</v>
      </c>
      <c r="G5" s="16">
        <v>9</v>
      </c>
      <c r="H5" s="16">
        <v>1576</v>
      </c>
      <c r="I5" s="17">
        <v>61</v>
      </c>
      <c r="K5" s="14">
        <v>5</v>
      </c>
      <c r="L5" s="97" t="s">
        <v>854</v>
      </c>
      <c r="M5" s="97" t="s">
        <v>519</v>
      </c>
      <c r="N5" s="16">
        <v>97</v>
      </c>
      <c r="O5" s="16">
        <v>96</v>
      </c>
      <c r="P5" s="16">
        <f t="shared" ref="P5:P13" si="1">SUM(N5:O5)</f>
        <v>193</v>
      </c>
      <c r="Q5" s="16">
        <v>7</v>
      </c>
      <c r="R5" s="16">
        <v>1549</v>
      </c>
      <c r="S5" s="17">
        <v>66</v>
      </c>
    </row>
    <row r="6" spans="1:25" ht="15.75" customHeight="1" x14ac:dyDescent="0.3">
      <c r="A6" s="18">
        <v>6</v>
      </c>
      <c r="B6" s="95" t="s">
        <v>799</v>
      </c>
      <c r="C6" s="95" t="s">
        <v>184</v>
      </c>
      <c r="D6" s="19">
        <v>97</v>
      </c>
      <c r="E6" s="19">
        <v>97</v>
      </c>
      <c r="F6" s="19">
        <f t="shared" si="0"/>
        <v>194</v>
      </c>
      <c r="G6" s="20">
        <v>8</v>
      </c>
      <c r="H6" s="19">
        <v>1575</v>
      </c>
      <c r="I6" s="21">
        <v>61</v>
      </c>
      <c r="K6" s="18">
        <v>9</v>
      </c>
      <c r="L6" s="95" t="s">
        <v>855</v>
      </c>
      <c r="M6" s="95" t="s">
        <v>519</v>
      </c>
      <c r="N6" s="19">
        <v>100</v>
      </c>
      <c r="O6" s="19">
        <v>97</v>
      </c>
      <c r="P6" s="19">
        <f t="shared" si="1"/>
        <v>197</v>
      </c>
      <c r="Q6" s="20">
        <v>9</v>
      </c>
      <c r="R6" s="19">
        <v>1535</v>
      </c>
      <c r="S6" s="21">
        <v>59</v>
      </c>
    </row>
    <row r="7" spans="1:25" ht="15.75" customHeight="1" x14ac:dyDescent="0.3">
      <c r="A7" s="18">
        <v>5</v>
      </c>
      <c r="B7" s="95" t="s">
        <v>528</v>
      </c>
      <c r="C7" s="95" t="s">
        <v>519</v>
      </c>
      <c r="D7" s="19">
        <v>97</v>
      </c>
      <c r="E7" s="19">
        <v>96</v>
      </c>
      <c r="F7" s="19">
        <f t="shared" si="0"/>
        <v>193</v>
      </c>
      <c r="G7" s="20">
        <v>6</v>
      </c>
      <c r="H7" s="19">
        <v>1565</v>
      </c>
      <c r="I7" s="21">
        <v>53</v>
      </c>
      <c r="J7" s="94"/>
      <c r="K7" s="18">
        <v>3</v>
      </c>
      <c r="L7" s="95" t="s">
        <v>856</v>
      </c>
      <c r="M7" s="95" t="s">
        <v>40</v>
      </c>
      <c r="N7" s="19">
        <v>96</v>
      </c>
      <c r="O7" s="19">
        <v>94</v>
      </c>
      <c r="P7" s="19">
        <f t="shared" si="1"/>
        <v>190</v>
      </c>
      <c r="Q7" s="20">
        <v>5</v>
      </c>
      <c r="R7" s="19">
        <v>1541</v>
      </c>
      <c r="S7" s="21">
        <v>58</v>
      </c>
    </row>
    <row r="8" spans="1:25" ht="15.75" customHeight="1" x14ac:dyDescent="0.3">
      <c r="A8" s="18">
        <v>3</v>
      </c>
      <c r="B8" s="95" t="s">
        <v>857</v>
      </c>
      <c r="C8" s="95" t="s">
        <v>40</v>
      </c>
      <c r="D8" s="19">
        <v>98</v>
      </c>
      <c r="E8" s="19">
        <v>96</v>
      </c>
      <c r="F8" s="19">
        <f t="shared" si="0"/>
        <v>194</v>
      </c>
      <c r="G8" s="20">
        <v>8</v>
      </c>
      <c r="H8" s="19">
        <v>1555</v>
      </c>
      <c r="I8" s="21">
        <v>48</v>
      </c>
      <c r="K8" s="18">
        <v>1</v>
      </c>
      <c r="L8" s="95" t="s">
        <v>858</v>
      </c>
      <c r="M8" s="95" t="s">
        <v>469</v>
      </c>
      <c r="N8" s="19">
        <v>98</v>
      </c>
      <c r="O8" s="19">
        <v>98</v>
      </c>
      <c r="P8" s="19">
        <f t="shared" si="1"/>
        <v>196</v>
      </c>
      <c r="Q8" s="20">
        <v>8</v>
      </c>
      <c r="R8" s="23">
        <v>1516</v>
      </c>
      <c r="S8" s="24">
        <v>46</v>
      </c>
    </row>
    <row r="9" spans="1:25" ht="15.75" customHeight="1" x14ac:dyDescent="0.3">
      <c r="A9" s="18">
        <v>9</v>
      </c>
      <c r="B9" s="95" t="s">
        <v>490</v>
      </c>
      <c r="C9" s="95" t="s">
        <v>482</v>
      </c>
      <c r="D9" s="19">
        <v>96</v>
      </c>
      <c r="E9" s="19">
        <v>96</v>
      </c>
      <c r="F9" s="19">
        <f t="shared" si="0"/>
        <v>192</v>
      </c>
      <c r="G9" s="20">
        <v>4</v>
      </c>
      <c r="H9" s="19">
        <v>1559</v>
      </c>
      <c r="I9" s="21">
        <v>45</v>
      </c>
      <c r="K9" s="18">
        <v>4</v>
      </c>
      <c r="L9" s="95" t="s">
        <v>859</v>
      </c>
      <c r="M9" s="95" t="s">
        <v>90</v>
      </c>
      <c r="N9" s="19">
        <v>97</v>
      </c>
      <c r="O9" s="19">
        <v>94</v>
      </c>
      <c r="P9" s="19">
        <f t="shared" si="1"/>
        <v>191</v>
      </c>
      <c r="Q9" s="20">
        <v>6</v>
      </c>
      <c r="R9" s="19">
        <v>1503</v>
      </c>
      <c r="S9" s="21">
        <v>40</v>
      </c>
    </row>
    <row r="10" spans="1:25" ht="15.75" customHeight="1" x14ac:dyDescent="0.3">
      <c r="A10" s="18">
        <v>1</v>
      </c>
      <c r="B10" s="95" t="s">
        <v>860</v>
      </c>
      <c r="C10" s="95" t="s">
        <v>491</v>
      </c>
      <c r="D10" s="19">
        <v>95</v>
      </c>
      <c r="E10" s="19">
        <v>94</v>
      </c>
      <c r="F10" s="19">
        <f t="shared" si="0"/>
        <v>189</v>
      </c>
      <c r="G10" s="20">
        <v>2</v>
      </c>
      <c r="H10" s="23">
        <v>1557</v>
      </c>
      <c r="I10" s="24">
        <v>44</v>
      </c>
      <c r="K10" s="18">
        <v>7</v>
      </c>
      <c r="L10" s="95" t="s">
        <v>818</v>
      </c>
      <c r="M10" s="95" t="s">
        <v>184</v>
      </c>
      <c r="N10" s="19">
        <v>92</v>
      </c>
      <c r="O10" s="19">
        <v>86</v>
      </c>
      <c r="P10" s="19">
        <f t="shared" si="1"/>
        <v>178</v>
      </c>
      <c r="Q10" s="20">
        <v>1</v>
      </c>
      <c r="R10" s="19">
        <v>1484</v>
      </c>
      <c r="S10" s="21">
        <v>33</v>
      </c>
    </row>
    <row r="11" spans="1:25" ht="15.75" customHeight="1" x14ac:dyDescent="0.3">
      <c r="A11" s="18">
        <v>2</v>
      </c>
      <c r="B11" s="95" t="s">
        <v>861</v>
      </c>
      <c r="C11" s="95" t="s">
        <v>156</v>
      </c>
      <c r="D11" s="19">
        <v>97</v>
      </c>
      <c r="E11" s="19">
        <v>96</v>
      </c>
      <c r="F11" s="19">
        <f t="shared" si="0"/>
        <v>193</v>
      </c>
      <c r="G11" s="20">
        <v>6</v>
      </c>
      <c r="H11" s="23">
        <v>1528</v>
      </c>
      <c r="I11" s="24">
        <v>26</v>
      </c>
      <c r="K11" s="18">
        <v>2</v>
      </c>
      <c r="L11" s="95" t="s">
        <v>862</v>
      </c>
      <c r="M11" s="95" t="s">
        <v>519</v>
      </c>
      <c r="N11" s="19">
        <v>93</v>
      </c>
      <c r="O11" s="19">
        <v>88</v>
      </c>
      <c r="P11" s="19">
        <f t="shared" si="1"/>
        <v>181</v>
      </c>
      <c r="Q11" s="20">
        <v>3</v>
      </c>
      <c r="R11" s="19">
        <v>1479</v>
      </c>
      <c r="S11" s="21">
        <v>33</v>
      </c>
    </row>
    <row r="12" spans="1:25" ht="15.75" customHeight="1" x14ac:dyDescent="0.3">
      <c r="A12" s="18">
        <v>8</v>
      </c>
      <c r="B12" s="95" t="s">
        <v>502</v>
      </c>
      <c r="C12" s="95" t="s">
        <v>482</v>
      </c>
      <c r="D12" s="19">
        <v>95</v>
      </c>
      <c r="E12" s="19">
        <v>95</v>
      </c>
      <c r="F12" s="19">
        <f t="shared" si="0"/>
        <v>190</v>
      </c>
      <c r="G12" s="20">
        <v>3</v>
      </c>
      <c r="H12" s="19">
        <v>1532</v>
      </c>
      <c r="I12" s="21">
        <v>25</v>
      </c>
      <c r="K12" s="18">
        <v>6</v>
      </c>
      <c r="L12" s="95" t="s">
        <v>863</v>
      </c>
      <c r="M12" s="95" t="s">
        <v>480</v>
      </c>
      <c r="N12" s="19">
        <v>94</v>
      </c>
      <c r="O12" s="19">
        <v>93</v>
      </c>
      <c r="P12" s="19">
        <f t="shared" si="1"/>
        <v>187</v>
      </c>
      <c r="Q12" s="20">
        <v>4</v>
      </c>
      <c r="R12" s="19">
        <v>1465</v>
      </c>
      <c r="S12" s="21">
        <v>21</v>
      </c>
    </row>
    <row r="13" spans="1:25" ht="15.75" customHeight="1" x14ac:dyDescent="0.3">
      <c r="A13" s="27">
        <v>4</v>
      </c>
      <c r="B13" s="103" t="s">
        <v>864</v>
      </c>
      <c r="C13" s="103" t="s">
        <v>519</v>
      </c>
      <c r="D13" s="28">
        <v>94</v>
      </c>
      <c r="E13" s="28">
        <v>93</v>
      </c>
      <c r="F13" s="28">
        <f t="shared" si="0"/>
        <v>187</v>
      </c>
      <c r="G13" s="29">
        <v>1</v>
      </c>
      <c r="H13" s="28">
        <v>1505</v>
      </c>
      <c r="I13" s="30">
        <v>16</v>
      </c>
      <c r="K13" s="27">
        <v>8</v>
      </c>
      <c r="L13" s="103" t="s">
        <v>551</v>
      </c>
      <c r="M13" s="103" t="s">
        <v>519</v>
      </c>
      <c r="N13" s="28">
        <v>91</v>
      </c>
      <c r="O13" s="28">
        <v>89</v>
      </c>
      <c r="P13" s="28">
        <f t="shared" si="1"/>
        <v>180</v>
      </c>
      <c r="Q13" s="29">
        <v>2</v>
      </c>
      <c r="R13" s="28">
        <v>1431</v>
      </c>
      <c r="S13" s="30">
        <v>14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865</v>
      </c>
      <c r="D15" s="9"/>
      <c r="E15" s="9" t="s">
        <v>866</v>
      </c>
      <c r="F15" s="8"/>
      <c r="G15" s="8"/>
      <c r="H15" s="8"/>
      <c r="I15" s="8"/>
      <c r="K15" s="7"/>
      <c r="L15" s="8" t="s">
        <v>51</v>
      </c>
      <c r="M15" s="9" t="s">
        <v>350</v>
      </c>
      <c r="N15" s="9"/>
      <c r="O15" s="9" t="s">
        <v>351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91" t="s">
        <v>11</v>
      </c>
      <c r="N16" s="64"/>
      <c r="O16" s="98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3</v>
      </c>
      <c r="B17" s="97" t="s">
        <v>162</v>
      </c>
      <c r="C17" s="97" t="s">
        <v>40</v>
      </c>
      <c r="D17" s="16">
        <v>98</v>
      </c>
      <c r="E17" s="16">
        <v>96</v>
      </c>
      <c r="F17" s="16">
        <f t="shared" ref="F17:F25" si="2">SUM(D17:E17)</f>
        <v>194</v>
      </c>
      <c r="G17" s="16">
        <v>9</v>
      </c>
      <c r="H17" s="16">
        <v>1517</v>
      </c>
      <c r="I17" s="17">
        <v>60</v>
      </c>
      <c r="K17" s="14">
        <v>1</v>
      </c>
      <c r="L17" s="97" t="s">
        <v>815</v>
      </c>
      <c r="M17" s="97" t="s">
        <v>184</v>
      </c>
      <c r="N17" s="16">
        <v>97</v>
      </c>
      <c r="O17" s="16">
        <v>96</v>
      </c>
      <c r="P17" s="16">
        <f t="shared" ref="P17:P24" si="3">SUM(N17:O17)</f>
        <v>193</v>
      </c>
      <c r="Q17" s="16">
        <v>7</v>
      </c>
      <c r="R17" s="33">
        <v>1503</v>
      </c>
      <c r="S17" s="34">
        <v>54</v>
      </c>
    </row>
    <row r="18" spans="1:19" ht="15.75" customHeight="1" x14ac:dyDescent="0.3">
      <c r="A18" s="18">
        <v>4</v>
      </c>
      <c r="B18" s="95" t="s">
        <v>439</v>
      </c>
      <c r="C18" s="95" t="s">
        <v>440</v>
      </c>
      <c r="D18" s="19">
        <v>96</v>
      </c>
      <c r="E18" s="19">
        <v>95</v>
      </c>
      <c r="F18" s="19">
        <f t="shared" si="2"/>
        <v>191</v>
      </c>
      <c r="G18" s="20">
        <v>8</v>
      </c>
      <c r="H18" s="19">
        <v>1508</v>
      </c>
      <c r="I18" s="21">
        <v>60</v>
      </c>
      <c r="K18" s="18">
        <v>8</v>
      </c>
      <c r="L18" s="95" t="s">
        <v>867</v>
      </c>
      <c r="M18" s="95" t="s">
        <v>167</v>
      </c>
      <c r="N18" s="19">
        <v>98</v>
      </c>
      <c r="O18" s="19">
        <v>96</v>
      </c>
      <c r="P18" s="19">
        <f t="shared" si="3"/>
        <v>194</v>
      </c>
      <c r="Q18" s="20">
        <v>8</v>
      </c>
      <c r="R18" s="19">
        <v>1300</v>
      </c>
      <c r="S18" s="21">
        <v>45</v>
      </c>
    </row>
    <row r="19" spans="1:19" ht="15.75" customHeight="1" x14ac:dyDescent="0.3">
      <c r="A19" s="18">
        <v>8</v>
      </c>
      <c r="B19" s="95" t="s">
        <v>868</v>
      </c>
      <c r="C19" s="95" t="s">
        <v>519</v>
      </c>
      <c r="D19" s="19">
        <v>93</v>
      </c>
      <c r="E19" s="19">
        <v>92</v>
      </c>
      <c r="F19" s="19">
        <f t="shared" si="2"/>
        <v>185</v>
      </c>
      <c r="G19" s="20">
        <v>7</v>
      </c>
      <c r="H19" s="19">
        <v>1507</v>
      </c>
      <c r="I19" s="21">
        <v>58</v>
      </c>
      <c r="K19" s="18">
        <v>5</v>
      </c>
      <c r="L19" s="95" t="s">
        <v>869</v>
      </c>
      <c r="M19" s="95" t="s">
        <v>107</v>
      </c>
      <c r="N19" s="19" t="s">
        <v>46</v>
      </c>
      <c r="O19" s="19"/>
      <c r="P19" s="19">
        <f t="shared" si="3"/>
        <v>0</v>
      </c>
      <c r="Q19" s="20">
        <v>0</v>
      </c>
      <c r="R19" s="19">
        <v>1279</v>
      </c>
      <c r="S19" s="21">
        <v>39</v>
      </c>
    </row>
    <row r="20" spans="1:19" ht="15.75" customHeight="1" x14ac:dyDescent="0.3">
      <c r="A20" s="18">
        <v>1</v>
      </c>
      <c r="B20" s="95" t="s">
        <v>870</v>
      </c>
      <c r="C20" s="95" t="s">
        <v>151</v>
      </c>
      <c r="D20" s="19">
        <v>94</v>
      </c>
      <c r="E20" s="19">
        <v>90</v>
      </c>
      <c r="F20" s="19">
        <f t="shared" si="2"/>
        <v>184</v>
      </c>
      <c r="G20" s="20">
        <v>6</v>
      </c>
      <c r="H20" s="23">
        <v>1482</v>
      </c>
      <c r="I20" s="24">
        <v>46</v>
      </c>
      <c r="K20" s="18">
        <v>6</v>
      </c>
      <c r="L20" s="95" t="s">
        <v>871</v>
      </c>
      <c r="M20" s="95" t="s">
        <v>156</v>
      </c>
      <c r="N20" s="19">
        <v>93</v>
      </c>
      <c r="O20" s="19">
        <v>91</v>
      </c>
      <c r="P20" s="19">
        <f t="shared" si="3"/>
        <v>184</v>
      </c>
      <c r="Q20" s="20">
        <v>5</v>
      </c>
      <c r="R20" s="19">
        <v>1463</v>
      </c>
      <c r="S20" s="21">
        <v>38</v>
      </c>
    </row>
    <row r="21" spans="1:19" ht="15.75" customHeight="1" x14ac:dyDescent="0.3">
      <c r="A21" s="18">
        <v>6</v>
      </c>
      <c r="B21" s="95" t="s">
        <v>736</v>
      </c>
      <c r="C21" s="95" t="s">
        <v>40</v>
      </c>
      <c r="D21" s="19">
        <v>90</v>
      </c>
      <c r="E21" s="19">
        <v>85</v>
      </c>
      <c r="F21" s="19">
        <f t="shared" si="2"/>
        <v>175</v>
      </c>
      <c r="G21" s="20">
        <v>3</v>
      </c>
      <c r="H21" s="19">
        <v>1452</v>
      </c>
      <c r="I21" s="21">
        <v>41</v>
      </c>
      <c r="K21" s="18">
        <v>4</v>
      </c>
      <c r="L21" s="95" t="s">
        <v>872</v>
      </c>
      <c r="M21" s="95" t="s">
        <v>873</v>
      </c>
      <c r="N21" s="19">
        <v>91</v>
      </c>
      <c r="O21" s="19">
        <v>87</v>
      </c>
      <c r="P21" s="19">
        <f t="shared" si="3"/>
        <v>178</v>
      </c>
      <c r="Q21" s="20">
        <v>3</v>
      </c>
      <c r="R21" s="19">
        <v>1443</v>
      </c>
      <c r="S21" s="21">
        <v>36</v>
      </c>
    </row>
    <row r="22" spans="1:19" ht="15.75" customHeight="1" x14ac:dyDescent="0.3">
      <c r="A22" s="18">
        <v>5</v>
      </c>
      <c r="B22" s="95" t="s">
        <v>874</v>
      </c>
      <c r="C22" s="95" t="s">
        <v>107</v>
      </c>
      <c r="D22" s="19">
        <v>92</v>
      </c>
      <c r="E22" s="19">
        <v>92</v>
      </c>
      <c r="F22" s="19">
        <f t="shared" si="2"/>
        <v>184</v>
      </c>
      <c r="G22" s="20">
        <v>6</v>
      </c>
      <c r="H22" s="19">
        <v>1459</v>
      </c>
      <c r="I22" s="21">
        <v>39</v>
      </c>
      <c r="K22" s="18">
        <v>3</v>
      </c>
      <c r="L22" s="95" t="s">
        <v>359</v>
      </c>
      <c r="M22" s="95" t="s">
        <v>90</v>
      </c>
      <c r="N22" s="19">
        <v>95</v>
      </c>
      <c r="O22" s="19">
        <v>92</v>
      </c>
      <c r="P22" s="19">
        <f t="shared" si="3"/>
        <v>187</v>
      </c>
      <c r="Q22" s="20">
        <v>6</v>
      </c>
      <c r="R22" s="19">
        <v>1452</v>
      </c>
      <c r="S22" s="21">
        <v>33</v>
      </c>
    </row>
    <row r="23" spans="1:19" ht="15.75" customHeight="1" x14ac:dyDescent="0.3">
      <c r="A23" s="18">
        <v>9</v>
      </c>
      <c r="B23" s="95" t="s">
        <v>875</v>
      </c>
      <c r="C23" s="95" t="s">
        <v>107</v>
      </c>
      <c r="D23" s="19">
        <v>93</v>
      </c>
      <c r="E23" s="19">
        <v>89</v>
      </c>
      <c r="F23" s="19">
        <f t="shared" si="2"/>
        <v>182</v>
      </c>
      <c r="G23" s="20">
        <v>4</v>
      </c>
      <c r="H23" s="19">
        <v>1451</v>
      </c>
      <c r="I23" s="21">
        <v>36</v>
      </c>
      <c r="K23" s="18">
        <v>7</v>
      </c>
      <c r="L23" s="95" t="s">
        <v>876</v>
      </c>
      <c r="M23" s="95" t="s">
        <v>151</v>
      </c>
      <c r="N23" s="19">
        <v>90</v>
      </c>
      <c r="O23" s="19">
        <v>88</v>
      </c>
      <c r="P23" s="19">
        <f t="shared" si="3"/>
        <v>178</v>
      </c>
      <c r="Q23" s="20">
        <v>3</v>
      </c>
      <c r="R23" s="19">
        <v>1271</v>
      </c>
      <c r="S23" s="21">
        <v>31</v>
      </c>
    </row>
    <row r="24" spans="1:19" ht="15.75" customHeight="1" x14ac:dyDescent="0.3">
      <c r="A24" s="18">
        <v>2</v>
      </c>
      <c r="B24" s="95" t="s">
        <v>714</v>
      </c>
      <c r="C24" s="95" t="s">
        <v>715</v>
      </c>
      <c r="D24" s="19">
        <v>95</v>
      </c>
      <c r="E24" s="19">
        <v>78</v>
      </c>
      <c r="F24" s="19">
        <f t="shared" si="2"/>
        <v>173</v>
      </c>
      <c r="G24" s="20">
        <v>2</v>
      </c>
      <c r="H24" s="19">
        <v>1403</v>
      </c>
      <c r="I24" s="21">
        <v>20</v>
      </c>
      <c r="K24" s="27">
        <v>2</v>
      </c>
      <c r="L24" s="103" t="s">
        <v>877</v>
      </c>
      <c r="M24" s="103" t="s">
        <v>878</v>
      </c>
      <c r="N24" s="28">
        <v>93</v>
      </c>
      <c r="O24" s="28">
        <v>88</v>
      </c>
      <c r="P24" s="28">
        <f t="shared" si="3"/>
        <v>181</v>
      </c>
      <c r="Q24" s="29">
        <v>4</v>
      </c>
      <c r="R24" s="28">
        <v>1417</v>
      </c>
      <c r="S24" s="30">
        <v>24</v>
      </c>
    </row>
    <row r="25" spans="1:19" ht="15.75" customHeight="1" x14ac:dyDescent="0.3">
      <c r="A25" s="27">
        <v>7</v>
      </c>
      <c r="B25" s="103" t="s">
        <v>879</v>
      </c>
      <c r="C25" s="103" t="s">
        <v>40</v>
      </c>
      <c r="D25" s="28" t="s">
        <v>46</v>
      </c>
      <c r="E25" s="28"/>
      <c r="F25" s="28">
        <f t="shared" si="2"/>
        <v>0</v>
      </c>
      <c r="G25" s="29">
        <v>0</v>
      </c>
      <c r="H25" s="28">
        <v>160</v>
      </c>
      <c r="I25" s="30">
        <v>1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880</v>
      </c>
      <c r="D27" s="9"/>
      <c r="E27" s="9" t="s">
        <v>881</v>
      </c>
      <c r="F27" s="8"/>
      <c r="G27" s="8"/>
      <c r="H27" s="8"/>
      <c r="I27" s="8"/>
      <c r="K27" s="7"/>
      <c r="L27" s="8" t="s">
        <v>82</v>
      </c>
      <c r="M27" s="9" t="s">
        <v>882</v>
      </c>
      <c r="N27" s="9"/>
      <c r="O27" s="9" t="s">
        <v>883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91" t="s">
        <v>11</v>
      </c>
      <c r="N28" s="64"/>
      <c r="O28" s="98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1</v>
      </c>
      <c r="B29" s="97" t="s">
        <v>884</v>
      </c>
      <c r="C29" s="97" t="s">
        <v>873</v>
      </c>
      <c r="D29" s="16">
        <v>92</v>
      </c>
      <c r="E29" s="16">
        <v>91</v>
      </c>
      <c r="F29" s="16">
        <f t="shared" ref="F29:F36" si="4">SUM(D29:E29)</f>
        <v>183</v>
      </c>
      <c r="G29" s="16">
        <v>6</v>
      </c>
      <c r="H29" s="33">
        <v>1502</v>
      </c>
      <c r="I29" s="34">
        <v>58</v>
      </c>
      <c r="K29" s="14">
        <v>2</v>
      </c>
      <c r="L29" s="97" t="s">
        <v>885</v>
      </c>
      <c r="M29" s="97" t="s">
        <v>873</v>
      </c>
      <c r="N29" s="16">
        <v>94</v>
      </c>
      <c r="O29" s="16">
        <v>95</v>
      </c>
      <c r="P29" s="16">
        <f t="shared" ref="P29:P36" si="5">SUM(N29:O29)</f>
        <v>189</v>
      </c>
      <c r="Q29" s="16">
        <v>8</v>
      </c>
      <c r="R29" s="16">
        <v>1500</v>
      </c>
      <c r="S29" s="17">
        <v>63</v>
      </c>
    </row>
    <row r="30" spans="1:19" ht="15.75" customHeight="1" x14ac:dyDescent="0.3">
      <c r="A30" s="18">
        <v>7</v>
      </c>
      <c r="B30" s="95" t="s">
        <v>250</v>
      </c>
      <c r="C30" s="95" t="s">
        <v>156</v>
      </c>
      <c r="D30" s="19">
        <v>95</v>
      </c>
      <c r="E30" s="19">
        <v>88</v>
      </c>
      <c r="F30" s="19">
        <f t="shared" si="4"/>
        <v>183</v>
      </c>
      <c r="G30" s="20">
        <v>6</v>
      </c>
      <c r="H30" s="19">
        <v>1477</v>
      </c>
      <c r="I30" s="21">
        <v>53</v>
      </c>
      <c r="K30" s="18">
        <v>5</v>
      </c>
      <c r="L30" s="95" t="s">
        <v>543</v>
      </c>
      <c r="M30" s="95" t="s">
        <v>480</v>
      </c>
      <c r="N30" s="19">
        <v>94</v>
      </c>
      <c r="O30" s="19">
        <v>92</v>
      </c>
      <c r="P30" s="19">
        <f t="shared" si="5"/>
        <v>186</v>
      </c>
      <c r="Q30" s="20">
        <v>6</v>
      </c>
      <c r="R30" s="19">
        <v>1462</v>
      </c>
      <c r="S30" s="21">
        <v>53</v>
      </c>
    </row>
    <row r="31" spans="1:19" ht="15.75" customHeight="1" x14ac:dyDescent="0.3">
      <c r="A31" s="18">
        <v>6</v>
      </c>
      <c r="B31" s="95" t="s">
        <v>231</v>
      </c>
      <c r="C31" s="95" t="s">
        <v>480</v>
      </c>
      <c r="D31" s="19">
        <v>96</v>
      </c>
      <c r="E31" s="19">
        <v>93</v>
      </c>
      <c r="F31" s="19">
        <f t="shared" si="4"/>
        <v>189</v>
      </c>
      <c r="G31" s="20">
        <v>8</v>
      </c>
      <c r="H31" s="19">
        <v>1449</v>
      </c>
      <c r="I31" s="21">
        <v>42</v>
      </c>
      <c r="K31" s="18">
        <v>8</v>
      </c>
      <c r="L31" s="95" t="s">
        <v>886</v>
      </c>
      <c r="M31" s="95" t="s">
        <v>156</v>
      </c>
      <c r="N31" s="19">
        <v>91</v>
      </c>
      <c r="O31" s="19">
        <v>90</v>
      </c>
      <c r="P31" s="19">
        <f t="shared" si="5"/>
        <v>181</v>
      </c>
      <c r="Q31" s="20">
        <v>5</v>
      </c>
      <c r="R31" s="19">
        <v>1416</v>
      </c>
      <c r="S31" s="21">
        <v>39</v>
      </c>
    </row>
    <row r="32" spans="1:19" ht="15.75" customHeight="1" x14ac:dyDescent="0.3">
      <c r="A32" s="18">
        <v>8</v>
      </c>
      <c r="B32" s="95" t="s">
        <v>887</v>
      </c>
      <c r="C32" s="95" t="s">
        <v>491</v>
      </c>
      <c r="D32" s="19">
        <v>98</v>
      </c>
      <c r="E32" s="19">
        <v>90</v>
      </c>
      <c r="F32" s="19">
        <f t="shared" si="4"/>
        <v>188</v>
      </c>
      <c r="G32" s="20">
        <v>7</v>
      </c>
      <c r="H32" s="19">
        <v>1421</v>
      </c>
      <c r="I32" s="21">
        <v>34</v>
      </c>
      <c r="K32" s="18">
        <v>4</v>
      </c>
      <c r="L32" s="95" t="s">
        <v>888</v>
      </c>
      <c r="M32" s="95" t="s">
        <v>878</v>
      </c>
      <c r="N32" s="19">
        <v>95</v>
      </c>
      <c r="O32" s="19">
        <v>93</v>
      </c>
      <c r="P32" s="19">
        <f t="shared" si="5"/>
        <v>188</v>
      </c>
      <c r="Q32" s="20">
        <v>7</v>
      </c>
      <c r="R32" s="19">
        <v>1395</v>
      </c>
      <c r="S32" s="21">
        <v>38</v>
      </c>
    </row>
    <row r="33" spans="1:19" ht="15.75" customHeight="1" x14ac:dyDescent="0.3">
      <c r="A33" s="18">
        <v>3</v>
      </c>
      <c r="B33" s="95" t="s">
        <v>889</v>
      </c>
      <c r="C33" s="95" t="s">
        <v>156</v>
      </c>
      <c r="D33" s="19">
        <v>93</v>
      </c>
      <c r="E33" s="19">
        <v>86</v>
      </c>
      <c r="F33" s="19">
        <f t="shared" si="4"/>
        <v>179</v>
      </c>
      <c r="G33" s="20">
        <v>4</v>
      </c>
      <c r="H33" s="19">
        <v>1419</v>
      </c>
      <c r="I33" s="21">
        <v>30</v>
      </c>
      <c r="K33" s="18">
        <v>7</v>
      </c>
      <c r="L33" s="95" t="s">
        <v>890</v>
      </c>
      <c r="M33" s="95" t="s">
        <v>873</v>
      </c>
      <c r="N33" s="19">
        <v>90</v>
      </c>
      <c r="O33" s="19">
        <v>87</v>
      </c>
      <c r="P33" s="19">
        <f t="shared" si="5"/>
        <v>177</v>
      </c>
      <c r="Q33" s="20">
        <v>4</v>
      </c>
      <c r="R33" s="19">
        <v>1385</v>
      </c>
      <c r="S33" s="21">
        <v>34</v>
      </c>
    </row>
    <row r="34" spans="1:19" ht="15.75" customHeight="1" x14ac:dyDescent="0.3">
      <c r="A34" s="18">
        <v>5</v>
      </c>
      <c r="B34" s="95" t="s">
        <v>891</v>
      </c>
      <c r="C34" s="95" t="s">
        <v>878</v>
      </c>
      <c r="D34" s="19">
        <v>88</v>
      </c>
      <c r="E34" s="19">
        <v>83</v>
      </c>
      <c r="F34" s="19">
        <f t="shared" si="4"/>
        <v>171</v>
      </c>
      <c r="G34" s="20">
        <v>2</v>
      </c>
      <c r="H34" s="19">
        <v>1412</v>
      </c>
      <c r="I34" s="21">
        <v>28</v>
      </c>
      <c r="K34" s="18">
        <v>6</v>
      </c>
      <c r="L34" s="95" t="s">
        <v>892</v>
      </c>
      <c r="M34" s="95" t="s">
        <v>156</v>
      </c>
      <c r="N34" s="19">
        <v>85</v>
      </c>
      <c r="O34" s="19">
        <v>81</v>
      </c>
      <c r="P34" s="19">
        <f t="shared" si="5"/>
        <v>166</v>
      </c>
      <c r="Q34" s="20">
        <v>1</v>
      </c>
      <c r="R34" s="19">
        <v>1363</v>
      </c>
      <c r="S34" s="21">
        <v>29</v>
      </c>
    </row>
    <row r="35" spans="1:19" ht="15.75" customHeight="1" x14ac:dyDescent="0.3">
      <c r="A35" s="18">
        <v>2</v>
      </c>
      <c r="B35" s="95" t="s">
        <v>721</v>
      </c>
      <c r="C35" s="95" t="s">
        <v>59</v>
      </c>
      <c r="D35" s="19">
        <v>88</v>
      </c>
      <c r="E35" s="19">
        <v>82</v>
      </c>
      <c r="F35" s="19">
        <f t="shared" si="4"/>
        <v>170</v>
      </c>
      <c r="G35" s="20">
        <v>1</v>
      </c>
      <c r="H35" s="19">
        <v>1408</v>
      </c>
      <c r="I35" s="21">
        <v>27</v>
      </c>
      <c r="K35" s="18">
        <v>3</v>
      </c>
      <c r="L35" s="95" t="s">
        <v>893</v>
      </c>
      <c r="M35" s="95" t="s">
        <v>519</v>
      </c>
      <c r="N35" s="19">
        <v>90</v>
      </c>
      <c r="O35" s="19">
        <v>84</v>
      </c>
      <c r="P35" s="19">
        <f t="shared" si="5"/>
        <v>174</v>
      </c>
      <c r="Q35" s="20">
        <v>3</v>
      </c>
      <c r="R35" s="19">
        <v>1348</v>
      </c>
      <c r="S35" s="21">
        <v>21</v>
      </c>
    </row>
    <row r="36" spans="1:19" ht="15.75" customHeight="1" x14ac:dyDescent="0.3">
      <c r="A36" s="27">
        <v>4</v>
      </c>
      <c r="B36" s="103" t="s">
        <v>571</v>
      </c>
      <c r="C36" s="103" t="s">
        <v>480</v>
      </c>
      <c r="D36" s="28">
        <v>89</v>
      </c>
      <c r="E36" s="28">
        <v>84</v>
      </c>
      <c r="F36" s="28">
        <f t="shared" si="4"/>
        <v>173</v>
      </c>
      <c r="G36" s="29">
        <v>3</v>
      </c>
      <c r="H36" s="28">
        <v>1394</v>
      </c>
      <c r="I36" s="30">
        <v>25</v>
      </c>
      <c r="K36" s="27">
        <v>1</v>
      </c>
      <c r="L36" s="103" t="s">
        <v>894</v>
      </c>
      <c r="M36" s="103" t="s">
        <v>90</v>
      </c>
      <c r="N36" s="28">
        <v>87</v>
      </c>
      <c r="O36" s="28">
        <v>85</v>
      </c>
      <c r="P36" s="28">
        <f t="shared" si="5"/>
        <v>172</v>
      </c>
      <c r="Q36" s="29">
        <v>2</v>
      </c>
      <c r="R36" s="37">
        <v>1303</v>
      </c>
      <c r="S36" s="38">
        <v>16</v>
      </c>
    </row>
    <row r="37" spans="1:19" ht="15.75" customHeight="1" x14ac:dyDescent="0.3"/>
    <row r="38" spans="1:19" ht="15.75" customHeight="1" x14ac:dyDescent="0.3">
      <c r="A38" s="7"/>
      <c r="B38" s="8" t="s">
        <v>109</v>
      </c>
      <c r="C38" s="9" t="s">
        <v>895</v>
      </c>
      <c r="D38" s="9"/>
      <c r="E38" s="9" t="s">
        <v>896</v>
      </c>
      <c r="F38" s="8"/>
      <c r="G38" s="8"/>
      <c r="H38" s="8"/>
      <c r="I38" s="8"/>
      <c r="K38" s="7"/>
      <c r="L38" s="8" t="s">
        <v>112</v>
      </c>
      <c r="M38" s="9" t="s">
        <v>897</v>
      </c>
      <c r="N38" s="9"/>
      <c r="O38" s="9" t="s">
        <v>271</v>
      </c>
      <c r="P38" s="8"/>
      <c r="Q38" s="8"/>
      <c r="R38" s="8"/>
      <c r="S38" s="8"/>
    </row>
    <row r="39" spans="1:19" ht="15.75" customHeight="1" x14ac:dyDescent="0.3">
      <c r="A39" s="10">
        <v>2</v>
      </c>
      <c r="B39" s="11" t="s">
        <v>10</v>
      </c>
      <c r="C39" s="91" t="s">
        <v>11</v>
      </c>
      <c r="D39" s="64"/>
      <c r="E39" s="98"/>
      <c r="F39" s="12" t="s">
        <v>12</v>
      </c>
      <c r="G39" s="12" t="s">
        <v>13</v>
      </c>
      <c r="H39" s="12" t="s">
        <v>14</v>
      </c>
      <c r="I39" s="13" t="s">
        <v>15</v>
      </c>
      <c r="K39" s="10">
        <v>2</v>
      </c>
      <c r="L39" s="11" t="s">
        <v>10</v>
      </c>
      <c r="M39" s="91" t="s">
        <v>11</v>
      </c>
      <c r="N39" s="64"/>
      <c r="O39" s="98"/>
      <c r="P39" s="12" t="s">
        <v>12</v>
      </c>
      <c r="Q39" s="12" t="s">
        <v>13</v>
      </c>
      <c r="R39" s="12" t="s">
        <v>14</v>
      </c>
      <c r="S39" s="13" t="s">
        <v>15</v>
      </c>
    </row>
    <row r="40" spans="1:19" ht="15.75" customHeight="1" x14ac:dyDescent="0.3">
      <c r="A40" s="14">
        <v>8</v>
      </c>
      <c r="B40" s="97" t="s">
        <v>194</v>
      </c>
      <c r="C40" s="97" t="s">
        <v>131</v>
      </c>
      <c r="D40" s="16">
        <v>95</v>
      </c>
      <c r="E40" s="16">
        <v>83</v>
      </c>
      <c r="F40" s="16">
        <f t="shared" ref="F40:F47" si="6">SUM(D40:E40)</f>
        <v>178</v>
      </c>
      <c r="G40" s="16">
        <v>6</v>
      </c>
      <c r="H40" s="16">
        <v>1486</v>
      </c>
      <c r="I40" s="17">
        <v>59</v>
      </c>
      <c r="K40" s="14">
        <v>4</v>
      </c>
      <c r="L40" s="97" t="s">
        <v>898</v>
      </c>
      <c r="M40" s="97" t="s">
        <v>40</v>
      </c>
      <c r="N40" s="16">
        <v>96</v>
      </c>
      <c r="O40" s="16">
        <v>87</v>
      </c>
      <c r="P40" s="16">
        <f t="shared" ref="P40:P47" si="7">SUM(N40:O40)</f>
        <v>183</v>
      </c>
      <c r="Q40" s="16">
        <v>8</v>
      </c>
      <c r="R40" s="16">
        <v>1382</v>
      </c>
      <c r="S40" s="17">
        <v>56</v>
      </c>
    </row>
    <row r="41" spans="1:19" ht="15.75" customHeight="1" x14ac:dyDescent="0.3">
      <c r="A41" s="18">
        <v>6</v>
      </c>
      <c r="B41" s="95" t="s">
        <v>899</v>
      </c>
      <c r="C41" s="95" t="s">
        <v>828</v>
      </c>
      <c r="D41" s="19">
        <v>86</v>
      </c>
      <c r="E41" s="19">
        <v>81</v>
      </c>
      <c r="F41" s="19">
        <f t="shared" si="6"/>
        <v>167</v>
      </c>
      <c r="G41" s="20">
        <v>3</v>
      </c>
      <c r="H41" s="19">
        <v>1406</v>
      </c>
      <c r="I41" s="21">
        <v>48</v>
      </c>
      <c r="K41" s="18">
        <v>2</v>
      </c>
      <c r="L41" s="95" t="s">
        <v>900</v>
      </c>
      <c r="M41" s="95" t="s">
        <v>131</v>
      </c>
      <c r="N41" s="19">
        <v>91</v>
      </c>
      <c r="O41" s="19">
        <v>83</v>
      </c>
      <c r="P41" s="19">
        <f t="shared" si="7"/>
        <v>174</v>
      </c>
      <c r="Q41" s="20">
        <v>7</v>
      </c>
      <c r="R41" s="19">
        <v>1340</v>
      </c>
      <c r="S41" s="21">
        <v>50</v>
      </c>
    </row>
    <row r="42" spans="1:19" ht="15.75" customHeight="1" x14ac:dyDescent="0.3">
      <c r="A42" s="18">
        <v>4</v>
      </c>
      <c r="B42" s="95" t="s">
        <v>901</v>
      </c>
      <c r="C42" s="95" t="s">
        <v>519</v>
      </c>
      <c r="D42" s="19">
        <v>94</v>
      </c>
      <c r="E42" s="19">
        <v>89</v>
      </c>
      <c r="F42" s="19">
        <f t="shared" si="6"/>
        <v>183</v>
      </c>
      <c r="G42" s="20">
        <v>8</v>
      </c>
      <c r="H42" s="19">
        <v>1422</v>
      </c>
      <c r="I42" s="21">
        <v>47</v>
      </c>
      <c r="K42" s="18">
        <v>8</v>
      </c>
      <c r="L42" s="95" t="s">
        <v>902</v>
      </c>
      <c r="M42" s="95" t="s">
        <v>828</v>
      </c>
      <c r="N42" s="19">
        <v>84</v>
      </c>
      <c r="O42" s="19">
        <v>84</v>
      </c>
      <c r="P42" s="19">
        <f t="shared" si="7"/>
        <v>168</v>
      </c>
      <c r="Q42" s="20">
        <v>6</v>
      </c>
      <c r="R42" s="19">
        <v>1335</v>
      </c>
      <c r="S42" s="21">
        <v>50</v>
      </c>
    </row>
    <row r="43" spans="1:19" ht="15.75" customHeight="1" x14ac:dyDescent="0.3">
      <c r="A43" s="18">
        <v>3</v>
      </c>
      <c r="B43" s="95" t="s">
        <v>903</v>
      </c>
      <c r="C43" s="95" t="s">
        <v>828</v>
      </c>
      <c r="D43" s="19">
        <v>90</v>
      </c>
      <c r="E43" s="19">
        <v>89</v>
      </c>
      <c r="F43" s="19">
        <f t="shared" si="6"/>
        <v>179</v>
      </c>
      <c r="G43" s="20">
        <v>7</v>
      </c>
      <c r="H43" s="19">
        <v>1221</v>
      </c>
      <c r="I43" s="21">
        <v>36</v>
      </c>
      <c r="K43" s="18">
        <v>1</v>
      </c>
      <c r="L43" s="95" t="s">
        <v>904</v>
      </c>
      <c r="M43" s="95" t="s">
        <v>519</v>
      </c>
      <c r="N43" s="19">
        <v>73</v>
      </c>
      <c r="O43" s="19">
        <v>44</v>
      </c>
      <c r="P43" s="19">
        <f t="shared" si="7"/>
        <v>117</v>
      </c>
      <c r="Q43" s="20">
        <v>4</v>
      </c>
      <c r="R43" s="23">
        <v>1279</v>
      </c>
      <c r="S43" s="24">
        <v>48</v>
      </c>
    </row>
    <row r="44" spans="1:19" ht="15.75" customHeight="1" x14ac:dyDescent="0.3">
      <c r="A44" s="18">
        <v>2</v>
      </c>
      <c r="B44" s="95" t="s">
        <v>833</v>
      </c>
      <c r="C44" s="95" t="s">
        <v>482</v>
      </c>
      <c r="D44" s="19">
        <v>91</v>
      </c>
      <c r="E44" s="19">
        <v>86</v>
      </c>
      <c r="F44" s="19">
        <f t="shared" si="6"/>
        <v>177</v>
      </c>
      <c r="G44" s="20">
        <v>4</v>
      </c>
      <c r="H44" s="19">
        <v>1353</v>
      </c>
      <c r="I44" s="21">
        <v>34</v>
      </c>
      <c r="K44" s="18">
        <v>5</v>
      </c>
      <c r="L44" s="95" t="s">
        <v>905</v>
      </c>
      <c r="M44" s="95" t="s">
        <v>93</v>
      </c>
      <c r="N44" s="19">
        <v>80</v>
      </c>
      <c r="O44" s="19">
        <v>80</v>
      </c>
      <c r="P44" s="19">
        <f t="shared" si="7"/>
        <v>160</v>
      </c>
      <c r="Q44" s="20">
        <v>5</v>
      </c>
      <c r="R44" s="19">
        <v>1226</v>
      </c>
      <c r="S44" s="21">
        <v>32</v>
      </c>
    </row>
    <row r="45" spans="1:19" ht="15.75" customHeight="1" x14ac:dyDescent="0.3">
      <c r="A45" s="18">
        <v>5</v>
      </c>
      <c r="B45" s="95" t="s">
        <v>906</v>
      </c>
      <c r="C45" s="95" t="s">
        <v>828</v>
      </c>
      <c r="D45" s="19">
        <v>89</v>
      </c>
      <c r="E45" s="19">
        <v>89</v>
      </c>
      <c r="F45" s="19">
        <f t="shared" si="6"/>
        <v>178</v>
      </c>
      <c r="G45" s="20">
        <v>6</v>
      </c>
      <c r="H45" s="19">
        <v>1344</v>
      </c>
      <c r="I45" s="21">
        <v>29</v>
      </c>
      <c r="K45" s="18">
        <v>3</v>
      </c>
      <c r="L45" s="95" t="s">
        <v>557</v>
      </c>
      <c r="M45" s="95" t="s">
        <v>519</v>
      </c>
      <c r="N45" s="19" t="s">
        <v>46</v>
      </c>
      <c r="O45" s="19"/>
      <c r="P45" s="19">
        <f t="shared" si="7"/>
        <v>0</v>
      </c>
      <c r="Q45" s="20">
        <v>0</v>
      </c>
      <c r="R45" s="19">
        <v>813</v>
      </c>
      <c r="S45" s="21">
        <v>22</v>
      </c>
    </row>
    <row r="46" spans="1:19" ht="15.75" customHeight="1" x14ac:dyDescent="0.3">
      <c r="A46" s="18">
        <v>1</v>
      </c>
      <c r="B46" s="95" t="s">
        <v>531</v>
      </c>
      <c r="C46" s="95" t="s">
        <v>519</v>
      </c>
      <c r="D46" s="19">
        <v>75</v>
      </c>
      <c r="E46" s="19">
        <v>71</v>
      </c>
      <c r="F46" s="19">
        <f t="shared" si="6"/>
        <v>146</v>
      </c>
      <c r="G46" s="20">
        <v>1</v>
      </c>
      <c r="H46" s="23">
        <v>1285</v>
      </c>
      <c r="I46" s="24">
        <v>19</v>
      </c>
      <c r="K46" s="18">
        <v>6</v>
      </c>
      <c r="L46" s="95" t="s">
        <v>907</v>
      </c>
      <c r="M46" s="95" t="s">
        <v>156</v>
      </c>
      <c r="N46" s="19" t="s">
        <v>46</v>
      </c>
      <c r="O46" s="19"/>
      <c r="P46" s="19">
        <f t="shared" si="7"/>
        <v>0</v>
      </c>
      <c r="Q46" s="20">
        <v>0</v>
      </c>
      <c r="R46" s="19">
        <v>0</v>
      </c>
      <c r="S46" s="21">
        <v>0</v>
      </c>
    </row>
    <row r="47" spans="1:19" ht="15.75" customHeight="1" x14ac:dyDescent="0.3">
      <c r="A47" s="27">
        <v>7</v>
      </c>
      <c r="B47" s="103" t="s">
        <v>908</v>
      </c>
      <c r="C47" s="103" t="s">
        <v>878</v>
      </c>
      <c r="D47" s="28">
        <v>83</v>
      </c>
      <c r="E47" s="142">
        <v>77</v>
      </c>
      <c r="F47" s="28">
        <f t="shared" si="6"/>
        <v>160</v>
      </c>
      <c r="G47" s="29">
        <v>2</v>
      </c>
      <c r="H47" s="28">
        <v>993</v>
      </c>
      <c r="I47" s="30">
        <v>19</v>
      </c>
      <c r="K47" s="27">
        <v>7</v>
      </c>
      <c r="L47" s="103" t="s">
        <v>909</v>
      </c>
      <c r="M47" s="103" t="s">
        <v>156</v>
      </c>
      <c r="N47" s="28" t="s">
        <v>46</v>
      </c>
      <c r="O47" s="28"/>
      <c r="P47" s="28">
        <f t="shared" si="7"/>
        <v>0</v>
      </c>
      <c r="Q47" s="29">
        <v>0</v>
      </c>
      <c r="R47" s="28">
        <v>0</v>
      </c>
      <c r="S47" s="30">
        <v>0</v>
      </c>
    </row>
    <row r="48" spans="1:19" ht="15.75" customHeight="1" x14ac:dyDescent="0.3"/>
    <row r="49" spans="2:6" ht="15.75" customHeight="1" x14ac:dyDescent="0.3">
      <c r="B49" s="8" t="s">
        <v>844</v>
      </c>
    </row>
    <row r="50" spans="2:6" ht="15.75" customHeight="1" x14ac:dyDescent="0.3"/>
    <row r="51" spans="2:6" ht="15.75" customHeight="1" x14ac:dyDescent="0.3">
      <c r="B51" s="4" t="s">
        <v>845</v>
      </c>
      <c r="F51" s="39" t="s">
        <v>169</v>
      </c>
    </row>
    <row r="52" spans="2:6" ht="15.75" customHeight="1" x14ac:dyDescent="0.3">
      <c r="B52" s="4" t="s">
        <v>170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9C09F443-BB69-45A5-92A3-030F0A25A68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1D21-FCC5-4DFB-ABA6-5978B000591C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850</v>
      </c>
      <c r="C1" s="8"/>
      <c r="D1" s="105"/>
      <c r="E1" s="105"/>
      <c r="F1" s="105" t="s">
        <v>266</v>
      </c>
      <c r="G1" s="105"/>
      <c r="H1" s="105"/>
      <c r="I1" s="105" t="s">
        <v>1</v>
      </c>
      <c r="J1" s="105"/>
      <c r="K1" s="105"/>
      <c r="L1" s="105"/>
      <c r="M1" s="8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8"/>
      <c r="Y1" s="8"/>
    </row>
    <row r="2" spans="1:25" ht="15.75" customHeight="1" x14ac:dyDescent="0.3">
      <c r="B2" s="5" t="s">
        <v>2</v>
      </c>
      <c r="I2" s="99" t="s">
        <v>795</v>
      </c>
    </row>
    <row r="3" spans="1:25" ht="15.75" customHeight="1" x14ac:dyDescent="0.3">
      <c r="A3" s="7"/>
      <c r="B3" s="8" t="s">
        <v>4</v>
      </c>
      <c r="C3" s="9" t="s">
        <v>910</v>
      </c>
      <c r="D3" s="9"/>
      <c r="E3" s="9" t="s">
        <v>911</v>
      </c>
      <c r="F3" s="8"/>
      <c r="G3" s="8"/>
      <c r="H3" s="8"/>
      <c r="I3" s="8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.75" customHeight="1" x14ac:dyDescent="0.3">
      <c r="A5" s="14">
        <v>7</v>
      </c>
      <c r="B5" s="106" t="s">
        <v>490</v>
      </c>
      <c r="C5" s="106" t="s">
        <v>482</v>
      </c>
      <c r="D5" s="53">
        <v>96</v>
      </c>
      <c r="E5" s="53">
        <v>96</v>
      </c>
      <c r="F5" s="16">
        <v>192</v>
      </c>
      <c r="G5" s="16">
        <v>6</v>
      </c>
      <c r="H5" s="53">
        <v>1559</v>
      </c>
      <c r="I5" s="54">
        <v>50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.75" customHeight="1" x14ac:dyDescent="0.3">
      <c r="A6" s="57">
        <v>2</v>
      </c>
      <c r="B6" s="108" t="s">
        <v>856</v>
      </c>
      <c r="C6" s="108" t="s">
        <v>40</v>
      </c>
      <c r="D6" s="55">
        <v>96</v>
      </c>
      <c r="E6" s="55">
        <v>94</v>
      </c>
      <c r="F6" s="19">
        <v>190</v>
      </c>
      <c r="G6" s="19">
        <v>4</v>
      </c>
      <c r="H6" s="55">
        <v>1541</v>
      </c>
      <c r="I6" s="56">
        <v>44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spans="1:25" ht="15.75" customHeight="1" x14ac:dyDescent="0.3">
      <c r="A7" s="57">
        <v>6</v>
      </c>
      <c r="B7" s="108" t="s">
        <v>502</v>
      </c>
      <c r="C7" s="108" t="s">
        <v>482</v>
      </c>
      <c r="D7" s="55">
        <v>95</v>
      </c>
      <c r="E7" s="55">
        <v>95</v>
      </c>
      <c r="F7" s="19">
        <v>190</v>
      </c>
      <c r="G7" s="19">
        <v>4</v>
      </c>
      <c r="H7" s="55">
        <v>1532</v>
      </c>
      <c r="I7" s="56">
        <v>39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15.75" customHeight="1" x14ac:dyDescent="0.3">
      <c r="A8" s="18">
        <v>3</v>
      </c>
      <c r="B8" s="108" t="s">
        <v>861</v>
      </c>
      <c r="C8" s="108" t="s">
        <v>156</v>
      </c>
      <c r="D8" s="55">
        <v>97</v>
      </c>
      <c r="E8" s="55">
        <v>96</v>
      </c>
      <c r="F8" s="19">
        <v>193</v>
      </c>
      <c r="G8" s="19">
        <v>7</v>
      </c>
      <c r="H8" s="55">
        <v>1528</v>
      </c>
      <c r="I8" s="56">
        <v>38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15.75" customHeight="1" x14ac:dyDescent="0.3">
      <c r="A9" s="57">
        <v>4</v>
      </c>
      <c r="B9" s="108" t="s">
        <v>439</v>
      </c>
      <c r="C9" s="108" t="s">
        <v>440</v>
      </c>
      <c r="D9" s="55">
        <v>96</v>
      </c>
      <c r="E9" s="55">
        <v>95</v>
      </c>
      <c r="F9" s="19">
        <v>191</v>
      </c>
      <c r="G9" s="19">
        <v>5</v>
      </c>
      <c r="H9" s="55">
        <v>1508</v>
      </c>
      <c r="I9" s="56">
        <v>27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spans="1:25" ht="15.75" customHeight="1" x14ac:dyDescent="0.3">
      <c r="A10" s="18">
        <v>5</v>
      </c>
      <c r="B10" s="108" t="s">
        <v>818</v>
      </c>
      <c r="C10" s="108" t="s">
        <v>184</v>
      </c>
      <c r="D10" s="55">
        <v>92</v>
      </c>
      <c r="E10" s="55">
        <v>86</v>
      </c>
      <c r="F10" s="19">
        <v>178</v>
      </c>
      <c r="G10" s="19">
        <v>1</v>
      </c>
      <c r="H10" s="55">
        <v>1484</v>
      </c>
      <c r="I10" s="56">
        <v>19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spans="1:25" ht="15.75" customHeight="1" x14ac:dyDescent="0.3">
      <c r="A11" s="27">
        <v>1</v>
      </c>
      <c r="B11" s="103" t="s">
        <v>870</v>
      </c>
      <c r="C11" s="103" t="s">
        <v>151</v>
      </c>
      <c r="D11" s="28">
        <v>94</v>
      </c>
      <c r="E11" s="28">
        <v>90</v>
      </c>
      <c r="F11" s="28">
        <v>184</v>
      </c>
      <c r="G11" s="28">
        <v>2</v>
      </c>
      <c r="H11" s="37">
        <v>1482</v>
      </c>
      <c r="I11" s="38">
        <v>15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25" ht="15.75" customHeight="1" x14ac:dyDescent="0.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 ht="15.75" customHeight="1" x14ac:dyDescent="0.3">
      <c r="A13" s="7"/>
      <c r="B13" s="8" t="s">
        <v>7</v>
      </c>
      <c r="C13" s="9" t="s">
        <v>310</v>
      </c>
      <c r="D13" s="9"/>
      <c r="E13" s="9" t="s">
        <v>849</v>
      </c>
      <c r="F13" s="8"/>
      <c r="G13" s="8"/>
      <c r="H13" s="8"/>
      <c r="I13" s="8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 ht="15.75" customHeight="1" x14ac:dyDescent="0.3">
      <c r="A14" s="10">
        <v>2</v>
      </c>
      <c r="B14" s="11" t="s">
        <v>10</v>
      </c>
      <c r="C14" s="91" t="s">
        <v>11</v>
      </c>
      <c r="D14" s="64"/>
      <c r="E14" s="98"/>
      <c r="F14" s="12" t="s">
        <v>12</v>
      </c>
      <c r="G14" s="12" t="s">
        <v>13</v>
      </c>
      <c r="H14" s="12" t="s">
        <v>14</v>
      </c>
      <c r="I14" s="13" t="s">
        <v>15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 ht="15.75" customHeight="1" x14ac:dyDescent="0.3">
      <c r="A15" s="52">
        <v>2</v>
      </c>
      <c r="B15" s="106" t="s">
        <v>815</v>
      </c>
      <c r="C15" s="106" t="s">
        <v>184</v>
      </c>
      <c r="D15" s="53">
        <v>97</v>
      </c>
      <c r="E15" s="53">
        <v>96</v>
      </c>
      <c r="F15" s="16">
        <v>193</v>
      </c>
      <c r="G15" s="16">
        <v>7</v>
      </c>
      <c r="H15" s="53">
        <v>1503</v>
      </c>
      <c r="I15" s="54">
        <v>46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</row>
    <row r="16" spans="1:25" ht="15.75" customHeight="1" x14ac:dyDescent="0.3">
      <c r="A16" s="18">
        <v>1</v>
      </c>
      <c r="B16" s="95" t="s">
        <v>884</v>
      </c>
      <c r="C16" s="95" t="s">
        <v>873</v>
      </c>
      <c r="D16" s="19">
        <v>92</v>
      </c>
      <c r="E16" s="19">
        <v>91</v>
      </c>
      <c r="F16" s="19">
        <v>183</v>
      </c>
      <c r="G16" s="19">
        <v>6</v>
      </c>
      <c r="H16" s="23">
        <v>1502</v>
      </c>
      <c r="I16" s="24">
        <v>44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</row>
    <row r="17" spans="1:25" ht="15.75" customHeight="1" x14ac:dyDescent="0.3">
      <c r="A17" s="18">
        <v>7</v>
      </c>
      <c r="B17" s="108" t="s">
        <v>250</v>
      </c>
      <c r="C17" s="108" t="s">
        <v>156</v>
      </c>
      <c r="D17" s="55">
        <v>95</v>
      </c>
      <c r="E17" s="55">
        <v>88</v>
      </c>
      <c r="F17" s="19">
        <v>183</v>
      </c>
      <c r="G17" s="19">
        <v>6</v>
      </c>
      <c r="H17" s="55">
        <v>1477</v>
      </c>
      <c r="I17" s="56">
        <v>42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</row>
    <row r="18" spans="1:25" ht="15.75" customHeight="1" x14ac:dyDescent="0.3">
      <c r="A18" s="18">
        <v>5</v>
      </c>
      <c r="B18" s="108" t="s">
        <v>736</v>
      </c>
      <c r="C18" s="108" t="s">
        <v>40</v>
      </c>
      <c r="D18" s="55">
        <v>90</v>
      </c>
      <c r="E18" s="55">
        <v>85</v>
      </c>
      <c r="F18" s="19">
        <v>175</v>
      </c>
      <c r="G18" s="19">
        <v>2</v>
      </c>
      <c r="H18" s="55">
        <v>1452</v>
      </c>
      <c r="I18" s="56">
        <v>32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15.75" customHeight="1" x14ac:dyDescent="0.3">
      <c r="A19" s="57">
        <v>6</v>
      </c>
      <c r="B19" s="108" t="s">
        <v>872</v>
      </c>
      <c r="C19" s="108" t="s">
        <v>873</v>
      </c>
      <c r="D19" s="55">
        <v>91</v>
      </c>
      <c r="E19" s="55">
        <v>87</v>
      </c>
      <c r="F19" s="19">
        <v>178</v>
      </c>
      <c r="G19" s="19">
        <v>3</v>
      </c>
      <c r="H19" s="55">
        <v>1443</v>
      </c>
      <c r="I19" s="56">
        <v>28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</row>
    <row r="20" spans="1:25" ht="15.75" customHeight="1" x14ac:dyDescent="0.3">
      <c r="A20" s="57">
        <v>4</v>
      </c>
      <c r="B20" s="108" t="s">
        <v>889</v>
      </c>
      <c r="C20" s="108" t="s">
        <v>156</v>
      </c>
      <c r="D20" s="55">
        <v>93</v>
      </c>
      <c r="E20" s="55">
        <v>86</v>
      </c>
      <c r="F20" s="19">
        <v>179</v>
      </c>
      <c r="G20" s="19">
        <v>4</v>
      </c>
      <c r="H20" s="55">
        <v>1419</v>
      </c>
      <c r="I20" s="56">
        <v>21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1" spans="1:25" ht="15.75" customHeight="1" x14ac:dyDescent="0.3">
      <c r="A21" s="27">
        <v>3</v>
      </c>
      <c r="B21" s="110" t="s">
        <v>714</v>
      </c>
      <c r="C21" s="110" t="s">
        <v>715</v>
      </c>
      <c r="D21" s="58">
        <v>95</v>
      </c>
      <c r="E21" s="58">
        <v>78</v>
      </c>
      <c r="F21" s="28">
        <v>173</v>
      </c>
      <c r="G21" s="28">
        <v>1</v>
      </c>
      <c r="H21" s="58">
        <v>1403</v>
      </c>
      <c r="I21" s="59">
        <v>16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5" ht="15.75" customHeight="1" x14ac:dyDescent="0.3">
      <c r="A23" s="7"/>
      <c r="B23" s="8" t="s">
        <v>48</v>
      </c>
      <c r="C23" s="9" t="s">
        <v>912</v>
      </c>
      <c r="D23" s="9"/>
      <c r="E23" s="9" t="s">
        <v>913</v>
      </c>
      <c r="F23" s="8"/>
      <c r="G23" s="8"/>
      <c r="H23" s="8"/>
      <c r="I23" s="8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</row>
    <row r="24" spans="1:25" ht="15.75" customHeight="1" x14ac:dyDescent="0.3">
      <c r="A24" s="10">
        <v>2</v>
      </c>
      <c r="B24" s="11" t="s">
        <v>10</v>
      </c>
      <c r="C24" s="91" t="s">
        <v>11</v>
      </c>
      <c r="D24" s="64"/>
      <c r="E24" s="98"/>
      <c r="F24" s="12" t="s">
        <v>12</v>
      </c>
      <c r="G24" s="12" t="s">
        <v>13</v>
      </c>
      <c r="H24" s="12" t="s">
        <v>14</v>
      </c>
      <c r="I24" s="13" t="s">
        <v>15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5.75" customHeight="1" x14ac:dyDescent="0.3">
      <c r="A25" s="52">
        <v>6</v>
      </c>
      <c r="B25" s="106" t="s">
        <v>194</v>
      </c>
      <c r="C25" s="106" t="s">
        <v>131</v>
      </c>
      <c r="D25" s="53">
        <v>95</v>
      </c>
      <c r="E25" s="53">
        <v>83</v>
      </c>
      <c r="F25" s="16">
        <v>178</v>
      </c>
      <c r="G25" s="16">
        <v>6</v>
      </c>
      <c r="H25" s="53">
        <v>1486</v>
      </c>
      <c r="I25" s="54">
        <v>47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5.75" customHeight="1" x14ac:dyDescent="0.3">
      <c r="A26" s="18">
        <v>1</v>
      </c>
      <c r="B26" s="95" t="s">
        <v>833</v>
      </c>
      <c r="C26" s="95" t="s">
        <v>482</v>
      </c>
      <c r="D26" s="19">
        <v>91</v>
      </c>
      <c r="E26" s="19">
        <v>86</v>
      </c>
      <c r="F26" s="19">
        <v>177</v>
      </c>
      <c r="G26" s="19">
        <v>5</v>
      </c>
      <c r="H26" s="23">
        <v>1353</v>
      </c>
      <c r="I26" s="24">
        <v>36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5.75" customHeight="1" x14ac:dyDescent="0.3">
      <c r="A27" s="57">
        <v>2</v>
      </c>
      <c r="B27" s="108" t="s">
        <v>900</v>
      </c>
      <c r="C27" s="108" t="s">
        <v>131</v>
      </c>
      <c r="D27" s="55">
        <v>91</v>
      </c>
      <c r="E27" s="55">
        <v>83</v>
      </c>
      <c r="F27" s="19">
        <v>174</v>
      </c>
      <c r="G27" s="19">
        <v>4</v>
      </c>
      <c r="H27" s="55">
        <v>1340</v>
      </c>
      <c r="I27" s="56">
        <v>34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ht="15.75" customHeight="1" x14ac:dyDescent="0.3">
      <c r="A28" s="18">
        <v>3</v>
      </c>
      <c r="B28" s="108" t="s">
        <v>905</v>
      </c>
      <c r="C28" s="108" t="s">
        <v>93</v>
      </c>
      <c r="D28" s="55">
        <v>80</v>
      </c>
      <c r="E28" s="55">
        <v>80</v>
      </c>
      <c r="F28" s="19">
        <v>160</v>
      </c>
      <c r="G28" s="19">
        <v>3</v>
      </c>
      <c r="H28" s="55">
        <v>1226</v>
      </c>
      <c r="I28" s="56">
        <v>27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ht="15.75" customHeight="1" x14ac:dyDescent="0.3">
      <c r="A29" s="57">
        <v>4</v>
      </c>
      <c r="B29" s="108" t="s">
        <v>907</v>
      </c>
      <c r="C29" s="108" t="s">
        <v>156</v>
      </c>
      <c r="D29" s="55" t="s">
        <v>46</v>
      </c>
      <c r="E29" s="55" t="s">
        <v>454</v>
      </c>
      <c r="F29" s="19">
        <v>0</v>
      </c>
      <c r="G29" s="19">
        <v>0</v>
      </c>
      <c r="H29" s="55">
        <v>0</v>
      </c>
      <c r="I29" s="56">
        <v>0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ht="15.75" customHeight="1" x14ac:dyDescent="0.3">
      <c r="A30" s="27">
        <v>5</v>
      </c>
      <c r="B30" s="110" t="s">
        <v>909</v>
      </c>
      <c r="C30" s="110" t="s">
        <v>156</v>
      </c>
      <c r="D30" s="58" t="s">
        <v>46</v>
      </c>
      <c r="E30" s="58" t="s">
        <v>454</v>
      </c>
      <c r="F30" s="28">
        <v>0</v>
      </c>
      <c r="G30" s="28">
        <v>0</v>
      </c>
      <c r="H30" s="58">
        <v>0</v>
      </c>
      <c r="I30" s="59">
        <v>0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15.75" customHeight="1" x14ac:dyDescent="0.3">
      <c r="A32" s="51"/>
      <c r="B32" s="143" t="s">
        <v>844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5.75" customHeight="1" x14ac:dyDescent="0.3">
      <c r="A34" s="51"/>
      <c r="B34" s="4" t="s">
        <v>265</v>
      </c>
      <c r="F34" s="39" t="s">
        <v>169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5.75" customHeight="1" x14ac:dyDescent="0.3">
      <c r="A35" s="51"/>
      <c r="B35" s="4" t="s">
        <v>170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8A228B71-715F-4A8B-8B93-B7BE767A94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54FC-DA64-400A-A5CF-C7A3C0D681B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262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0" t="s">
        <v>3</v>
      </c>
    </row>
    <row r="3" spans="1:25" ht="15.75" customHeight="1" x14ac:dyDescent="0.3">
      <c r="A3" s="7"/>
      <c r="B3" s="8" t="s">
        <v>4</v>
      </c>
      <c r="C3" s="4" t="s">
        <v>263</v>
      </c>
      <c r="E3" s="9" t="s">
        <v>264</v>
      </c>
      <c r="F3" s="8"/>
      <c r="G3" s="8"/>
      <c r="H3" s="51"/>
      <c r="I3" s="51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1"/>
      <c r="I4" s="51"/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2">
        <v>4</v>
      </c>
      <c r="B5" s="53" t="s">
        <v>20</v>
      </c>
      <c r="C5" s="53" t="s">
        <v>21</v>
      </c>
      <c r="D5" s="53">
        <v>190</v>
      </c>
      <c r="E5" s="16">
        <v>8</v>
      </c>
      <c r="F5" s="53">
        <v>1500</v>
      </c>
      <c r="G5" s="54">
        <v>62</v>
      </c>
      <c r="H5" s="51"/>
      <c r="I5" s="51"/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22" t="s">
        <v>54</v>
      </c>
      <c r="C6" s="22" t="s">
        <v>25</v>
      </c>
      <c r="D6" s="19">
        <v>189</v>
      </c>
      <c r="E6" s="19">
        <v>6</v>
      </c>
      <c r="F6" s="23">
        <v>1474</v>
      </c>
      <c r="G6" s="24">
        <v>52</v>
      </c>
      <c r="H6" s="51"/>
      <c r="I6" s="51"/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55" t="s">
        <v>22</v>
      </c>
      <c r="C7" s="55" t="s">
        <v>23</v>
      </c>
      <c r="D7" s="55">
        <v>190</v>
      </c>
      <c r="E7" s="19">
        <v>8</v>
      </c>
      <c r="F7" s="55">
        <v>1474</v>
      </c>
      <c r="G7" s="56">
        <v>52</v>
      </c>
      <c r="H7" s="51"/>
      <c r="I7" s="51"/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6</v>
      </c>
      <c r="B8" s="55" t="s">
        <v>36</v>
      </c>
      <c r="C8" s="55" t="s">
        <v>37</v>
      </c>
      <c r="D8" s="55">
        <v>183</v>
      </c>
      <c r="E8" s="19">
        <v>5</v>
      </c>
      <c r="F8" s="55">
        <v>1457</v>
      </c>
      <c r="G8" s="56">
        <v>45</v>
      </c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7">
        <v>8</v>
      </c>
      <c r="B9" s="55" t="s">
        <v>177</v>
      </c>
      <c r="C9" s="55" t="s">
        <v>40</v>
      </c>
      <c r="D9" s="55">
        <v>171</v>
      </c>
      <c r="E9" s="19">
        <v>4</v>
      </c>
      <c r="F9" s="55">
        <v>1368</v>
      </c>
      <c r="G9" s="56">
        <v>30</v>
      </c>
      <c r="H9" s="51"/>
      <c r="I9" s="51"/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7">
        <v>2</v>
      </c>
      <c r="B10" s="26" t="s">
        <v>128</v>
      </c>
      <c r="C10" s="19" t="s">
        <v>42</v>
      </c>
      <c r="D10" s="19">
        <v>161</v>
      </c>
      <c r="E10" s="19">
        <v>2</v>
      </c>
      <c r="F10" s="55">
        <v>1319</v>
      </c>
      <c r="G10" s="56">
        <v>24</v>
      </c>
      <c r="H10" s="51"/>
      <c r="I10" s="51"/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55" t="s">
        <v>230</v>
      </c>
      <c r="C11" s="55" t="s">
        <v>40</v>
      </c>
      <c r="D11" s="55">
        <v>168</v>
      </c>
      <c r="E11" s="19">
        <v>3</v>
      </c>
      <c r="F11" s="55">
        <v>1272</v>
      </c>
      <c r="G11" s="56">
        <v>19</v>
      </c>
      <c r="H11" s="51"/>
      <c r="I11" s="51"/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7">
        <v>3</v>
      </c>
      <c r="B12" s="58" t="s">
        <v>257</v>
      </c>
      <c r="C12" s="58" t="s">
        <v>40</v>
      </c>
      <c r="D12" s="58">
        <v>134</v>
      </c>
      <c r="E12" s="28">
        <v>1</v>
      </c>
      <c r="F12" s="58">
        <v>857</v>
      </c>
      <c r="G12" s="59">
        <v>7</v>
      </c>
      <c r="H12" s="51"/>
      <c r="I12" s="51"/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4" t="s">
        <v>265</v>
      </c>
      <c r="F14" s="39" t="s">
        <v>169</v>
      </c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/>
      <c r="B15" s="4" t="s">
        <v>170</v>
      </c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F7DBAA0B-5CE0-4395-96BA-88916F472A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3182-1337-4666-9D77-2752192B860E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914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915</v>
      </c>
    </row>
    <row r="3" spans="1:25" ht="15.75" customHeight="1" x14ac:dyDescent="0.3">
      <c r="A3" s="7"/>
      <c r="B3" s="8" t="s">
        <v>4</v>
      </c>
      <c r="C3" s="9" t="s">
        <v>645</v>
      </c>
      <c r="D3" s="9"/>
      <c r="E3" s="9" t="s">
        <v>916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16" t="s">
        <v>520</v>
      </c>
      <c r="C5" s="16" t="s">
        <v>440</v>
      </c>
      <c r="D5" s="16">
        <v>96</v>
      </c>
      <c r="E5" s="16">
        <v>97</v>
      </c>
      <c r="F5" s="16">
        <f t="shared" ref="F5:F14" si="0">SUM(D5:E5)</f>
        <v>193</v>
      </c>
      <c r="G5" s="16">
        <v>8</v>
      </c>
      <c r="H5" s="16">
        <v>1521</v>
      </c>
      <c r="I5" s="17">
        <v>69</v>
      </c>
      <c r="K5" s="4"/>
    </row>
    <row r="6" spans="1:25" ht="15.75" customHeight="1" x14ac:dyDescent="0.3">
      <c r="A6" s="18">
        <v>6</v>
      </c>
      <c r="B6" s="19" t="s">
        <v>917</v>
      </c>
      <c r="C6" s="19" t="s">
        <v>805</v>
      </c>
      <c r="D6" s="19">
        <v>97</v>
      </c>
      <c r="E6" s="19">
        <v>98</v>
      </c>
      <c r="F6" s="19">
        <f t="shared" si="0"/>
        <v>195</v>
      </c>
      <c r="G6" s="20">
        <v>10</v>
      </c>
      <c r="H6" s="19">
        <v>1450</v>
      </c>
      <c r="I6" s="21">
        <v>67</v>
      </c>
      <c r="K6" s="4"/>
    </row>
    <row r="7" spans="1:25" ht="15.75" customHeight="1" x14ac:dyDescent="0.3">
      <c r="A7" s="18">
        <v>2</v>
      </c>
      <c r="B7" s="19" t="s">
        <v>860</v>
      </c>
      <c r="C7" s="19" t="s">
        <v>491</v>
      </c>
      <c r="D7" s="19">
        <v>95</v>
      </c>
      <c r="E7" s="19">
        <v>96</v>
      </c>
      <c r="F7" s="19">
        <f t="shared" si="0"/>
        <v>191</v>
      </c>
      <c r="G7" s="20">
        <v>7</v>
      </c>
      <c r="H7" s="23">
        <v>1511</v>
      </c>
      <c r="I7" s="24">
        <v>60</v>
      </c>
      <c r="J7" s="94"/>
      <c r="K7" s="4"/>
    </row>
    <row r="8" spans="1:25" ht="15.75" customHeight="1" x14ac:dyDescent="0.3">
      <c r="A8" s="18">
        <v>4</v>
      </c>
      <c r="B8" s="19" t="s">
        <v>804</v>
      </c>
      <c r="C8" s="19" t="s">
        <v>805</v>
      </c>
      <c r="D8" s="19">
        <v>95</v>
      </c>
      <c r="E8" s="19">
        <v>99</v>
      </c>
      <c r="F8" s="19">
        <f t="shared" si="0"/>
        <v>194</v>
      </c>
      <c r="G8" s="20">
        <v>9</v>
      </c>
      <c r="H8" s="19">
        <v>1321</v>
      </c>
      <c r="I8" s="21">
        <v>55</v>
      </c>
      <c r="K8" s="4"/>
    </row>
    <row r="9" spans="1:25" ht="15.75" customHeight="1" x14ac:dyDescent="0.3">
      <c r="A9" s="18">
        <v>7</v>
      </c>
      <c r="B9" s="19" t="s">
        <v>799</v>
      </c>
      <c r="C9" s="19" t="s">
        <v>184</v>
      </c>
      <c r="D9" s="19">
        <v>93</v>
      </c>
      <c r="E9" s="19">
        <v>95</v>
      </c>
      <c r="F9" s="19">
        <f t="shared" si="0"/>
        <v>188</v>
      </c>
      <c r="G9" s="20">
        <v>5</v>
      </c>
      <c r="H9" s="19">
        <v>1491</v>
      </c>
      <c r="I9" s="21">
        <v>54</v>
      </c>
    </row>
    <row r="10" spans="1:25" ht="15.75" customHeight="1" x14ac:dyDescent="0.3">
      <c r="A10" s="18">
        <v>10</v>
      </c>
      <c r="B10" s="19" t="s">
        <v>808</v>
      </c>
      <c r="C10" s="19" t="s">
        <v>440</v>
      </c>
      <c r="D10" s="19">
        <v>93</v>
      </c>
      <c r="E10" s="19">
        <v>97</v>
      </c>
      <c r="F10" s="19">
        <f t="shared" si="0"/>
        <v>190</v>
      </c>
      <c r="G10" s="20">
        <v>6</v>
      </c>
      <c r="H10" s="19">
        <v>1468</v>
      </c>
      <c r="I10" s="21">
        <v>47</v>
      </c>
    </row>
    <row r="11" spans="1:25" ht="15.75" customHeight="1" x14ac:dyDescent="0.3">
      <c r="A11" s="18">
        <v>1</v>
      </c>
      <c r="B11" s="19" t="s">
        <v>69</v>
      </c>
      <c r="C11" s="19" t="s">
        <v>40</v>
      </c>
      <c r="D11" s="19">
        <v>91</v>
      </c>
      <c r="E11" s="19">
        <v>94</v>
      </c>
      <c r="F11" s="19">
        <f t="shared" si="0"/>
        <v>185</v>
      </c>
      <c r="G11" s="20">
        <v>4</v>
      </c>
      <c r="H11" s="23">
        <v>1433</v>
      </c>
      <c r="I11" s="24">
        <v>29</v>
      </c>
    </row>
    <row r="12" spans="1:25" ht="15.75" customHeight="1" x14ac:dyDescent="0.3">
      <c r="A12" s="18">
        <v>8</v>
      </c>
      <c r="B12" s="19" t="s">
        <v>826</v>
      </c>
      <c r="C12" s="19" t="s">
        <v>184</v>
      </c>
      <c r="D12" s="19">
        <v>80</v>
      </c>
      <c r="E12" s="19">
        <v>89</v>
      </c>
      <c r="F12" s="19">
        <f t="shared" si="0"/>
        <v>169</v>
      </c>
      <c r="G12" s="20">
        <v>2</v>
      </c>
      <c r="H12" s="19">
        <v>1406</v>
      </c>
      <c r="I12" s="21">
        <v>25</v>
      </c>
    </row>
    <row r="13" spans="1:25" ht="15.75" customHeight="1" x14ac:dyDescent="0.3">
      <c r="A13" s="18">
        <v>3</v>
      </c>
      <c r="B13" s="19" t="s">
        <v>56</v>
      </c>
      <c r="C13" s="19" t="s">
        <v>519</v>
      </c>
      <c r="D13" s="19">
        <v>91</v>
      </c>
      <c r="E13" s="19">
        <v>91</v>
      </c>
      <c r="F13" s="19">
        <f t="shared" si="0"/>
        <v>182</v>
      </c>
      <c r="G13" s="20">
        <v>3</v>
      </c>
      <c r="H13" s="19">
        <v>1410</v>
      </c>
      <c r="I13" s="21">
        <v>23</v>
      </c>
    </row>
    <row r="14" spans="1:25" ht="15.75" customHeight="1" x14ac:dyDescent="0.3">
      <c r="A14" s="27">
        <v>5</v>
      </c>
      <c r="B14" s="28" t="s">
        <v>918</v>
      </c>
      <c r="C14" s="28" t="s">
        <v>519</v>
      </c>
      <c r="D14" s="28" t="s">
        <v>46</v>
      </c>
      <c r="E14" s="28"/>
      <c r="F14" s="28">
        <f t="shared" si="0"/>
        <v>0</v>
      </c>
      <c r="G14" s="29">
        <v>0</v>
      </c>
      <c r="H14" s="28">
        <v>717</v>
      </c>
      <c r="I14" s="30">
        <v>17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919</v>
      </c>
      <c r="D16" s="9"/>
      <c r="E16" s="9" t="s">
        <v>920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91" t="s">
        <v>11</v>
      </c>
      <c r="D17" s="64"/>
      <c r="E17" s="98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6</v>
      </c>
      <c r="B18" s="16" t="s">
        <v>921</v>
      </c>
      <c r="C18" s="16" t="s">
        <v>40</v>
      </c>
      <c r="D18" s="16">
        <v>85</v>
      </c>
      <c r="E18" s="16">
        <v>89</v>
      </c>
      <c r="F18" s="16">
        <f t="shared" ref="F18:F27" si="1">SUM(D18:E18)</f>
        <v>174</v>
      </c>
      <c r="G18" s="16">
        <v>8</v>
      </c>
      <c r="H18" s="16">
        <v>1387</v>
      </c>
      <c r="I18" s="17">
        <v>62</v>
      </c>
    </row>
    <row r="19" spans="1:9" ht="15.75" customHeight="1" x14ac:dyDescent="0.3">
      <c r="A19" s="18">
        <v>7</v>
      </c>
      <c r="B19" s="19" t="s">
        <v>803</v>
      </c>
      <c r="C19" s="19" t="s">
        <v>184</v>
      </c>
      <c r="D19" s="19">
        <v>87</v>
      </c>
      <c r="E19" s="19">
        <v>86</v>
      </c>
      <c r="F19" s="19">
        <f t="shared" si="1"/>
        <v>173</v>
      </c>
      <c r="G19" s="20">
        <v>7</v>
      </c>
      <c r="H19" s="19">
        <v>1387</v>
      </c>
      <c r="I19" s="21">
        <v>58</v>
      </c>
    </row>
    <row r="20" spans="1:9" ht="15.75" customHeight="1" x14ac:dyDescent="0.3">
      <c r="A20" s="18">
        <v>9</v>
      </c>
      <c r="B20" s="19" t="s">
        <v>640</v>
      </c>
      <c r="C20" s="19" t="s">
        <v>519</v>
      </c>
      <c r="D20" s="19">
        <v>86</v>
      </c>
      <c r="E20" s="19">
        <v>89</v>
      </c>
      <c r="F20" s="19">
        <f t="shared" si="1"/>
        <v>175</v>
      </c>
      <c r="G20" s="20">
        <v>9</v>
      </c>
      <c r="H20" s="19">
        <v>1376</v>
      </c>
      <c r="I20" s="21">
        <v>55</v>
      </c>
    </row>
    <row r="21" spans="1:9" ht="15.75" customHeight="1" x14ac:dyDescent="0.3">
      <c r="A21" s="18">
        <v>5</v>
      </c>
      <c r="B21" s="19" t="s">
        <v>922</v>
      </c>
      <c r="C21" s="19" t="s">
        <v>805</v>
      </c>
      <c r="D21" s="19">
        <v>86</v>
      </c>
      <c r="E21" s="19">
        <v>86</v>
      </c>
      <c r="F21" s="19">
        <f t="shared" si="1"/>
        <v>172</v>
      </c>
      <c r="G21" s="20">
        <v>6</v>
      </c>
      <c r="H21" s="19">
        <v>1374</v>
      </c>
      <c r="I21" s="21">
        <v>53</v>
      </c>
    </row>
    <row r="22" spans="1:9" ht="15.75" customHeight="1" x14ac:dyDescent="0.3">
      <c r="A22" s="18">
        <v>2</v>
      </c>
      <c r="B22" s="19" t="s">
        <v>820</v>
      </c>
      <c r="C22" s="19" t="s">
        <v>805</v>
      </c>
      <c r="D22" s="19">
        <v>82</v>
      </c>
      <c r="E22" s="19">
        <v>83</v>
      </c>
      <c r="F22" s="19">
        <f t="shared" si="1"/>
        <v>165</v>
      </c>
      <c r="G22" s="20">
        <v>4</v>
      </c>
      <c r="H22" s="19">
        <v>1365</v>
      </c>
      <c r="I22" s="21">
        <v>51</v>
      </c>
    </row>
    <row r="23" spans="1:9" ht="15.75" customHeight="1" x14ac:dyDescent="0.3">
      <c r="A23" s="18">
        <v>1</v>
      </c>
      <c r="B23" s="19" t="s">
        <v>923</v>
      </c>
      <c r="C23" s="19" t="s">
        <v>805</v>
      </c>
      <c r="D23" s="19">
        <v>87</v>
      </c>
      <c r="E23" s="19">
        <v>92</v>
      </c>
      <c r="F23" s="19">
        <f t="shared" si="1"/>
        <v>179</v>
      </c>
      <c r="G23" s="20">
        <v>10</v>
      </c>
      <c r="H23" s="23">
        <v>1287</v>
      </c>
      <c r="I23" s="24">
        <v>50</v>
      </c>
    </row>
    <row r="24" spans="1:9" ht="15.75" customHeight="1" x14ac:dyDescent="0.3">
      <c r="A24" s="18">
        <v>4</v>
      </c>
      <c r="B24" s="19" t="s">
        <v>924</v>
      </c>
      <c r="C24" s="19" t="s">
        <v>519</v>
      </c>
      <c r="D24" s="19">
        <v>75</v>
      </c>
      <c r="E24" s="19">
        <v>79</v>
      </c>
      <c r="F24" s="19">
        <f t="shared" si="1"/>
        <v>154</v>
      </c>
      <c r="G24" s="20">
        <v>2</v>
      </c>
      <c r="H24" s="19">
        <v>1325</v>
      </c>
      <c r="I24" s="21">
        <v>38</v>
      </c>
    </row>
    <row r="25" spans="1:9" ht="15.75" customHeight="1" x14ac:dyDescent="0.3">
      <c r="A25" s="18">
        <v>3</v>
      </c>
      <c r="B25" s="19" t="s">
        <v>434</v>
      </c>
      <c r="C25" s="19" t="s">
        <v>131</v>
      </c>
      <c r="D25" s="19">
        <v>81</v>
      </c>
      <c r="E25" s="19">
        <v>83</v>
      </c>
      <c r="F25" s="19">
        <f t="shared" si="1"/>
        <v>164</v>
      </c>
      <c r="G25" s="20">
        <v>3</v>
      </c>
      <c r="H25" s="19">
        <v>1331</v>
      </c>
      <c r="I25" s="21">
        <v>33</v>
      </c>
    </row>
    <row r="26" spans="1:9" ht="15.75" customHeight="1" x14ac:dyDescent="0.3">
      <c r="A26" s="18">
        <v>10</v>
      </c>
      <c r="B26" s="19" t="s">
        <v>890</v>
      </c>
      <c r="C26" s="19" t="s">
        <v>873</v>
      </c>
      <c r="D26" s="19">
        <v>83</v>
      </c>
      <c r="E26" s="19">
        <v>87</v>
      </c>
      <c r="F26" s="19">
        <f t="shared" si="1"/>
        <v>170</v>
      </c>
      <c r="G26" s="20">
        <v>5</v>
      </c>
      <c r="H26" s="19">
        <v>1297</v>
      </c>
      <c r="I26" s="21">
        <v>27</v>
      </c>
    </row>
    <row r="27" spans="1:9" ht="15.75" customHeight="1" x14ac:dyDescent="0.3">
      <c r="A27" s="27">
        <v>8</v>
      </c>
      <c r="B27" s="28" t="s">
        <v>925</v>
      </c>
      <c r="C27" s="28" t="s">
        <v>184</v>
      </c>
      <c r="D27" s="28" t="s">
        <v>164</v>
      </c>
      <c r="E27" s="28"/>
      <c r="F27" s="28">
        <f t="shared" si="1"/>
        <v>0</v>
      </c>
      <c r="G27" s="29">
        <v>0</v>
      </c>
      <c r="H27" s="28">
        <v>986</v>
      </c>
      <c r="I27" s="30">
        <v>26</v>
      </c>
    </row>
    <row r="28" spans="1:9" ht="15.75" customHeight="1" x14ac:dyDescent="0.3"/>
    <row r="29" spans="1:9" ht="15.75" customHeight="1" x14ac:dyDescent="0.3">
      <c r="A29" s="7"/>
      <c r="B29" s="8" t="s">
        <v>48</v>
      </c>
      <c r="C29" s="9" t="s">
        <v>926</v>
      </c>
      <c r="D29" s="9"/>
      <c r="E29" s="9" t="s">
        <v>927</v>
      </c>
      <c r="F29" s="8"/>
      <c r="G29" s="8"/>
      <c r="H29" s="8"/>
      <c r="I29" s="8"/>
    </row>
    <row r="30" spans="1:9" ht="15.75" customHeight="1" x14ac:dyDescent="0.3">
      <c r="A30" s="10">
        <v>2</v>
      </c>
      <c r="B30" s="11" t="s">
        <v>10</v>
      </c>
      <c r="C30" s="91" t="s">
        <v>11</v>
      </c>
      <c r="D30" s="64"/>
      <c r="E30" s="98"/>
      <c r="F30" s="12" t="s">
        <v>12</v>
      </c>
      <c r="G30" s="12" t="s">
        <v>13</v>
      </c>
      <c r="H30" s="12" t="s">
        <v>14</v>
      </c>
      <c r="I30" s="13" t="s">
        <v>15</v>
      </c>
    </row>
    <row r="31" spans="1:9" ht="15.75" customHeight="1" x14ac:dyDescent="0.3">
      <c r="A31" s="14">
        <v>5</v>
      </c>
      <c r="B31" s="16" t="s">
        <v>705</v>
      </c>
      <c r="C31" s="16" t="s">
        <v>40</v>
      </c>
      <c r="D31" s="16">
        <v>81</v>
      </c>
      <c r="E31" s="16">
        <v>88</v>
      </c>
      <c r="F31" s="16">
        <f t="shared" ref="F31:F39" si="2">SUM(D31:E31)</f>
        <v>169</v>
      </c>
      <c r="G31" s="16">
        <v>6</v>
      </c>
      <c r="H31" s="16">
        <v>1415</v>
      </c>
      <c r="I31" s="17">
        <v>65</v>
      </c>
    </row>
    <row r="32" spans="1:9" ht="15.75" customHeight="1" x14ac:dyDescent="0.3">
      <c r="A32" s="18">
        <v>8</v>
      </c>
      <c r="B32" s="19" t="s">
        <v>928</v>
      </c>
      <c r="C32" s="19" t="s">
        <v>440</v>
      </c>
      <c r="D32" s="19">
        <v>90</v>
      </c>
      <c r="E32" s="19">
        <v>91</v>
      </c>
      <c r="F32" s="19">
        <f t="shared" si="2"/>
        <v>181</v>
      </c>
      <c r="G32" s="20">
        <v>9</v>
      </c>
      <c r="H32" s="19">
        <v>1400</v>
      </c>
      <c r="I32" s="21">
        <v>58</v>
      </c>
    </row>
    <row r="33" spans="1:9" ht="15.75" customHeight="1" x14ac:dyDescent="0.3">
      <c r="A33" s="18">
        <v>3</v>
      </c>
      <c r="B33" s="19" t="s">
        <v>470</v>
      </c>
      <c r="C33" s="19" t="s">
        <v>469</v>
      </c>
      <c r="D33" s="19">
        <v>71</v>
      </c>
      <c r="E33" s="19">
        <v>76</v>
      </c>
      <c r="F33" s="19">
        <f t="shared" si="2"/>
        <v>147</v>
      </c>
      <c r="G33" s="20">
        <v>1</v>
      </c>
      <c r="H33" s="19">
        <v>1366</v>
      </c>
      <c r="I33" s="21">
        <v>52</v>
      </c>
    </row>
    <row r="34" spans="1:9" ht="15.75" customHeight="1" x14ac:dyDescent="0.3">
      <c r="A34" s="18">
        <v>1</v>
      </c>
      <c r="B34" s="19" t="s">
        <v>929</v>
      </c>
      <c r="C34" s="19" t="s">
        <v>519</v>
      </c>
      <c r="D34" s="19">
        <v>84</v>
      </c>
      <c r="E34" s="19">
        <v>90</v>
      </c>
      <c r="F34" s="19">
        <f t="shared" si="2"/>
        <v>174</v>
      </c>
      <c r="G34" s="20">
        <v>7</v>
      </c>
      <c r="H34" s="23">
        <v>1331</v>
      </c>
      <c r="I34" s="24">
        <v>43</v>
      </c>
    </row>
    <row r="35" spans="1:9" ht="15.75" customHeight="1" x14ac:dyDescent="0.3">
      <c r="A35" s="18">
        <v>7</v>
      </c>
      <c r="B35" s="19" t="s">
        <v>872</v>
      </c>
      <c r="C35" s="19" t="s">
        <v>873</v>
      </c>
      <c r="D35" s="19">
        <v>83</v>
      </c>
      <c r="E35" s="19">
        <v>84</v>
      </c>
      <c r="F35" s="19">
        <f t="shared" si="2"/>
        <v>167</v>
      </c>
      <c r="G35" s="20">
        <v>5</v>
      </c>
      <c r="H35" s="19">
        <v>1314</v>
      </c>
      <c r="I35" s="21">
        <v>39</v>
      </c>
    </row>
    <row r="36" spans="1:9" ht="15.75" customHeight="1" x14ac:dyDescent="0.3">
      <c r="A36" s="18">
        <v>9</v>
      </c>
      <c r="B36" s="19" t="s">
        <v>818</v>
      </c>
      <c r="C36" s="19" t="s">
        <v>184</v>
      </c>
      <c r="D36" s="19">
        <v>85</v>
      </c>
      <c r="E36" s="19">
        <v>90</v>
      </c>
      <c r="F36" s="19">
        <f t="shared" si="2"/>
        <v>175</v>
      </c>
      <c r="G36" s="20">
        <v>8</v>
      </c>
      <c r="H36" s="19">
        <v>1163</v>
      </c>
      <c r="I36" s="21">
        <v>36</v>
      </c>
    </row>
    <row r="37" spans="1:9" ht="15.75" customHeight="1" x14ac:dyDescent="0.3">
      <c r="A37" s="18">
        <v>6</v>
      </c>
      <c r="B37" s="19" t="s">
        <v>930</v>
      </c>
      <c r="C37" s="19" t="s">
        <v>30</v>
      </c>
      <c r="D37" s="19">
        <v>79</v>
      </c>
      <c r="E37" s="19">
        <v>81</v>
      </c>
      <c r="F37" s="19">
        <f t="shared" si="2"/>
        <v>160</v>
      </c>
      <c r="G37" s="20">
        <v>4</v>
      </c>
      <c r="H37" s="19">
        <v>1255</v>
      </c>
      <c r="I37" s="21">
        <v>32</v>
      </c>
    </row>
    <row r="38" spans="1:9" ht="15.75" customHeight="1" x14ac:dyDescent="0.3">
      <c r="A38" s="18">
        <v>4</v>
      </c>
      <c r="B38" s="19" t="s">
        <v>931</v>
      </c>
      <c r="C38" s="19" t="s">
        <v>519</v>
      </c>
      <c r="D38" s="19">
        <v>76</v>
      </c>
      <c r="E38" s="19">
        <v>79</v>
      </c>
      <c r="F38" s="19">
        <f t="shared" si="2"/>
        <v>155</v>
      </c>
      <c r="G38" s="20">
        <v>3</v>
      </c>
      <c r="H38" s="19">
        <v>1240</v>
      </c>
      <c r="I38" s="21">
        <v>19</v>
      </c>
    </row>
    <row r="39" spans="1:9" ht="15.75" customHeight="1" x14ac:dyDescent="0.3">
      <c r="A39" s="27">
        <v>2</v>
      </c>
      <c r="B39" s="28" t="s">
        <v>468</v>
      </c>
      <c r="C39" s="28" t="s">
        <v>469</v>
      </c>
      <c r="D39" s="28">
        <v>74</v>
      </c>
      <c r="E39" s="28">
        <v>74</v>
      </c>
      <c r="F39" s="28">
        <f t="shared" si="2"/>
        <v>148</v>
      </c>
      <c r="G39" s="29">
        <v>2</v>
      </c>
      <c r="H39" s="28">
        <v>1184</v>
      </c>
      <c r="I39" s="30">
        <v>19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932</v>
      </c>
      <c r="D41" s="9"/>
      <c r="E41" s="9" t="s">
        <v>933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91" t="s">
        <v>11</v>
      </c>
      <c r="D42" s="64"/>
      <c r="E42" s="98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7</v>
      </c>
      <c r="B43" s="16" t="s">
        <v>614</v>
      </c>
      <c r="C43" s="16" t="s">
        <v>167</v>
      </c>
      <c r="D43" s="16">
        <v>93</v>
      </c>
      <c r="E43" s="16">
        <v>96</v>
      </c>
      <c r="F43" s="16">
        <f t="shared" ref="F43:F51" si="3">SUM(D43:E43)</f>
        <v>189</v>
      </c>
      <c r="G43" s="16">
        <v>9</v>
      </c>
      <c r="H43" s="16">
        <v>1460</v>
      </c>
      <c r="I43" s="17">
        <v>72</v>
      </c>
    </row>
    <row r="44" spans="1:9" ht="15.75" customHeight="1" x14ac:dyDescent="0.3">
      <c r="A44" s="18">
        <v>9</v>
      </c>
      <c r="B44" s="19" t="s">
        <v>150</v>
      </c>
      <c r="C44" s="19" t="s">
        <v>151</v>
      </c>
      <c r="D44" s="19">
        <v>85</v>
      </c>
      <c r="E44" s="19">
        <v>86</v>
      </c>
      <c r="F44" s="19">
        <f t="shared" si="3"/>
        <v>171</v>
      </c>
      <c r="G44" s="20">
        <v>7</v>
      </c>
      <c r="H44" s="19">
        <v>1372</v>
      </c>
      <c r="I44" s="21">
        <v>61</v>
      </c>
    </row>
    <row r="45" spans="1:9" ht="15.75" customHeight="1" x14ac:dyDescent="0.3">
      <c r="A45" s="18">
        <v>1</v>
      </c>
      <c r="B45" s="19" t="s">
        <v>885</v>
      </c>
      <c r="C45" s="19" t="s">
        <v>873</v>
      </c>
      <c r="D45" s="19">
        <v>76</v>
      </c>
      <c r="E45" s="19">
        <v>80</v>
      </c>
      <c r="F45" s="19">
        <f t="shared" si="3"/>
        <v>156</v>
      </c>
      <c r="G45" s="20">
        <v>4</v>
      </c>
      <c r="H45" s="23">
        <v>1218</v>
      </c>
      <c r="I45" s="24">
        <v>44</v>
      </c>
    </row>
    <row r="46" spans="1:9" ht="15.75" customHeight="1" x14ac:dyDescent="0.3">
      <c r="A46" s="18">
        <v>5</v>
      </c>
      <c r="B46" s="19" t="s">
        <v>819</v>
      </c>
      <c r="C46" s="19" t="s">
        <v>519</v>
      </c>
      <c r="D46" s="19">
        <v>81</v>
      </c>
      <c r="E46" s="19">
        <v>86</v>
      </c>
      <c r="F46" s="19">
        <f t="shared" si="3"/>
        <v>167</v>
      </c>
      <c r="G46" s="20">
        <v>6</v>
      </c>
      <c r="H46" s="19">
        <v>1262</v>
      </c>
      <c r="I46" s="21">
        <v>42</v>
      </c>
    </row>
    <row r="47" spans="1:9" ht="15.75" customHeight="1" x14ac:dyDescent="0.3">
      <c r="A47" s="18">
        <v>2</v>
      </c>
      <c r="B47" s="19" t="s">
        <v>934</v>
      </c>
      <c r="C47" s="19" t="s">
        <v>873</v>
      </c>
      <c r="D47" s="19">
        <v>80</v>
      </c>
      <c r="E47" s="19">
        <v>83</v>
      </c>
      <c r="F47" s="19">
        <f t="shared" si="3"/>
        <v>163</v>
      </c>
      <c r="G47" s="20">
        <v>5</v>
      </c>
      <c r="H47" s="19">
        <v>1256</v>
      </c>
      <c r="I47" s="21">
        <v>42</v>
      </c>
    </row>
    <row r="48" spans="1:9" ht="15.75" customHeight="1" x14ac:dyDescent="0.3">
      <c r="A48" s="18">
        <v>6</v>
      </c>
      <c r="B48" s="19" t="s">
        <v>904</v>
      </c>
      <c r="C48" s="19" t="s">
        <v>519</v>
      </c>
      <c r="D48" s="19">
        <v>72</v>
      </c>
      <c r="E48" s="19">
        <v>78</v>
      </c>
      <c r="F48" s="19">
        <f t="shared" si="3"/>
        <v>150</v>
      </c>
      <c r="G48" s="20">
        <v>3</v>
      </c>
      <c r="H48" s="19">
        <v>1203</v>
      </c>
      <c r="I48" s="21">
        <v>37</v>
      </c>
    </row>
    <row r="49" spans="1:9" ht="15.75" customHeight="1" x14ac:dyDescent="0.3">
      <c r="A49" s="18">
        <v>8</v>
      </c>
      <c r="B49" s="19" t="s">
        <v>935</v>
      </c>
      <c r="C49" s="19" t="s">
        <v>167</v>
      </c>
      <c r="D49" s="19">
        <v>87</v>
      </c>
      <c r="E49" s="19">
        <v>88</v>
      </c>
      <c r="F49" s="19">
        <f t="shared" si="3"/>
        <v>175</v>
      </c>
      <c r="G49" s="20">
        <v>8</v>
      </c>
      <c r="H49" s="19">
        <v>825</v>
      </c>
      <c r="I49" s="21">
        <v>32</v>
      </c>
    </row>
    <row r="50" spans="1:9" ht="15.75" customHeight="1" x14ac:dyDescent="0.3">
      <c r="A50" s="18">
        <v>4</v>
      </c>
      <c r="B50" s="19" t="s">
        <v>721</v>
      </c>
      <c r="C50" s="19" t="s">
        <v>59</v>
      </c>
      <c r="D50" s="19">
        <v>72</v>
      </c>
      <c r="E50" s="19">
        <v>75</v>
      </c>
      <c r="F50" s="19">
        <f t="shared" si="3"/>
        <v>147</v>
      </c>
      <c r="G50" s="20">
        <v>2</v>
      </c>
      <c r="H50" s="19">
        <v>1053</v>
      </c>
      <c r="I50" s="21">
        <v>18</v>
      </c>
    </row>
    <row r="51" spans="1:9" ht="15.75" customHeight="1" x14ac:dyDescent="0.3">
      <c r="A51" s="27">
        <v>3</v>
      </c>
      <c r="B51" s="28" t="s">
        <v>893</v>
      </c>
      <c r="C51" s="28" t="s">
        <v>519</v>
      </c>
      <c r="D51" s="28">
        <v>54</v>
      </c>
      <c r="E51" s="28">
        <v>66</v>
      </c>
      <c r="F51" s="28">
        <f t="shared" si="3"/>
        <v>120</v>
      </c>
      <c r="G51" s="29">
        <v>1</v>
      </c>
      <c r="H51" s="28">
        <v>846</v>
      </c>
      <c r="I51" s="30">
        <v>13</v>
      </c>
    </row>
    <row r="52" spans="1:9" ht="15.75" customHeight="1" x14ac:dyDescent="0.3"/>
    <row r="53" spans="1:9" ht="15.75" customHeight="1" x14ac:dyDescent="0.3">
      <c r="B53" s="4" t="s">
        <v>936</v>
      </c>
      <c r="F53" s="39" t="s">
        <v>169</v>
      </c>
    </row>
    <row r="54" spans="1:9" ht="15.75" customHeight="1" x14ac:dyDescent="0.3">
      <c r="B54" s="4" t="s">
        <v>170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1B1D56DE-F763-4741-B33C-FDF1F80BFE9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7940-0796-41B8-ABAE-8E9EAA382BC1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1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914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915</v>
      </c>
    </row>
    <row r="3" spans="1:25" ht="15.75" customHeight="1" x14ac:dyDescent="0.3">
      <c r="A3" s="7"/>
      <c r="B3" s="8" t="s">
        <v>4</v>
      </c>
      <c r="C3" s="4" t="s">
        <v>937</v>
      </c>
      <c r="E3" s="9" t="s">
        <v>938</v>
      </c>
      <c r="F3" s="8"/>
      <c r="G3" s="8"/>
      <c r="H3" s="8"/>
      <c r="I3" s="8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11</v>
      </c>
      <c r="B5" s="53" t="s">
        <v>520</v>
      </c>
      <c r="C5" s="53" t="s">
        <v>440</v>
      </c>
      <c r="D5" s="53">
        <v>96</v>
      </c>
      <c r="E5" s="53">
        <v>97</v>
      </c>
      <c r="F5" s="16">
        <v>193</v>
      </c>
      <c r="G5" s="16">
        <v>11</v>
      </c>
      <c r="H5" s="53">
        <v>1521</v>
      </c>
      <c r="I5" s="54">
        <v>93</v>
      </c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12</v>
      </c>
      <c r="B6" s="55" t="s">
        <v>808</v>
      </c>
      <c r="C6" s="55" t="s">
        <v>440</v>
      </c>
      <c r="D6" s="55">
        <v>93</v>
      </c>
      <c r="E6" s="55">
        <v>97</v>
      </c>
      <c r="F6" s="19">
        <v>190</v>
      </c>
      <c r="G6" s="19">
        <v>10</v>
      </c>
      <c r="H6" s="55">
        <v>1468</v>
      </c>
      <c r="I6" s="56">
        <v>83</v>
      </c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7">
        <v>4</v>
      </c>
      <c r="B7" s="55" t="s">
        <v>804</v>
      </c>
      <c r="C7" s="55" t="s">
        <v>805</v>
      </c>
      <c r="D7" s="55">
        <v>95</v>
      </c>
      <c r="E7" s="55">
        <v>99</v>
      </c>
      <c r="F7" s="19">
        <v>194</v>
      </c>
      <c r="G7" s="19">
        <v>12</v>
      </c>
      <c r="H7" s="55">
        <v>1321</v>
      </c>
      <c r="I7" s="56">
        <v>78</v>
      </c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10</v>
      </c>
      <c r="B8" s="55" t="s">
        <v>826</v>
      </c>
      <c r="C8" s="55" t="s">
        <v>184</v>
      </c>
      <c r="D8" s="55">
        <v>80</v>
      </c>
      <c r="E8" s="55">
        <v>89</v>
      </c>
      <c r="F8" s="19">
        <v>169</v>
      </c>
      <c r="G8" s="19">
        <v>5</v>
      </c>
      <c r="H8" s="55">
        <v>1406</v>
      </c>
      <c r="I8" s="56">
        <v>66</v>
      </c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55" t="s">
        <v>803</v>
      </c>
      <c r="C9" s="55" t="s">
        <v>184</v>
      </c>
      <c r="D9" s="55">
        <v>87</v>
      </c>
      <c r="E9" s="55">
        <v>86</v>
      </c>
      <c r="F9" s="19">
        <v>173</v>
      </c>
      <c r="G9" s="19">
        <v>7</v>
      </c>
      <c r="H9" s="55">
        <v>1387</v>
      </c>
      <c r="I9" s="56">
        <v>62</v>
      </c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55" t="s">
        <v>922</v>
      </c>
      <c r="C10" s="55" t="s">
        <v>805</v>
      </c>
      <c r="D10" s="55">
        <v>86</v>
      </c>
      <c r="E10" s="55">
        <v>86</v>
      </c>
      <c r="F10" s="19">
        <v>172</v>
      </c>
      <c r="G10" s="19">
        <v>6</v>
      </c>
      <c r="H10" s="55">
        <v>1374</v>
      </c>
      <c r="I10" s="56">
        <v>56</v>
      </c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7">
        <v>2</v>
      </c>
      <c r="B11" s="55" t="s">
        <v>923</v>
      </c>
      <c r="C11" s="55" t="s">
        <v>805</v>
      </c>
      <c r="D11" s="55">
        <v>87</v>
      </c>
      <c r="E11" s="55">
        <v>92</v>
      </c>
      <c r="F11" s="19">
        <v>179</v>
      </c>
      <c r="G11" s="19">
        <v>9</v>
      </c>
      <c r="H11" s="55">
        <v>1287</v>
      </c>
      <c r="I11" s="56">
        <v>48</v>
      </c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55" t="s">
        <v>434</v>
      </c>
      <c r="C12" s="55" t="s">
        <v>131</v>
      </c>
      <c r="D12" s="55">
        <v>81</v>
      </c>
      <c r="E12" s="55">
        <v>83</v>
      </c>
      <c r="F12" s="19">
        <v>164</v>
      </c>
      <c r="G12" s="19">
        <v>3</v>
      </c>
      <c r="H12" s="55">
        <v>1331</v>
      </c>
      <c r="I12" s="56">
        <v>38</v>
      </c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7">
        <v>8</v>
      </c>
      <c r="B13" s="55" t="s">
        <v>818</v>
      </c>
      <c r="C13" s="55" t="s">
        <v>184</v>
      </c>
      <c r="D13" s="55">
        <v>85</v>
      </c>
      <c r="E13" s="55">
        <v>90</v>
      </c>
      <c r="F13" s="19">
        <v>175</v>
      </c>
      <c r="G13" s="19">
        <v>8</v>
      </c>
      <c r="H13" s="55">
        <v>1163</v>
      </c>
      <c r="I13" s="56">
        <v>35</v>
      </c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8">
        <v>7</v>
      </c>
      <c r="B14" s="55" t="s">
        <v>872</v>
      </c>
      <c r="C14" s="55" t="s">
        <v>873</v>
      </c>
      <c r="D14" s="55">
        <v>83</v>
      </c>
      <c r="E14" s="55">
        <v>84</v>
      </c>
      <c r="F14" s="19">
        <v>167</v>
      </c>
      <c r="G14" s="19">
        <v>4</v>
      </c>
      <c r="H14" s="55">
        <v>1314</v>
      </c>
      <c r="I14" s="56">
        <v>33</v>
      </c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7">
        <v>6</v>
      </c>
      <c r="B15" s="55" t="s">
        <v>930</v>
      </c>
      <c r="C15" s="55" t="s">
        <v>30</v>
      </c>
      <c r="D15" s="55">
        <v>79</v>
      </c>
      <c r="E15" s="55">
        <v>81</v>
      </c>
      <c r="F15" s="19">
        <v>160</v>
      </c>
      <c r="G15" s="19">
        <v>1</v>
      </c>
      <c r="H15" s="55">
        <v>1255</v>
      </c>
      <c r="I15" s="56">
        <v>25</v>
      </c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7">
        <v>1</v>
      </c>
      <c r="B16" s="28" t="s">
        <v>934</v>
      </c>
      <c r="C16" s="28" t="s">
        <v>873</v>
      </c>
      <c r="D16" s="28">
        <v>80</v>
      </c>
      <c r="E16" s="28">
        <v>83</v>
      </c>
      <c r="F16" s="28">
        <v>163</v>
      </c>
      <c r="G16" s="28">
        <v>2</v>
      </c>
      <c r="H16" s="37">
        <v>1256</v>
      </c>
      <c r="I16" s="38">
        <v>18</v>
      </c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/>
      <c r="B18" s="4" t="s">
        <v>265</v>
      </c>
      <c r="F18" s="39" t="s">
        <v>169</v>
      </c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/>
      <c r="B19" s="4" t="s">
        <v>170</v>
      </c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C627F8CD-2B11-44A2-A2E8-0D95378D6C1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9FCB-0F72-458E-B9A3-81D76BBC2ADA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8" customWidth="1"/>
    <col min="2" max="3" width="20.7109375" style="148" customWidth="1"/>
    <col min="4" max="9" width="5" style="148" customWidth="1"/>
    <col min="10" max="10" width="1.7109375" style="148" customWidth="1"/>
    <col min="11" max="11" width="2.7109375" style="148" customWidth="1"/>
    <col min="12" max="13" width="20.7109375" style="148" customWidth="1"/>
    <col min="14" max="19" width="5" style="148" customWidth="1"/>
    <col min="20" max="25" width="10.28515625" style="148"/>
  </cols>
  <sheetData>
    <row r="1" spans="1:25" ht="18" x14ac:dyDescent="0.35">
      <c r="A1" s="144"/>
      <c r="B1" s="144" t="s">
        <v>939</v>
      </c>
      <c r="C1" s="145"/>
      <c r="D1" s="145"/>
      <c r="E1" s="145"/>
      <c r="F1" s="145"/>
      <c r="G1" s="145"/>
      <c r="H1" s="145"/>
      <c r="I1" s="145" t="s">
        <v>1</v>
      </c>
      <c r="J1" s="145"/>
      <c r="K1" s="145"/>
      <c r="L1" s="145"/>
      <c r="M1" s="146"/>
      <c r="N1" s="145"/>
      <c r="O1" s="145"/>
      <c r="P1" s="145"/>
      <c r="Q1" s="145"/>
      <c r="R1" s="145"/>
      <c r="S1" s="145"/>
      <c r="T1" s="145"/>
      <c r="U1" s="147"/>
      <c r="V1" s="147"/>
      <c r="W1" s="147"/>
      <c r="X1" s="147"/>
      <c r="Y1" s="147"/>
    </row>
    <row r="2" spans="1:25" ht="15.75" customHeight="1" x14ac:dyDescent="0.3">
      <c r="B2" s="149" t="s">
        <v>2</v>
      </c>
      <c r="C2" s="150"/>
      <c r="D2" s="150"/>
      <c r="E2" s="150"/>
      <c r="H2" s="150"/>
      <c r="I2" s="151" t="s">
        <v>940</v>
      </c>
    </row>
    <row r="3" spans="1:25" ht="15.75" customHeight="1" x14ac:dyDescent="0.3">
      <c r="B3" s="150" t="s">
        <v>4</v>
      </c>
      <c r="C3" s="152" t="s">
        <v>941</v>
      </c>
      <c r="D3" s="152"/>
      <c r="E3" s="153" t="s">
        <v>664</v>
      </c>
      <c r="J3" s="154"/>
      <c r="T3" s="154"/>
      <c r="U3" s="154"/>
      <c r="V3" s="154"/>
      <c r="W3" s="154"/>
      <c r="X3" s="154"/>
      <c r="Y3" s="154"/>
    </row>
    <row r="4" spans="1:25" ht="15.75" customHeight="1" x14ac:dyDescent="0.3">
      <c r="A4" s="155">
        <v>2</v>
      </c>
      <c r="B4" s="156" t="s">
        <v>10</v>
      </c>
      <c r="C4" s="157" t="s">
        <v>11</v>
      </c>
      <c r="D4" s="158"/>
      <c r="E4" s="159"/>
      <c r="F4" s="160" t="s">
        <v>12</v>
      </c>
      <c r="G4" s="160" t="s">
        <v>13</v>
      </c>
      <c r="H4" s="160" t="s">
        <v>14</v>
      </c>
      <c r="I4" s="161" t="s">
        <v>15</v>
      </c>
      <c r="J4" s="154"/>
      <c r="T4" s="154"/>
      <c r="U4" s="154"/>
      <c r="V4" s="154"/>
      <c r="W4" s="154"/>
      <c r="X4" s="154"/>
      <c r="Y4" s="154"/>
    </row>
    <row r="5" spans="1:25" ht="15.75" customHeight="1" x14ac:dyDescent="0.3">
      <c r="A5" s="162">
        <v>7</v>
      </c>
      <c r="B5" s="163" t="s">
        <v>942</v>
      </c>
      <c r="C5" s="163" t="s">
        <v>480</v>
      </c>
      <c r="D5" s="163">
        <v>97</v>
      </c>
      <c r="E5" s="163">
        <v>98</v>
      </c>
      <c r="F5" s="163">
        <f t="shared" ref="F5:F12" si="0">SUM(D5:E5)</f>
        <v>195</v>
      </c>
      <c r="G5" s="163">
        <v>8</v>
      </c>
      <c r="H5" s="163">
        <v>1567</v>
      </c>
      <c r="I5" s="164">
        <v>61</v>
      </c>
      <c r="J5" s="154"/>
      <c r="T5" s="154"/>
      <c r="U5" s="154"/>
      <c r="X5" s="154"/>
      <c r="Y5" s="154"/>
    </row>
    <row r="6" spans="1:25" ht="15.75" customHeight="1" x14ac:dyDescent="0.3">
      <c r="A6" s="165">
        <v>2</v>
      </c>
      <c r="B6" s="166" t="s">
        <v>943</v>
      </c>
      <c r="C6" s="166" t="s">
        <v>253</v>
      </c>
      <c r="D6" s="166">
        <v>98</v>
      </c>
      <c r="E6" s="166">
        <v>95</v>
      </c>
      <c r="F6" s="166">
        <f t="shared" si="0"/>
        <v>193</v>
      </c>
      <c r="G6" s="167">
        <v>5</v>
      </c>
      <c r="H6" s="166">
        <v>1555</v>
      </c>
      <c r="I6" s="168">
        <v>56</v>
      </c>
    </row>
    <row r="7" spans="1:25" ht="15.75" customHeight="1" x14ac:dyDescent="0.3">
      <c r="A7" s="165">
        <v>1</v>
      </c>
      <c r="B7" s="166" t="s">
        <v>944</v>
      </c>
      <c r="C7" s="166" t="s">
        <v>203</v>
      </c>
      <c r="D7" s="166">
        <v>98</v>
      </c>
      <c r="E7" s="166">
        <v>96</v>
      </c>
      <c r="F7" s="166">
        <f t="shared" si="0"/>
        <v>194</v>
      </c>
      <c r="G7" s="167">
        <v>6</v>
      </c>
      <c r="H7" s="169">
        <v>1545</v>
      </c>
      <c r="I7" s="170">
        <v>50</v>
      </c>
      <c r="J7" s="171"/>
    </row>
    <row r="8" spans="1:25" ht="15.75" customHeight="1" x14ac:dyDescent="0.3">
      <c r="A8" s="165">
        <v>4</v>
      </c>
      <c r="B8" s="166" t="s">
        <v>747</v>
      </c>
      <c r="C8" s="166" t="s">
        <v>116</v>
      </c>
      <c r="D8" s="166">
        <v>98</v>
      </c>
      <c r="E8" s="166">
        <v>97</v>
      </c>
      <c r="F8" s="166">
        <f t="shared" si="0"/>
        <v>195</v>
      </c>
      <c r="G8" s="167">
        <v>8</v>
      </c>
      <c r="H8" s="166">
        <v>1526</v>
      </c>
      <c r="I8" s="168">
        <v>45</v>
      </c>
      <c r="K8" s="172"/>
    </row>
    <row r="9" spans="1:25" ht="15.75" customHeight="1" x14ac:dyDescent="0.3">
      <c r="A9" s="165">
        <v>8</v>
      </c>
      <c r="B9" s="166" t="s">
        <v>945</v>
      </c>
      <c r="C9" s="166" t="s">
        <v>480</v>
      </c>
      <c r="D9" s="166">
        <v>85</v>
      </c>
      <c r="E9" s="166">
        <v>84</v>
      </c>
      <c r="F9" s="166">
        <f t="shared" si="0"/>
        <v>169</v>
      </c>
      <c r="G9" s="167">
        <v>2</v>
      </c>
      <c r="H9" s="166">
        <v>1468</v>
      </c>
      <c r="I9" s="168">
        <v>29</v>
      </c>
    </row>
    <row r="10" spans="1:25" ht="15.75" customHeight="1" x14ac:dyDescent="0.3">
      <c r="A10" s="165">
        <v>3</v>
      </c>
      <c r="B10" s="166" t="s">
        <v>478</v>
      </c>
      <c r="C10" s="166" t="s">
        <v>116</v>
      </c>
      <c r="D10" s="166">
        <v>91</v>
      </c>
      <c r="E10" s="166">
        <v>95</v>
      </c>
      <c r="F10" s="166">
        <f t="shared" si="0"/>
        <v>186</v>
      </c>
      <c r="G10" s="167">
        <v>3</v>
      </c>
      <c r="H10" s="166">
        <v>1457</v>
      </c>
      <c r="I10" s="168">
        <v>24</v>
      </c>
    </row>
    <row r="11" spans="1:25" ht="15.75" customHeight="1" x14ac:dyDescent="0.3">
      <c r="A11" s="165">
        <v>6</v>
      </c>
      <c r="B11" s="166" t="s">
        <v>946</v>
      </c>
      <c r="C11" s="166" t="s">
        <v>480</v>
      </c>
      <c r="D11" s="166">
        <v>94</v>
      </c>
      <c r="E11" s="166">
        <v>94</v>
      </c>
      <c r="F11" s="166">
        <f t="shared" si="0"/>
        <v>188</v>
      </c>
      <c r="G11" s="167">
        <v>4</v>
      </c>
      <c r="H11" s="166">
        <v>1434</v>
      </c>
      <c r="I11" s="168">
        <v>18</v>
      </c>
      <c r="V11" s="154"/>
      <c r="W11" s="154"/>
    </row>
    <row r="12" spans="1:25" ht="15.75" customHeight="1" x14ac:dyDescent="0.3">
      <c r="A12" s="173">
        <v>5</v>
      </c>
      <c r="B12" s="174" t="s">
        <v>863</v>
      </c>
      <c r="C12" s="174" t="s">
        <v>480</v>
      </c>
      <c r="D12" s="174">
        <v>77</v>
      </c>
      <c r="E12" s="174">
        <v>91</v>
      </c>
      <c r="F12" s="174">
        <f t="shared" si="0"/>
        <v>168</v>
      </c>
      <c r="G12" s="175">
        <v>1</v>
      </c>
      <c r="H12" s="174">
        <v>1404</v>
      </c>
      <c r="I12" s="176">
        <v>13</v>
      </c>
    </row>
    <row r="13" spans="1:25" ht="15.75" customHeight="1" x14ac:dyDescent="0.3"/>
    <row r="14" spans="1:25" ht="15.75" customHeight="1" x14ac:dyDescent="0.3">
      <c r="B14" s="148" t="s">
        <v>947</v>
      </c>
      <c r="F14" s="177" t="s">
        <v>169</v>
      </c>
    </row>
    <row r="15" spans="1:25" ht="15.75" customHeight="1" x14ac:dyDescent="0.3">
      <c r="B15" s="148" t="s">
        <v>170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98892269-400B-4476-96E2-BD3349CF5A3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EC7B-5397-4692-94BC-D4B8A7FBC707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9" customWidth="1"/>
    <col min="2" max="3" width="20.7109375" style="179" customWidth="1"/>
    <col min="4" max="7" width="5" style="179" customWidth="1"/>
    <col min="8" max="8" width="1.7109375" style="179" customWidth="1"/>
    <col min="9" max="9" width="2.7109375" style="179" customWidth="1"/>
    <col min="10" max="11" width="20.7109375" style="179" customWidth="1"/>
    <col min="12" max="15" width="5" style="179" customWidth="1"/>
    <col min="16" max="25" width="11.7109375" style="179"/>
  </cols>
  <sheetData>
    <row r="1" spans="1:25" ht="18" x14ac:dyDescent="0.35">
      <c r="A1" s="178"/>
      <c r="B1" s="178" t="s">
        <v>948</v>
      </c>
      <c r="C1" s="178"/>
      <c r="D1" s="3"/>
      <c r="E1" s="3"/>
      <c r="F1" s="3"/>
      <c r="G1" s="3"/>
      <c r="H1" s="3"/>
      <c r="I1" s="3" t="s">
        <v>1</v>
      </c>
      <c r="J1" s="3"/>
      <c r="K1" s="3"/>
      <c r="L1" s="3"/>
      <c r="M1" s="178"/>
      <c r="N1" s="3"/>
      <c r="O1" s="3"/>
      <c r="P1" s="3"/>
      <c r="Q1" s="3"/>
      <c r="R1" s="3"/>
      <c r="S1" s="3"/>
      <c r="T1" s="3"/>
      <c r="U1" s="3"/>
      <c r="V1" s="3"/>
      <c r="W1" s="3"/>
      <c r="X1" s="178"/>
      <c r="Y1" s="178"/>
    </row>
    <row r="2" spans="1:25" ht="15.75" customHeight="1" x14ac:dyDescent="0.3">
      <c r="B2" s="5" t="s">
        <v>2</v>
      </c>
      <c r="I2" s="180" t="s">
        <v>949</v>
      </c>
    </row>
    <row r="3" spans="1:25" ht="15.75" customHeight="1" x14ac:dyDescent="0.3">
      <c r="A3" s="181"/>
      <c r="B3" s="181" t="s">
        <v>4</v>
      </c>
      <c r="C3" s="182" t="s">
        <v>950</v>
      </c>
      <c r="D3" s="182"/>
      <c r="E3" s="182" t="s">
        <v>951</v>
      </c>
      <c r="F3" s="181"/>
      <c r="G3" s="181"/>
      <c r="H3" s="181"/>
      <c r="Q3" s="181"/>
      <c r="R3" s="181"/>
      <c r="S3" s="181"/>
      <c r="T3" s="181"/>
      <c r="U3" s="181"/>
      <c r="V3" s="181"/>
      <c r="W3" s="181"/>
      <c r="X3" s="181"/>
      <c r="Y3" s="181"/>
    </row>
    <row r="4" spans="1:25" ht="15.75" customHeight="1" x14ac:dyDescent="0.3">
      <c r="A4" s="10">
        <v>1</v>
      </c>
      <c r="B4" s="183" t="s">
        <v>10</v>
      </c>
      <c r="C4" s="183" t="s">
        <v>11</v>
      </c>
      <c r="D4" s="184" t="s">
        <v>12</v>
      </c>
      <c r="E4" s="184" t="s">
        <v>13</v>
      </c>
      <c r="F4" s="184" t="s">
        <v>14</v>
      </c>
      <c r="G4" s="185" t="s">
        <v>15</v>
      </c>
    </row>
    <row r="5" spans="1:25" ht="15.75" customHeight="1" x14ac:dyDescent="0.3">
      <c r="A5" s="186">
        <v>4</v>
      </c>
      <c r="B5" s="16" t="s">
        <v>800</v>
      </c>
      <c r="C5" s="16" t="s">
        <v>151</v>
      </c>
      <c r="D5" s="16">
        <v>85</v>
      </c>
      <c r="E5" s="187">
        <v>2</v>
      </c>
      <c r="F5" s="16">
        <v>713</v>
      </c>
      <c r="G5" s="17">
        <v>43</v>
      </c>
    </row>
    <row r="6" spans="1:25" ht="15.75" customHeight="1" x14ac:dyDescent="0.3">
      <c r="A6" s="188">
        <v>3</v>
      </c>
      <c r="B6" s="19" t="s">
        <v>952</v>
      </c>
      <c r="C6" s="19" t="s">
        <v>107</v>
      </c>
      <c r="D6" s="19">
        <v>86</v>
      </c>
      <c r="E6" s="189">
        <v>6</v>
      </c>
      <c r="F6" s="19">
        <v>693</v>
      </c>
      <c r="G6" s="21">
        <v>37</v>
      </c>
      <c r="V6" s="4"/>
      <c r="W6" s="4"/>
    </row>
    <row r="7" spans="1:25" ht="15.75" customHeight="1" x14ac:dyDescent="0.3">
      <c r="A7" s="188">
        <v>6</v>
      </c>
      <c r="B7" s="19" t="s">
        <v>953</v>
      </c>
      <c r="C7" s="19" t="s">
        <v>151</v>
      </c>
      <c r="D7" s="190">
        <v>86</v>
      </c>
      <c r="E7" s="189">
        <v>6</v>
      </c>
      <c r="F7" s="190">
        <v>676</v>
      </c>
      <c r="G7" s="191">
        <v>31</v>
      </c>
      <c r="H7" s="4"/>
      <c r="I7" s="4"/>
      <c r="J7" s="9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188">
        <v>2</v>
      </c>
      <c r="B8" s="190" t="s">
        <v>831</v>
      </c>
      <c r="C8" s="190" t="s">
        <v>151</v>
      </c>
      <c r="D8" s="190">
        <v>86</v>
      </c>
      <c r="E8" s="189">
        <v>6</v>
      </c>
      <c r="F8" s="190">
        <v>645</v>
      </c>
      <c r="G8" s="191">
        <v>26</v>
      </c>
      <c r="H8" s="4"/>
      <c r="I8" s="4"/>
      <c r="J8" s="4"/>
      <c r="K8" s="31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88">
        <v>5</v>
      </c>
      <c r="B9" s="19" t="s">
        <v>954</v>
      </c>
      <c r="C9" s="19" t="s">
        <v>878</v>
      </c>
      <c r="D9" s="190">
        <v>86</v>
      </c>
      <c r="E9" s="189">
        <v>6</v>
      </c>
      <c r="F9" s="190">
        <v>662</v>
      </c>
      <c r="G9" s="191">
        <v>25</v>
      </c>
    </row>
    <row r="10" spans="1:25" ht="15.75" customHeight="1" x14ac:dyDescent="0.3">
      <c r="A10" s="192">
        <v>1</v>
      </c>
      <c r="B10" s="193" t="s">
        <v>870</v>
      </c>
      <c r="C10" s="193" t="s">
        <v>151</v>
      </c>
      <c r="D10" s="193">
        <v>75</v>
      </c>
      <c r="E10" s="194">
        <v>1</v>
      </c>
      <c r="F10" s="37">
        <v>618</v>
      </c>
      <c r="G10" s="38">
        <v>14</v>
      </c>
    </row>
    <row r="11" spans="1:25" ht="15.75" customHeight="1" x14ac:dyDescent="0.3"/>
    <row r="12" spans="1:25" ht="15.75" customHeight="1" x14ac:dyDescent="0.3">
      <c r="B12" s="181" t="s">
        <v>844</v>
      </c>
    </row>
    <row r="13" spans="1:25" ht="15.75" customHeight="1" x14ac:dyDescent="0.3"/>
    <row r="14" spans="1:25" ht="15.75" customHeight="1" x14ac:dyDescent="0.3">
      <c r="B14" s="4" t="s">
        <v>955</v>
      </c>
      <c r="C14" s="4"/>
      <c r="D14" s="4"/>
      <c r="E14" s="4"/>
      <c r="F14" s="39" t="s">
        <v>169</v>
      </c>
      <c r="G14" s="4"/>
    </row>
    <row r="15" spans="1:25" ht="15.75" customHeight="1" x14ac:dyDescent="0.3">
      <c r="B15" s="4" t="s">
        <v>170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ACC9D8AD-3678-490D-9111-82A369C9BFE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29A2-48D0-4276-875F-3E8FB96E4C50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9" customWidth="1"/>
    <col min="2" max="3" width="20.7109375" style="179" customWidth="1"/>
    <col min="4" max="7" width="5" style="179" customWidth="1"/>
    <col min="8" max="8" width="1.7109375" style="179" customWidth="1"/>
    <col min="9" max="9" width="2.7109375" style="179" customWidth="1"/>
    <col min="10" max="11" width="20.7109375" style="179" customWidth="1"/>
    <col min="12" max="15" width="5" style="179" customWidth="1"/>
    <col min="16" max="25" width="11.7109375" style="179"/>
  </cols>
  <sheetData>
    <row r="1" spans="1:25" ht="18" x14ac:dyDescent="0.35">
      <c r="A1" s="178"/>
      <c r="B1" s="178" t="s">
        <v>956</v>
      </c>
      <c r="C1" s="178"/>
      <c r="D1" s="3"/>
      <c r="E1" s="3"/>
      <c r="F1" s="3"/>
      <c r="G1" s="3"/>
      <c r="H1" s="3"/>
      <c r="I1" s="3" t="s">
        <v>1</v>
      </c>
      <c r="J1" s="3"/>
      <c r="K1" s="3"/>
      <c r="L1" s="3"/>
      <c r="M1" s="178"/>
      <c r="N1" s="3"/>
      <c r="O1" s="3"/>
      <c r="P1" s="3"/>
      <c r="Q1" s="3"/>
      <c r="R1" s="3"/>
      <c r="S1" s="3"/>
      <c r="T1" s="3"/>
      <c r="U1" s="3"/>
      <c r="V1" s="3"/>
      <c r="W1" s="3"/>
      <c r="X1" s="178"/>
      <c r="Y1" s="178"/>
    </row>
    <row r="2" spans="1:25" ht="15.75" customHeight="1" x14ac:dyDescent="0.3">
      <c r="B2" s="5" t="s">
        <v>2</v>
      </c>
      <c r="I2" s="180" t="s">
        <v>949</v>
      </c>
    </row>
    <row r="3" spans="1:25" ht="15.75" customHeight="1" x14ac:dyDescent="0.3">
      <c r="A3" s="181"/>
      <c r="B3" s="181" t="s">
        <v>4</v>
      </c>
      <c r="C3" s="182" t="s">
        <v>957</v>
      </c>
      <c r="D3" s="182"/>
      <c r="E3" s="182" t="s">
        <v>958</v>
      </c>
      <c r="F3" s="181"/>
      <c r="G3" s="181"/>
      <c r="H3" s="181"/>
      <c r="Q3" s="181"/>
      <c r="R3" s="181"/>
      <c r="S3" s="181"/>
      <c r="T3" s="181"/>
      <c r="U3" s="181"/>
      <c r="V3" s="181"/>
      <c r="W3" s="181"/>
      <c r="X3" s="181"/>
      <c r="Y3" s="181"/>
    </row>
    <row r="4" spans="1:25" ht="15.75" customHeight="1" x14ac:dyDescent="0.3">
      <c r="A4" s="10">
        <v>1</v>
      </c>
      <c r="B4" s="183" t="s">
        <v>10</v>
      </c>
      <c r="C4" s="183" t="s">
        <v>11</v>
      </c>
      <c r="D4" s="184" t="s">
        <v>12</v>
      </c>
      <c r="E4" s="184" t="s">
        <v>13</v>
      </c>
      <c r="F4" s="184" t="s">
        <v>14</v>
      </c>
      <c r="G4" s="185" t="s">
        <v>15</v>
      </c>
    </row>
    <row r="5" spans="1:25" ht="15.75" customHeight="1" x14ac:dyDescent="0.3">
      <c r="A5" s="186">
        <v>6</v>
      </c>
      <c r="B5" s="16" t="s">
        <v>422</v>
      </c>
      <c r="C5" s="16" t="s">
        <v>90</v>
      </c>
      <c r="D5" s="187">
        <v>95</v>
      </c>
      <c r="E5" s="187">
        <v>10</v>
      </c>
      <c r="F5" s="187">
        <v>761</v>
      </c>
      <c r="G5" s="195">
        <v>80</v>
      </c>
    </row>
    <row r="6" spans="1:25" ht="15.75" customHeight="1" x14ac:dyDescent="0.3">
      <c r="A6" s="188">
        <v>4</v>
      </c>
      <c r="B6" s="19" t="s">
        <v>89</v>
      </c>
      <c r="C6" s="19" t="s">
        <v>90</v>
      </c>
      <c r="D6" s="19">
        <v>93</v>
      </c>
      <c r="E6" s="189">
        <v>9</v>
      </c>
      <c r="F6" s="19">
        <v>738</v>
      </c>
      <c r="G6" s="21">
        <v>72</v>
      </c>
    </row>
    <row r="7" spans="1:25" ht="15.75" customHeight="1" x14ac:dyDescent="0.3">
      <c r="A7" s="188">
        <v>8</v>
      </c>
      <c r="B7" s="190" t="s">
        <v>953</v>
      </c>
      <c r="C7" s="190" t="s">
        <v>151</v>
      </c>
      <c r="D7" s="190">
        <v>85</v>
      </c>
      <c r="E7" s="189">
        <v>8</v>
      </c>
      <c r="F7" s="190">
        <v>692</v>
      </c>
      <c r="G7" s="191">
        <v>59</v>
      </c>
      <c r="H7" s="4"/>
      <c r="I7" s="4"/>
      <c r="J7" s="9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88">
        <v>3</v>
      </c>
      <c r="B8" s="19" t="s">
        <v>860</v>
      </c>
      <c r="C8" s="19" t="s">
        <v>491</v>
      </c>
      <c r="D8" s="19">
        <v>82</v>
      </c>
      <c r="E8" s="189">
        <v>6</v>
      </c>
      <c r="F8" s="19">
        <v>687</v>
      </c>
      <c r="G8" s="21">
        <v>59</v>
      </c>
      <c r="H8" s="4"/>
      <c r="I8" s="4"/>
      <c r="J8" s="4"/>
      <c r="K8" s="31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88">
        <v>9</v>
      </c>
      <c r="B9" s="190" t="s">
        <v>471</v>
      </c>
      <c r="C9" s="190" t="s">
        <v>469</v>
      </c>
      <c r="D9" s="190">
        <v>84</v>
      </c>
      <c r="E9" s="189">
        <v>7</v>
      </c>
      <c r="F9" s="190">
        <v>657</v>
      </c>
      <c r="G9" s="191">
        <v>53</v>
      </c>
      <c r="V9" s="4"/>
      <c r="W9" s="4"/>
    </row>
    <row r="10" spans="1:25" ht="15.75" customHeight="1" x14ac:dyDescent="0.3">
      <c r="A10" s="188">
        <v>1</v>
      </c>
      <c r="B10" s="190" t="s">
        <v>568</v>
      </c>
      <c r="C10" s="190" t="s">
        <v>469</v>
      </c>
      <c r="D10" s="190">
        <v>54</v>
      </c>
      <c r="E10" s="189">
        <v>5</v>
      </c>
      <c r="F10" s="23">
        <v>340</v>
      </c>
      <c r="G10" s="24">
        <v>37</v>
      </c>
    </row>
    <row r="11" spans="1:25" ht="15.75" customHeight="1" x14ac:dyDescent="0.3">
      <c r="A11" s="188">
        <v>2</v>
      </c>
      <c r="B11" s="190" t="s">
        <v>959</v>
      </c>
      <c r="C11" s="190" t="s">
        <v>469</v>
      </c>
      <c r="D11" s="190">
        <v>54</v>
      </c>
      <c r="E11" s="189">
        <v>5</v>
      </c>
      <c r="F11" s="190">
        <v>365</v>
      </c>
      <c r="G11" s="191">
        <v>36</v>
      </c>
      <c r="V11" s="4"/>
      <c r="W11" s="4"/>
    </row>
    <row r="12" spans="1:25" ht="15.75" customHeight="1" x14ac:dyDescent="0.3">
      <c r="A12" s="188">
        <v>5</v>
      </c>
      <c r="B12" s="19" t="s">
        <v>45</v>
      </c>
      <c r="C12" s="19" t="s">
        <v>42</v>
      </c>
      <c r="D12" s="190" t="s">
        <v>164</v>
      </c>
      <c r="E12" s="189">
        <v>0</v>
      </c>
      <c r="F12" s="190">
        <v>0</v>
      </c>
      <c r="G12" s="191">
        <v>0</v>
      </c>
    </row>
    <row r="13" spans="1:25" ht="15.75" customHeight="1" x14ac:dyDescent="0.3">
      <c r="A13" s="188">
        <v>7</v>
      </c>
      <c r="B13" s="190" t="s">
        <v>73</v>
      </c>
      <c r="C13" s="190" t="s">
        <v>42</v>
      </c>
      <c r="D13" s="190" t="s">
        <v>164</v>
      </c>
      <c r="E13" s="189">
        <v>0</v>
      </c>
      <c r="F13" s="190">
        <v>0</v>
      </c>
      <c r="G13" s="191">
        <v>0</v>
      </c>
    </row>
    <row r="14" spans="1:25" ht="15.75" customHeight="1" x14ac:dyDescent="0.3">
      <c r="A14" s="192">
        <v>10</v>
      </c>
      <c r="B14" s="193" t="s">
        <v>194</v>
      </c>
      <c r="C14" s="193" t="s">
        <v>131</v>
      </c>
      <c r="D14" s="193" t="s">
        <v>164</v>
      </c>
      <c r="E14" s="194">
        <v>0</v>
      </c>
      <c r="F14" s="193">
        <v>0</v>
      </c>
      <c r="G14" s="196">
        <v>0</v>
      </c>
    </row>
    <row r="15" spans="1:25" ht="15.75" customHeight="1" x14ac:dyDescent="0.3"/>
    <row r="16" spans="1:25" ht="15.75" customHeight="1" x14ac:dyDescent="0.3">
      <c r="B16" s="181" t="s">
        <v>844</v>
      </c>
    </row>
    <row r="17" spans="2:7" ht="15.75" customHeight="1" x14ac:dyDescent="0.3"/>
    <row r="18" spans="2:7" ht="15.75" customHeight="1" x14ac:dyDescent="0.3">
      <c r="B18" s="4" t="s">
        <v>955</v>
      </c>
      <c r="C18" s="4"/>
      <c r="D18" s="4"/>
      <c r="E18" s="4"/>
      <c r="F18" s="39" t="s">
        <v>169</v>
      </c>
      <c r="G18" s="4"/>
    </row>
    <row r="19" spans="2:7" ht="15.75" customHeight="1" x14ac:dyDescent="0.3">
      <c r="B19" s="4" t="s">
        <v>170</v>
      </c>
      <c r="C19" s="4"/>
      <c r="D19" s="4"/>
      <c r="E19" s="4"/>
      <c r="F19" s="4"/>
      <c r="G19" s="4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4663AC25-3DA2-40A9-92E8-410C158AC60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0546-B0D4-4100-BBC4-C8297CFEA3A5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79" customWidth="1"/>
    <col min="2" max="3" width="20.7109375" style="179" customWidth="1"/>
    <col min="4" max="7" width="5" style="179" customWidth="1"/>
    <col min="8" max="8" width="1.7109375" style="179" customWidth="1"/>
    <col min="9" max="9" width="2.7109375" style="179" customWidth="1"/>
    <col min="10" max="11" width="20.7109375" style="179" customWidth="1"/>
    <col min="12" max="15" width="5" style="179" customWidth="1"/>
    <col min="16" max="25" width="11.7109375" style="179"/>
  </cols>
  <sheetData>
    <row r="1" spans="1:25" ht="18" x14ac:dyDescent="0.35">
      <c r="A1" s="178"/>
      <c r="B1" s="178" t="s">
        <v>960</v>
      </c>
      <c r="C1" s="178"/>
      <c r="D1" s="3"/>
      <c r="E1" s="3"/>
      <c r="F1" s="3"/>
      <c r="G1" s="3"/>
      <c r="H1" s="3"/>
      <c r="I1" s="3" t="s">
        <v>1</v>
      </c>
      <c r="J1" s="3"/>
      <c r="K1" s="3"/>
      <c r="L1" s="3"/>
      <c r="M1" s="178"/>
      <c r="N1" s="3"/>
      <c r="O1" s="3"/>
      <c r="P1" s="3"/>
      <c r="Q1" s="3"/>
      <c r="R1" s="3"/>
      <c r="S1" s="3"/>
      <c r="T1" s="3"/>
      <c r="U1" s="3"/>
      <c r="V1" s="3"/>
      <c r="W1" s="3"/>
      <c r="X1" s="178"/>
      <c r="Y1" s="178"/>
    </row>
    <row r="2" spans="1:25" ht="15.75" customHeight="1" x14ac:dyDescent="0.3">
      <c r="B2" s="5" t="s">
        <v>2</v>
      </c>
      <c r="I2" s="180" t="s">
        <v>949</v>
      </c>
    </row>
    <row r="3" spans="1:25" ht="15.75" customHeight="1" x14ac:dyDescent="0.3">
      <c r="A3" s="181"/>
      <c r="B3" s="181" t="s">
        <v>4</v>
      </c>
      <c r="C3" s="182" t="s">
        <v>961</v>
      </c>
      <c r="D3" s="182"/>
      <c r="E3" s="182" t="s">
        <v>962</v>
      </c>
      <c r="F3" s="181"/>
      <c r="G3" s="181"/>
      <c r="H3" s="181"/>
      <c r="Q3" s="181"/>
      <c r="R3" s="181"/>
      <c r="S3" s="181"/>
      <c r="T3" s="181"/>
      <c r="U3" s="181"/>
      <c r="V3" s="181"/>
      <c r="W3" s="181"/>
      <c r="X3" s="181"/>
      <c r="Y3" s="181"/>
    </row>
    <row r="4" spans="1:25" ht="15.75" customHeight="1" x14ac:dyDescent="0.3">
      <c r="A4" s="10">
        <v>1</v>
      </c>
      <c r="B4" s="183" t="s">
        <v>10</v>
      </c>
      <c r="C4" s="183" t="s">
        <v>11</v>
      </c>
      <c r="D4" s="184" t="s">
        <v>12</v>
      </c>
      <c r="E4" s="184" t="s">
        <v>13</v>
      </c>
      <c r="F4" s="184" t="s">
        <v>14</v>
      </c>
      <c r="G4" s="185" t="s">
        <v>15</v>
      </c>
    </row>
    <row r="5" spans="1:25" ht="15.75" customHeight="1" x14ac:dyDescent="0.3">
      <c r="A5" s="186">
        <v>6</v>
      </c>
      <c r="B5" s="16" t="s">
        <v>953</v>
      </c>
      <c r="C5" s="16" t="s">
        <v>151</v>
      </c>
      <c r="D5" s="187">
        <v>79</v>
      </c>
      <c r="E5" s="187">
        <v>4</v>
      </c>
      <c r="F5" s="187">
        <v>707</v>
      </c>
      <c r="G5" s="195">
        <v>51</v>
      </c>
    </row>
    <row r="6" spans="1:25" ht="15.75" customHeight="1" x14ac:dyDescent="0.3">
      <c r="A6" s="188">
        <v>1</v>
      </c>
      <c r="B6" s="190" t="s">
        <v>860</v>
      </c>
      <c r="C6" s="190" t="s">
        <v>491</v>
      </c>
      <c r="D6" s="190">
        <v>83</v>
      </c>
      <c r="E6" s="189">
        <v>6</v>
      </c>
      <c r="F6" s="23">
        <v>680</v>
      </c>
      <c r="G6" s="24">
        <v>43</v>
      </c>
    </row>
    <row r="7" spans="1:25" ht="15.75" customHeight="1" x14ac:dyDescent="0.3">
      <c r="A7" s="188">
        <v>5</v>
      </c>
      <c r="B7" s="19" t="s">
        <v>963</v>
      </c>
      <c r="C7" s="19" t="s">
        <v>42</v>
      </c>
      <c r="D7" s="190">
        <v>87</v>
      </c>
      <c r="E7" s="189">
        <v>7</v>
      </c>
      <c r="F7" s="190">
        <v>659</v>
      </c>
      <c r="G7" s="191">
        <v>38</v>
      </c>
      <c r="H7" s="4"/>
      <c r="I7" s="4"/>
      <c r="J7" s="9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88">
        <v>2</v>
      </c>
      <c r="B8" s="190" t="s">
        <v>964</v>
      </c>
      <c r="C8" s="190" t="s">
        <v>519</v>
      </c>
      <c r="D8" s="190">
        <v>78</v>
      </c>
      <c r="E8" s="189">
        <v>3</v>
      </c>
      <c r="F8" s="190">
        <v>650</v>
      </c>
      <c r="G8" s="191">
        <v>33</v>
      </c>
      <c r="H8" s="4"/>
      <c r="I8" s="4"/>
      <c r="J8" s="4"/>
      <c r="K8" s="3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188">
        <v>4</v>
      </c>
      <c r="B9" s="19" t="s">
        <v>839</v>
      </c>
      <c r="C9" s="19" t="s">
        <v>167</v>
      </c>
      <c r="D9" s="19">
        <v>83</v>
      </c>
      <c r="E9" s="189">
        <v>6</v>
      </c>
      <c r="F9" s="19">
        <v>650</v>
      </c>
      <c r="G9" s="21">
        <v>31</v>
      </c>
    </row>
    <row r="10" spans="1:25" ht="15.75" customHeight="1" x14ac:dyDescent="0.3">
      <c r="A10" s="188">
        <v>7</v>
      </c>
      <c r="B10" s="190" t="s">
        <v>135</v>
      </c>
      <c r="C10" s="190" t="s">
        <v>42</v>
      </c>
      <c r="D10" s="190">
        <v>73</v>
      </c>
      <c r="E10" s="189">
        <v>2</v>
      </c>
      <c r="F10" s="190">
        <v>606</v>
      </c>
      <c r="G10" s="191">
        <v>25</v>
      </c>
      <c r="V10" s="4"/>
      <c r="W10" s="4"/>
    </row>
    <row r="11" spans="1:25" ht="15.75" customHeight="1" x14ac:dyDescent="0.3">
      <c r="A11" s="192">
        <v>3</v>
      </c>
      <c r="B11" s="28" t="s">
        <v>918</v>
      </c>
      <c r="C11" s="28" t="s">
        <v>519</v>
      </c>
      <c r="D11" s="28" t="s">
        <v>46</v>
      </c>
      <c r="E11" s="194">
        <v>0</v>
      </c>
      <c r="F11" s="28">
        <v>119</v>
      </c>
      <c r="G11" s="30">
        <v>2</v>
      </c>
    </row>
    <row r="12" spans="1:25" ht="15.75" customHeight="1" x14ac:dyDescent="0.3"/>
    <row r="13" spans="1:25" ht="15.75" customHeight="1" x14ac:dyDescent="0.3">
      <c r="A13" s="181"/>
      <c r="B13" s="181" t="s">
        <v>7</v>
      </c>
      <c r="C13" s="182" t="s">
        <v>965</v>
      </c>
      <c r="D13" s="182"/>
      <c r="E13" s="182" t="s">
        <v>966</v>
      </c>
      <c r="F13" s="181"/>
      <c r="G13" s="181"/>
    </row>
    <row r="14" spans="1:25" ht="15.75" customHeight="1" x14ac:dyDescent="0.3">
      <c r="A14" s="10">
        <v>1</v>
      </c>
      <c r="B14" s="183" t="s">
        <v>10</v>
      </c>
      <c r="C14" s="183" t="s">
        <v>11</v>
      </c>
      <c r="D14" s="184" t="s">
        <v>12</v>
      </c>
      <c r="E14" s="184" t="s">
        <v>13</v>
      </c>
      <c r="F14" s="184" t="s">
        <v>14</v>
      </c>
      <c r="G14" s="185" t="s">
        <v>15</v>
      </c>
    </row>
    <row r="15" spans="1:25" ht="15.75" customHeight="1" x14ac:dyDescent="0.3">
      <c r="A15" s="186">
        <v>7</v>
      </c>
      <c r="B15" s="187" t="s">
        <v>967</v>
      </c>
      <c r="C15" s="187" t="s">
        <v>519</v>
      </c>
      <c r="D15" s="187">
        <v>78</v>
      </c>
      <c r="E15" s="187">
        <v>7</v>
      </c>
      <c r="F15" s="187">
        <v>611</v>
      </c>
      <c r="G15" s="195">
        <v>51</v>
      </c>
    </row>
    <row r="16" spans="1:25" ht="15.75" customHeight="1" x14ac:dyDescent="0.3">
      <c r="A16" s="188">
        <v>4</v>
      </c>
      <c r="B16" s="190" t="s">
        <v>930</v>
      </c>
      <c r="C16" s="190" t="s">
        <v>30</v>
      </c>
      <c r="D16" s="190">
        <v>74</v>
      </c>
      <c r="E16" s="189">
        <v>4</v>
      </c>
      <c r="F16" s="190">
        <v>607</v>
      </c>
      <c r="G16" s="191">
        <v>48</v>
      </c>
    </row>
    <row r="17" spans="1:7" ht="15.75" customHeight="1" x14ac:dyDescent="0.3">
      <c r="A17" s="188">
        <v>1</v>
      </c>
      <c r="B17" s="190" t="s">
        <v>842</v>
      </c>
      <c r="C17" s="190" t="s">
        <v>167</v>
      </c>
      <c r="D17" s="190">
        <v>75</v>
      </c>
      <c r="E17" s="189">
        <v>5</v>
      </c>
      <c r="F17" s="23">
        <v>552</v>
      </c>
      <c r="G17" s="24">
        <v>38</v>
      </c>
    </row>
    <row r="18" spans="1:7" ht="15.75" customHeight="1" x14ac:dyDescent="0.3">
      <c r="A18" s="188">
        <v>3</v>
      </c>
      <c r="B18" s="190" t="s">
        <v>904</v>
      </c>
      <c r="C18" s="190" t="s">
        <v>519</v>
      </c>
      <c r="D18" s="190">
        <v>78</v>
      </c>
      <c r="E18" s="189">
        <v>7</v>
      </c>
      <c r="F18" s="190">
        <v>494</v>
      </c>
      <c r="G18" s="191">
        <v>29</v>
      </c>
    </row>
    <row r="19" spans="1:7" ht="15.75" customHeight="1" x14ac:dyDescent="0.3">
      <c r="A19" s="188">
        <v>2</v>
      </c>
      <c r="B19" s="190" t="s">
        <v>968</v>
      </c>
      <c r="C19" s="190" t="s">
        <v>30</v>
      </c>
      <c r="D19" s="190" t="s">
        <v>46</v>
      </c>
      <c r="E19" s="189">
        <v>0</v>
      </c>
      <c r="F19" s="190">
        <v>404</v>
      </c>
      <c r="G19" s="191">
        <v>28</v>
      </c>
    </row>
    <row r="20" spans="1:7" ht="15.75" customHeight="1" x14ac:dyDescent="0.3">
      <c r="A20" s="188">
        <v>5</v>
      </c>
      <c r="B20" s="190" t="s">
        <v>969</v>
      </c>
      <c r="C20" s="190" t="s">
        <v>469</v>
      </c>
      <c r="D20" s="190">
        <v>61</v>
      </c>
      <c r="E20" s="189">
        <v>3</v>
      </c>
      <c r="F20" s="190">
        <v>439</v>
      </c>
      <c r="G20" s="191">
        <v>22</v>
      </c>
    </row>
    <row r="21" spans="1:7" ht="15.75" customHeight="1" x14ac:dyDescent="0.3">
      <c r="A21" s="192">
        <v>6</v>
      </c>
      <c r="B21" s="193" t="s">
        <v>194</v>
      </c>
      <c r="C21" s="193" t="s">
        <v>131</v>
      </c>
      <c r="D21" s="193" t="s">
        <v>164</v>
      </c>
      <c r="E21" s="194">
        <v>0</v>
      </c>
      <c r="F21" s="193">
        <v>0</v>
      </c>
      <c r="G21" s="196">
        <v>0</v>
      </c>
    </row>
    <row r="22" spans="1:7" ht="15.75" customHeight="1" x14ac:dyDescent="0.3"/>
    <row r="23" spans="1:7" ht="15.75" customHeight="1" x14ac:dyDescent="0.3">
      <c r="B23" s="181" t="s">
        <v>844</v>
      </c>
    </row>
    <row r="24" spans="1:7" ht="15.75" customHeight="1" x14ac:dyDescent="0.3"/>
    <row r="25" spans="1:7" ht="15.75" customHeight="1" x14ac:dyDescent="0.3">
      <c r="B25" s="4" t="s">
        <v>955</v>
      </c>
      <c r="C25" s="4"/>
      <c r="D25" s="4"/>
      <c r="E25" s="4"/>
      <c r="F25" s="39" t="s">
        <v>169</v>
      </c>
      <c r="G25" s="4"/>
    </row>
    <row r="26" spans="1:7" ht="15.75" customHeight="1" x14ac:dyDescent="0.3">
      <c r="B26" s="4" t="s">
        <v>170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B7EB11D5-C1BE-4B62-B914-D704FA06AA2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47D4-F961-470D-AEF3-D4BADC8B48A2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970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1" t="s">
        <v>971</v>
      </c>
    </row>
    <row r="3" spans="1:25" ht="15.75" customHeight="1" x14ac:dyDescent="0.3">
      <c r="A3" s="7"/>
      <c r="B3" s="8" t="s">
        <v>4</v>
      </c>
      <c r="C3" s="9" t="s">
        <v>972</v>
      </c>
      <c r="D3" s="9"/>
      <c r="E3" s="9" t="s">
        <v>973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1" t="s">
        <v>11</v>
      </c>
      <c r="D4" s="66"/>
      <c r="E4" s="66"/>
      <c r="F4" s="66"/>
      <c r="G4" s="92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6" t="s">
        <v>36</v>
      </c>
      <c r="C5" s="16" t="s">
        <v>37</v>
      </c>
      <c r="D5" s="16">
        <v>45</v>
      </c>
      <c r="E5" s="16">
        <v>45</v>
      </c>
      <c r="F5" s="16">
        <v>48</v>
      </c>
      <c r="G5" s="16">
        <v>42</v>
      </c>
      <c r="H5" s="16">
        <f t="shared" ref="H5:H15" si="0">SUM(D5:G5)</f>
        <v>180</v>
      </c>
      <c r="I5" s="16">
        <v>11</v>
      </c>
      <c r="J5" s="16">
        <v>1452</v>
      </c>
      <c r="K5" s="17">
        <v>88</v>
      </c>
    </row>
    <row r="6" spans="1:25" ht="15.75" customHeight="1" x14ac:dyDescent="0.3">
      <c r="A6" s="18">
        <v>7</v>
      </c>
      <c r="B6" s="19" t="s">
        <v>974</v>
      </c>
      <c r="C6" s="19" t="s">
        <v>37</v>
      </c>
      <c r="D6" s="19">
        <v>39</v>
      </c>
      <c r="E6" s="19">
        <v>43</v>
      </c>
      <c r="F6" s="19">
        <v>44</v>
      </c>
      <c r="G6" s="19">
        <v>47</v>
      </c>
      <c r="H6" s="19">
        <f t="shared" si="0"/>
        <v>173</v>
      </c>
      <c r="I6" s="20">
        <v>10</v>
      </c>
      <c r="J6" s="19">
        <v>1347</v>
      </c>
      <c r="K6" s="21">
        <v>70</v>
      </c>
    </row>
    <row r="7" spans="1:25" ht="15.75" customHeight="1" x14ac:dyDescent="0.3">
      <c r="A7" s="18">
        <v>5</v>
      </c>
      <c r="B7" s="19" t="s">
        <v>26</v>
      </c>
      <c r="C7" s="19" t="s">
        <v>17</v>
      </c>
      <c r="D7" s="19" t="s">
        <v>46</v>
      </c>
      <c r="E7" s="19"/>
      <c r="F7" s="19"/>
      <c r="G7" s="19"/>
      <c r="H7" s="19">
        <f t="shared" si="0"/>
        <v>0</v>
      </c>
      <c r="I7" s="20">
        <v>0</v>
      </c>
      <c r="J7" s="19">
        <v>1224</v>
      </c>
      <c r="K7" s="21">
        <v>67</v>
      </c>
    </row>
    <row r="8" spans="1:25" ht="15.75" customHeight="1" x14ac:dyDescent="0.3">
      <c r="A8" s="18">
        <v>6</v>
      </c>
      <c r="B8" s="19" t="s">
        <v>41</v>
      </c>
      <c r="C8" s="19" t="s">
        <v>42</v>
      </c>
      <c r="D8" s="19">
        <v>43</v>
      </c>
      <c r="E8" s="19">
        <v>40</v>
      </c>
      <c r="F8" s="19">
        <v>41</v>
      </c>
      <c r="G8" s="19">
        <v>42</v>
      </c>
      <c r="H8" s="19">
        <f t="shared" si="0"/>
        <v>166</v>
      </c>
      <c r="I8" s="20">
        <v>9</v>
      </c>
      <c r="J8" s="19">
        <v>1326</v>
      </c>
      <c r="K8" s="21">
        <v>61</v>
      </c>
    </row>
    <row r="9" spans="1:25" ht="15.75" customHeight="1" x14ac:dyDescent="0.3">
      <c r="A9" s="18">
        <v>1</v>
      </c>
      <c r="B9" s="19" t="s">
        <v>975</v>
      </c>
      <c r="C9" s="19" t="s">
        <v>37</v>
      </c>
      <c r="D9" s="19">
        <v>39</v>
      </c>
      <c r="E9" s="19">
        <v>43</v>
      </c>
      <c r="F9" s="19">
        <v>42</v>
      </c>
      <c r="G9" s="19">
        <v>42</v>
      </c>
      <c r="H9" s="19">
        <f t="shared" si="0"/>
        <v>166</v>
      </c>
      <c r="I9" s="20">
        <v>9</v>
      </c>
      <c r="J9" s="23">
        <v>1257</v>
      </c>
      <c r="K9" s="24">
        <v>45</v>
      </c>
    </row>
    <row r="10" spans="1:25" ht="15.75" customHeight="1" x14ac:dyDescent="0.3">
      <c r="A10" s="18">
        <v>4</v>
      </c>
      <c r="B10" s="19" t="s">
        <v>217</v>
      </c>
      <c r="C10" s="19" t="s">
        <v>37</v>
      </c>
      <c r="D10" s="19">
        <v>36</v>
      </c>
      <c r="E10" s="19">
        <v>35</v>
      </c>
      <c r="F10" s="19">
        <v>40</v>
      </c>
      <c r="G10" s="19">
        <v>36</v>
      </c>
      <c r="H10" s="19">
        <f t="shared" si="0"/>
        <v>147</v>
      </c>
      <c r="I10" s="20">
        <v>4</v>
      </c>
      <c r="J10" s="19">
        <v>1239</v>
      </c>
      <c r="K10" s="21">
        <v>41</v>
      </c>
    </row>
    <row r="11" spans="1:25" ht="15.75" customHeight="1" x14ac:dyDescent="0.3">
      <c r="A11" s="18">
        <v>2</v>
      </c>
      <c r="B11" s="19" t="s">
        <v>237</v>
      </c>
      <c r="C11" s="19" t="s">
        <v>17</v>
      </c>
      <c r="D11" s="19">
        <v>35</v>
      </c>
      <c r="E11" s="19">
        <v>39</v>
      </c>
      <c r="F11" s="19">
        <v>43</v>
      </c>
      <c r="G11" s="19">
        <v>38</v>
      </c>
      <c r="H11" s="19">
        <f t="shared" si="0"/>
        <v>155</v>
      </c>
      <c r="I11" s="20">
        <v>6</v>
      </c>
      <c r="J11" s="19">
        <v>1201</v>
      </c>
      <c r="K11" s="21">
        <v>36</v>
      </c>
    </row>
    <row r="12" spans="1:25" ht="15.75" customHeight="1" x14ac:dyDescent="0.3">
      <c r="A12" s="18">
        <v>11</v>
      </c>
      <c r="B12" s="19" t="s">
        <v>135</v>
      </c>
      <c r="C12" s="19" t="s">
        <v>42</v>
      </c>
      <c r="D12" s="19">
        <v>40</v>
      </c>
      <c r="E12" s="19">
        <v>31</v>
      </c>
      <c r="F12" s="19">
        <v>30</v>
      </c>
      <c r="G12" s="19">
        <v>35</v>
      </c>
      <c r="H12" s="19">
        <f t="shared" si="0"/>
        <v>136</v>
      </c>
      <c r="I12" s="20">
        <v>3</v>
      </c>
      <c r="J12" s="19">
        <v>1214</v>
      </c>
      <c r="K12" s="21">
        <v>35</v>
      </c>
    </row>
    <row r="13" spans="1:25" ht="15.75" customHeight="1" x14ac:dyDescent="0.3">
      <c r="A13" s="18">
        <v>9</v>
      </c>
      <c r="B13" s="19" t="s">
        <v>204</v>
      </c>
      <c r="C13" s="19" t="s">
        <v>131</v>
      </c>
      <c r="D13" s="19">
        <v>38</v>
      </c>
      <c r="E13" s="19">
        <v>39</v>
      </c>
      <c r="F13" s="19">
        <v>42</v>
      </c>
      <c r="G13" s="19">
        <v>44</v>
      </c>
      <c r="H13" s="19">
        <f t="shared" si="0"/>
        <v>163</v>
      </c>
      <c r="I13" s="20">
        <v>7</v>
      </c>
      <c r="J13" s="19">
        <v>1228</v>
      </c>
      <c r="K13" s="21">
        <v>34</v>
      </c>
    </row>
    <row r="14" spans="1:25" ht="15.75" customHeight="1" x14ac:dyDescent="0.3">
      <c r="A14" s="18">
        <v>8</v>
      </c>
      <c r="B14" s="19" t="s">
        <v>45</v>
      </c>
      <c r="C14" s="19" t="s">
        <v>42</v>
      </c>
      <c r="D14" s="19" t="s">
        <v>164</v>
      </c>
      <c r="E14" s="19"/>
      <c r="F14" s="19"/>
      <c r="G14" s="19"/>
      <c r="H14" s="19">
        <f t="shared" si="0"/>
        <v>0</v>
      </c>
      <c r="I14" s="20">
        <v>0</v>
      </c>
      <c r="J14" s="19">
        <v>529</v>
      </c>
      <c r="K14" s="21">
        <v>30</v>
      </c>
    </row>
    <row r="15" spans="1:25" ht="15.75" customHeight="1" x14ac:dyDescent="0.3">
      <c r="A15" s="27">
        <v>3</v>
      </c>
      <c r="B15" s="28" t="s">
        <v>157</v>
      </c>
      <c r="C15" s="28" t="s">
        <v>37</v>
      </c>
      <c r="D15" s="28">
        <v>38</v>
      </c>
      <c r="E15" s="28">
        <v>35</v>
      </c>
      <c r="F15" s="28">
        <v>42</v>
      </c>
      <c r="G15" s="28">
        <v>36</v>
      </c>
      <c r="H15" s="28">
        <f t="shared" si="0"/>
        <v>151</v>
      </c>
      <c r="I15" s="29">
        <v>5</v>
      </c>
      <c r="J15" s="28">
        <v>1139</v>
      </c>
      <c r="K15" s="30">
        <v>23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976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347</v>
      </c>
      <c r="F19" s="39" t="s">
        <v>169</v>
      </c>
    </row>
    <row r="20" spans="1:6" ht="15.75" customHeight="1" x14ac:dyDescent="0.3">
      <c r="A20" s="4"/>
      <c r="B20" s="4" t="s">
        <v>170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B3A98B6B-DCDB-4BF0-9354-2E4937B3DE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34C3-6617-4032-8ED4-896311254D8E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977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978</v>
      </c>
    </row>
    <row r="3" spans="1:25" ht="15.75" customHeight="1" x14ac:dyDescent="0.3">
      <c r="A3" s="7"/>
      <c r="B3" s="8" t="s">
        <v>4</v>
      </c>
      <c r="C3" s="9" t="s">
        <v>979</v>
      </c>
      <c r="D3" s="9"/>
      <c r="E3" s="9" t="s">
        <v>980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2</v>
      </c>
      <c r="B5" s="16" t="s">
        <v>420</v>
      </c>
      <c r="C5" s="16" t="s">
        <v>131</v>
      </c>
      <c r="D5" s="16">
        <v>93</v>
      </c>
      <c r="E5" s="16">
        <v>93</v>
      </c>
      <c r="F5" s="16">
        <v>95</v>
      </c>
      <c r="G5" s="16">
        <f t="shared" ref="G5:G13" si="0">SUM(D5:F5)</f>
        <v>281</v>
      </c>
      <c r="H5" s="16">
        <v>7</v>
      </c>
      <c r="I5" s="16">
        <v>2258</v>
      </c>
      <c r="J5" s="17">
        <v>64</v>
      </c>
    </row>
    <row r="6" spans="1:25" ht="15.75" customHeight="1" x14ac:dyDescent="0.3">
      <c r="A6" s="18">
        <v>8</v>
      </c>
      <c r="B6" s="19" t="s">
        <v>981</v>
      </c>
      <c r="C6" s="19" t="s">
        <v>75</v>
      </c>
      <c r="D6" s="19">
        <v>96</v>
      </c>
      <c r="E6" s="19">
        <v>96</v>
      </c>
      <c r="F6" s="19">
        <v>91</v>
      </c>
      <c r="G6" s="19">
        <f t="shared" si="0"/>
        <v>283</v>
      </c>
      <c r="H6" s="20">
        <v>8</v>
      </c>
      <c r="I6" s="19">
        <v>2239</v>
      </c>
      <c r="J6" s="21">
        <v>59</v>
      </c>
    </row>
    <row r="7" spans="1:25" ht="15.75" customHeight="1" x14ac:dyDescent="0.3">
      <c r="A7" s="18">
        <v>4</v>
      </c>
      <c r="B7" s="19" t="s">
        <v>856</v>
      </c>
      <c r="C7" s="19" t="s">
        <v>40</v>
      </c>
      <c r="D7" s="19">
        <v>95</v>
      </c>
      <c r="E7" s="19">
        <v>95</v>
      </c>
      <c r="F7" s="19">
        <v>95</v>
      </c>
      <c r="G7" s="19">
        <f t="shared" si="0"/>
        <v>285</v>
      </c>
      <c r="H7" s="20">
        <v>9</v>
      </c>
      <c r="I7" s="19">
        <v>1974</v>
      </c>
      <c r="J7" s="21">
        <v>57</v>
      </c>
    </row>
    <row r="8" spans="1:25" ht="15.75" customHeight="1" x14ac:dyDescent="0.3">
      <c r="A8" s="18">
        <v>7</v>
      </c>
      <c r="B8" s="19" t="s">
        <v>717</v>
      </c>
      <c r="C8" s="19" t="s">
        <v>131</v>
      </c>
      <c r="D8" s="19">
        <v>87</v>
      </c>
      <c r="E8" s="19">
        <v>88</v>
      </c>
      <c r="F8" s="19">
        <v>90</v>
      </c>
      <c r="G8" s="19">
        <f t="shared" si="0"/>
        <v>265</v>
      </c>
      <c r="H8" s="20">
        <v>4</v>
      </c>
      <c r="I8" s="19">
        <v>2143</v>
      </c>
      <c r="J8" s="21">
        <v>42</v>
      </c>
      <c r="K8" s="31"/>
    </row>
    <row r="9" spans="1:25" ht="15.75" customHeight="1" x14ac:dyDescent="0.3">
      <c r="A9" s="18">
        <v>5</v>
      </c>
      <c r="B9" s="19" t="s">
        <v>484</v>
      </c>
      <c r="C9" s="19" t="s">
        <v>30</v>
      </c>
      <c r="D9" s="19">
        <v>94</v>
      </c>
      <c r="E9" s="19">
        <v>87</v>
      </c>
      <c r="F9" s="19">
        <v>93</v>
      </c>
      <c r="G9" s="19">
        <f t="shared" si="0"/>
        <v>274</v>
      </c>
      <c r="H9" s="20">
        <v>5</v>
      </c>
      <c r="I9" s="19">
        <v>2139</v>
      </c>
      <c r="J9" s="21">
        <v>41</v>
      </c>
    </row>
    <row r="10" spans="1:25" ht="15.75" customHeight="1" x14ac:dyDescent="0.3">
      <c r="A10" s="18">
        <v>1</v>
      </c>
      <c r="B10" s="19" t="s">
        <v>893</v>
      </c>
      <c r="C10" s="19" t="s">
        <v>519</v>
      </c>
      <c r="D10" s="19">
        <v>97</v>
      </c>
      <c r="E10" s="19">
        <v>92</v>
      </c>
      <c r="F10" s="19">
        <v>89</v>
      </c>
      <c r="G10" s="19">
        <f t="shared" si="0"/>
        <v>278</v>
      </c>
      <c r="H10" s="20">
        <v>6</v>
      </c>
      <c r="I10" s="23">
        <v>2049</v>
      </c>
      <c r="J10" s="24">
        <v>33</v>
      </c>
    </row>
    <row r="11" spans="1:25" ht="15.75" customHeight="1" x14ac:dyDescent="0.3">
      <c r="A11" s="18">
        <v>6</v>
      </c>
      <c r="B11" s="19" t="s">
        <v>901</v>
      </c>
      <c r="C11" s="19" t="s">
        <v>519</v>
      </c>
      <c r="D11" s="19">
        <v>90</v>
      </c>
      <c r="E11" s="19">
        <v>84</v>
      </c>
      <c r="F11" s="19">
        <v>85</v>
      </c>
      <c r="G11" s="19">
        <f t="shared" si="0"/>
        <v>259</v>
      </c>
      <c r="H11" s="20">
        <v>3</v>
      </c>
      <c r="I11" s="19">
        <v>1976</v>
      </c>
      <c r="J11" s="21">
        <v>24</v>
      </c>
    </row>
    <row r="12" spans="1:25" ht="15.75" customHeight="1" x14ac:dyDescent="0.3">
      <c r="A12" s="18">
        <v>3</v>
      </c>
      <c r="B12" s="19" t="s">
        <v>821</v>
      </c>
      <c r="C12" s="19" t="s">
        <v>519</v>
      </c>
      <c r="D12" s="19" t="s">
        <v>46</v>
      </c>
      <c r="E12" s="19"/>
      <c r="F12" s="19"/>
      <c r="G12" s="19">
        <f t="shared" si="0"/>
        <v>0</v>
      </c>
      <c r="H12" s="20">
        <v>0</v>
      </c>
      <c r="I12" s="19">
        <v>848</v>
      </c>
      <c r="J12" s="21">
        <v>23</v>
      </c>
    </row>
    <row r="13" spans="1:25" ht="15.75" customHeight="1" x14ac:dyDescent="0.3">
      <c r="A13" s="27">
        <v>9</v>
      </c>
      <c r="B13" s="28" t="s">
        <v>982</v>
      </c>
      <c r="C13" s="28" t="s">
        <v>519</v>
      </c>
      <c r="D13" s="28" t="s">
        <v>46</v>
      </c>
      <c r="E13" s="28"/>
      <c r="F13" s="28"/>
      <c r="G13" s="28">
        <f t="shared" si="0"/>
        <v>0</v>
      </c>
      <c r="H13" s="29">
        <v>0</v>
      </c>
      <c r="I13" s="28">
        <v>0</v>
      </c>
      <c r="J13" s="30">
        <v>0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983</v>
      </c>
      <c r="D15" s="9"/>
      <c r="E15" s="9" t="s">
        <v>984</v>
      </c>
      <c r="F15" s="8"/>
      <c r="G15" s="8"/>
      <c r="H15" s="8"/>
      <c r="I15" s="8"/>
      <c r="J15" s="8"/>
    </row>
    <row r="16" spans="1:25" ht="15.75" customHeight="1" x14ac:dyDescent="0.3">
      <c r="A16" s="10">
        <v>3</v>
      </c>
      <c r="B16" s="11" t="s">
        <v>10</v>
      </c>
      <c r="C16" s="11" t="s">
        <v>11</v>
      </c>
      <c r="D16" s="12">
        <v>150</v>
      </c>
      <c r="E16" s="12">
        <v>20</v>
      </c>
      <c r="F16" s="12">
        <v>10</v>
      </c>
      <c r="G16" s="12" t="s">
        <v>12</v>
      </c>
      <c r="H16" s="12" t="s">
        <v>13</v>
      </c>
      <c r="I16" s="12" t="s">
        <v>14</v>
      </c>
      <c r="J16" s="13" t="s">
        <v>15</v>
      </c>
    </row>
    <row r="17" spans="1:10" ht="15.75" customHeight="1" x14ac:dyDescent="0.3">
      <c r="A17" s="14">
        <v>4</v>
      </c>
      <c r="B17" s="16" t="s">
        <v>985</v>
      </c>
      <c r="C17" s="16" t="s">
        <v>30</v>
      </c>
      <c r="D17" s="16">
        <v>88</v>
      </c>
      <c r="E17" s="16">
        <v>87</v>
      </c>
      <c r="F17" s="16">
        <v>86</v>
      </c>
      <c r="G17" s="16">
        <f t="shared" ref="G17:G26" si="1">SUM(D17:F17)</f>
        <v>261</v>
      </c>
      <c r="H17" s="16">
        <v>9</v>
      </c>
      <c r="I17" s="16">
        <v>2095</v>
      </c>
      <c r="J17" s="17">
        <v>75</v>
      </c>
    </row>
    <row r="18" spans="1:10" ht="15.75" customHeight="1" x14ac:dyDescent="0.3">
      <c r="A18" s="18">
        <v>7</v>
      </c>
      <c r="B18" s="19" t="s">
        <v>553</v>
      </c>
      <c r="C18" s="19" t="s">
        <v>482</v>
      </c>
      <c r="D18" s="19">
        <v>99</v>
      </c>
      <c r="E18" s="19">
        <v>91</v>
      </c>
      <c r="F18" s="19">
        <v>89</v>
      </c>
      <c r="G18" s="19">
        <f t="shared" si="1"/>
        <v>279</v>
      </c>
      <c r="H18" s="20">
        <v>10</v>
      </c>
      <c r="I18" s="19">
        <v>2060</v>
      </c>
      <c r="J18" s="21">
        <v>66</v>
      </c>
    </row>
    <row r="19" spans="1:10" ht="15.75" customHeight="1" x14ac:dyDescent="0.3">
      <c r="A19" s="18">
        <v>5</v>
      </c>
      <c r="B19" s="19" t="s">
        <v>446</v>
      </c>
      <c r="C19" s="19" t="s">
        <v>620</v>
      </c>
      <c r="D19" s="19">
        <v>86</v>
      </c>
      <c r="E19" s="19">
        <v>88</v>
      </c>
      <c r="F19" s="19">
        <v>81</v>
      </c>
      <c r="G19" s="19">
        <f t="shared" si="1"/>
        <v>255</v>
      </c>
      <c r="H19" s="20">
        <v>8</v>
      </c>
      <c r="I19" s="19">
        <v>2037</v>
      </c>
      <c r="J19" s="21">
        <v>65</v>
      </c>
    </row>
    <row r="20" spans="1:10" ht="15.75" customHeight="1" x14ac:dyDescent="0.3">
      <c r="A20" s="18">
        <v>10</v>
      </c>
      <c r="B20" s="19" t="s">
        <v>986</v>
      </c>
      <c r="C20" s="19" t="s">
        <v>30</v>
      </c>
      <c r="D20" s="19">
        <v>85</v>
      </c>
      <c r="E20" s="19">
        <v>84</v>
      </c>
      <c r="F20" s="19">
        <v>86</v>
      </c>
      <c r="G20" s="19">
        <f t="shared" si="1"/>
        <v>255</v>
      </c>
      <c r="H20" s="20">
        <v>8</v>
      </c>
      <c r="I20" s="19">
        <v>2005</v>
      </c>
      <c r="J20" s="21">
        <v>55</v>
      </c>
    </row>
    <row r="21" spans="1:10" ht="15.75" customHeight="1" x14ac:dyDescent="0.3">
      <c r="A21" s="18">
        <v>2</v>
      </c>
      <c r="B21" s="19" t="s">
        <v>987</v>
      </c>
      <c r="C21" s="19" t="s">
        <v>75</v>
      </c>
      <c r="D21" s="19">
        <v>87</v>
      </c>
      <c r="E21" s="19">
        <v>72</v>
      </c>
      <c r="F21" s="19">
        <v>79</v>
      </c>
      <c r="G21" s="19">
        <f t="shared" si="1"/>
        <v>238</v>
      </c>
      <c r="H21" s="20">
        <v>5</v>
      </c>
      <c r="I21" s="19">
        <v>1938</v>
      </c>
      <c r="J21" s="21">
        <v>47</v>
      </c>
    </row>
    <row r="22" spans="1:10" ht="15.75" customHeight="1" x14ac:dyDescent="0.3">
      <c r="A22" s="18">
        <v>9</v>
      </c>
      <c r="B22" s="19" t="s">
        <v>64</v>
      </c>
      <c r="C22" s="19" t="s">
        <v>30</v>
      </c>
      <c r="D22" s="19">
        <v>80</v>
      </c>
      <c r="E22" s="19">
        <v>80</v>
      </c>
      <c r="F22" s="19">
        <v>81</v>
      </c>
      <c r="G22" s="19">
        <f t="shared" si="1"/>
        <v>241</v>
      </c>
      <c r="H22" s="20">
        <v>6</v>
      </c>
      <c r="I22" s="19">
        <v>1918</v>
      </c>
      <c r="J22" s="21">
        <v>43</v>
      </c>
    </row>
    <row r="23" spans="1:10" ht="15.75" customHeight="1" x14ac:dyDescent="0.3">
      <c r="A23" s="18">
        <v>3</v>
      </c>
      <c r="B23" s="19" t="s">
        <v>988</v>
      </c>
      <c r="C23" s="19" t="s">
        <v>473</v>
      </c>
      <c r="D23" s="19">
        <v>81</v>
      </c>
      <c r="E23" s="19">
        <v>71</v>
      </c>
      <c r="F23" s="19">
        <v>67</v>
      </c>
      <c r="G23" s="19">
        <f t="shared" si="1"/>
        <v>219</v>
      </c>
      <c r="H23" s="20">
        <v>3</v>
      </c>
      <c r="I23" s="19">
        <v>1905</v>
      </c>
      <c r="J23" s="21">
        <v>42</v>
      </c>
    </row>
    <row r="24" spans="1:10" ht="15.75" customHeight="1" x14ac:dyDescent="0.3">
      <c r="A24" s="18">
        <v>1</v>
      </c>
      <c r="B24" s="19" t="s">
        <v>989</v>
      </c>
      <c r="C24" s="19" t="s">
        <v>75</v>
      </c>
      <c r="D24" s="19">
        <v>82</v>
      </c>
      <c r="E24" s="19">
        <v>67</v>
      </c>
      <c r="F24" s="19">
        <v>77</v>
      </c>
      <c r="G24" s="19">
        <f t="shared" si="1"/>
        <v>226</v>
      </c>
      <c r="H24" s="20">
        <v>4</v>
      </c>
      <c r="I24" s="23">
        <v>1768</v>
      </c>
      <c r="J24" s="24">
        <v>28</v>
      </c>
    </row>
    <row r="25" spans="1:10" ht="15.75" customHeight="1" x14ac:dyDescent="0.3">
      <c r="A25" s="18">
        <v>8</v>
      </c>
      <c r="B25" s="19" t="s">
        <v>904</v>
      </c>
      <c r="C25" s="19" t="s">
        <v>519</v>
      </c>
      <c r="D25" s="19">
        <v>73</v>
      </c>
      <c r="E25" s="19">
        <v>68</v>
      </c>
      <c r="F25" s="19">
        <v>60</v>
      </c>
      <c r="G25" s="19">
        <f t="shared" si="1"/>
        <v>201</v>
      </c>
      <c r="H25" s="20">
        <v>2</v>
      </c>
      <c r="I25" s="19">
        <v>1658</v>
      </c>
      <c r="J25" s="21">
        <v>20</v>
      </c>
    </row>
    <row r="26" spans="1:10" ht="15.75" customHeight="1" x14ac:dyDescent="0.3">
      <c r="A26" s="27">
        <v>6</v>
      </c>
      <c r="B26" s="28" t="s">
        <v>990</v>
      </c>
      <c r="C26" s="28" t="s">
        <v>75</v>
      </c>
      <c r="D26" s="28" t="s">
        <v>164</v>
      </c>
      <c r="E26" s="28"/>
      <c r="F26" s="28"/>
      <c r="G26" s="28">
        <f t="shared" si="1"/>
        <v>0</v>
      </c>
      <c r="H26" s="29">
        <v>0</v>
      </c>
      <c r="I26" s="28">
        <v>0</v>
      </c>
      <c r="J26" s="30">
        <v>0</v>
      </c>
    </row>
    <row r="27" spans="1:10" ht="15.75" customHeight="1" x14ac:dyDescent="0.3">
      <c r="A27" s="4"/>
    </row>
    <row r="28" spans="1:10" ht="15.75" customHeight="1" x14ac:dyDescent="0.3">
      <c r="A28" s="4"/>
      <c r="B28" s="8" t="s">
        <v>991</v>
      </c>
    </row>
    <row r="29" spans="1:10" ht="15.75" customHeight="1" x14ac:dyDescent="0.3">
      <c r="A29" s="4"/>
    </row>
    <row r="30" spans="1:10" ht="15.75" customHeight="1" x14ac:dyDescent="0.3">
      <c r="A30" s="4"/>
      <c r="B30" s="4" t="s">
        <v>992</v>
      </c>
      <c r="F30" s="39" t="s">
        <v>169</v>
      </c>
    </row>
    <row r="31" spans="1:10" ht="15.75" customHeight="1" x14ac:dyDescent="0.3">
      <c r="A31" s="4"/>
      <c r="B31" s="4" t="s">
        <v>170</v>
      </c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5F2D7466-2AED-4141-9772-708C0933431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7979-0E40-4307-84DB-9498EA225317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1167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1168</v>
      </c>
    </row>
    <row r="3" spans="1:25" ht="15.75" customHeight="1" x14ac:dyDescent="0.3">
      <c r="A3" s="7"/>
      <c r="B3" s="8" t="s">
        <v>4</v>
      </c>
      <c r="C3" s="9" t="s">
        <v>1169</v>
      </c>
      <c r="D3" s="9"/>
      <c r="E3" s="9" t="s">
        <v>1452</v>
      </c>
      <c r="F3" s="8"/>
      <c r="G3" s="8"/>
      <c r="H3" s="8"/>
      <c r="I3" s="7"/>
      <c r="J3" s="8" t="s">
        <v>7</v>
      </c>
      <c r="K3" s="9" t="s">
        <v>1170</v>
      </c>
      <c r="L3" s="9"/>
      <c r="M3" s="9" t="s">
        <v>1457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56">
        <v>1</v>
      </c>
      <c r="B4" s="341" t="s">
        <v>10</v>
      </c>
      <c r="C4" s="341" t="s">
        <v>11</v>
      </c>
      <c r="D4" s="328" t="s">
        <v>12</v>
      </c>
      <c r="E4" s="328" t="s">
        <v>13</v>
      </c>
      <c r="F4" s="328" t="s">
        <v>14</v>
      </c>
      <c r="G4" s="329" t="s">
        <v>15</v>
      </c>
      <c r="I4" s="256">
        <v>1</v>
      </c>
      <c r="J4" s="341" t="s">
        <v>10</v>
      </c>
      <c r="K4" s="341" t="s">
        <v>11</v>
      </c>
      <c r="L4" s="328" t="s">
        <v>12</v>
      </c>
      <c r="M4" s="328" t="s">
        <v>13</v>
      </c>
      <c r="N4" s="328" t="s">
        <v>14</v>
      </c>
      <c r="O4" s="329" t="s">
        <v>15</v>
      </c>
    </row>
    <row r="5" spans="1:25" ht="15.75" customHeight="1" x14ac:dyDescent="0.3">
      <c r="A5" s="358">
        <v>9</v>
      </c>
      <c r="B5" s="337" t="s">
        <v>71</v>
      </c>
      <c r="C5" s="337" t="s">
        <v>72</v>
      </c>
      <c r="D5" s="337">
        <v>96</v>
      </c>
      <c r="E5" s="337">
        <v>5</v>
      </c>
      <c r="F5" s="337">
        <v>778</v>
      </c>
      <c r="G5" s="339">
        <v>57</v>
      </c>
      <c r="I5" s="358">
        <v>6</v>
      </c>
      <c r="J5" s="337" t="s">
        <v>1181</v>
      </c>
      <c r="K5" s="337" t="s">
        <v>1004</v>
      </c>
      <c r="L5" s="337">
        <v>95</v>
      </c>
      <c r="M5" s="337">
        <v>6</v>
      </c>
      <c r="N5" s="337">
        <v>778</v>
      </c>
      <c r="O5" s="339">
        <v>60</v>
      </c>
    </row>
    <row r="6" spans="1:25" ht="15.75" customHeight="1" x14ac:dyDescent="0.3">
      <c r="A6" s="18">
        <v>3</v>
      </c>
      <c r="B6" s="19" t="s">
        <v>860</v>
      </c>
      <c r="C6" s="19" t="s">
        <v>491</v>
      </c>
      <c r="D6" s="19">
        <v>96</v>
      </c>
      <c r="E6" s="20">
        <v>5</v>
      </c>
      <c r="F6" s="19">
        <v>783</v>
      </c>
      <c r="G6" s="21">
        <v>55</v>
      </c>
      <c r="I6" s="18">
        <v>8</v>
      </c>
      <c r="J6" s="19" t="s">
        <v>1184</v>
      </c>
      <c r="K6" s="19" t="s">
        <v>755</v>
      </c>
      <c r="L6" s="343">
        <v>100</v>
      </c>
      <c r="M6" s="20">
        <v>9</v>
      </c>
      <c r="N6" s="19">
        <v>780</v>
      </c>
      <c r="O6" s="21">
        <v>59</v>
      </c>
    </row>
    <row r="7" spans="1:25" ht="15.75" customHeight="1" x14ac:dyDescent="0.3">
      <c r="A7" s="18">
        <v>7</v>
      </c>
      <c r="B7" s="26" t="s">
        <v>747</v>
      </c>
      <c r="C7" s="19" t="s">
        <v>116</v>
      </c>
      <c r="D7" s="19">
        <v>100</v>
      </c>
      <c r="E7" s="20">
        <v>9</v>
      </c>
      <c r="F7" s="19">
        <v>776</v>
      </c>
      <c r="G7" s="21">
        <v>50</v>
      </c>
      <c r="I7" s="18">
        <v>7</v>
      </c>
      <c r="J7" s="19" t="s">
        <v>1182</v>
      </c>
      <c r="K7" s="19" t="s">
        <v>42</v>
      </c>
      <c r="L7" s="19">
        <v>96</v>
      </c>
      <c r="M7" s="20">
        <v>8</v>
      </c>
      <c r="N7" s="19">
        <v>775</v>
      </c>
      <c r="O7" s="21">
        <v>58</v>
      </c>
    </row>
    <row r="8" spans="1:25" ht="15.75" customHeight="1" x14ac:dyDescent="0.3">
      <c r="A8" s="18">
        <v>2</v>
      </c>
      <c r="B8" s="19" t="s">
        <v>1173</v>
      </c>
      <c r="C8" s="19" t="s">
        <v>755</v>
      </c>
      <c r="D8" s="19">
        <v>97</v>
      </c>
      <c r="E8" s="20">
        <v>6</v>
      </c>
      <c r="F8" s="19">
        <v>773</v>
      </c>
      <c r="G8" s="21">
        <v>48</v>
      </c>
      <c r="I8" s="18">
        <v>1</v>
      </c>
      <c r="J8" s="19" t="s">
        <v>1172</v>
      </c>
      <c r="K8" s="19" t="s">
        <v>1004</v>
      </c>
      <c r="L8" s="19">
        <v>95</v>
      </c>
      <c r="M8" s="20">
        <v>6</v>
      </c>
      <c r="N8" s="23">
        <v>765</v>
      </c>
      <c r="O8" s="24">
        <v>47</v>
      </c>
    </row>
    <row r="9" spans="1:25" ht="15.75" customHeight="1" x14ac:dyDescent="0.3">
      <c r="A9" s="18">
        <v>4</v>
      </c>
      <c r="B9" s="19" t="s">
        <v>1175</v>
      </c>
      <c r="C9" s="19" t="s">
        <v>72</v>
      </c>
      <c r="D9" s="19">
        <v>96</v>
      </c>
      <c r="E9" s="20">
        <v>5</v>
      </c>
      <c r="F9" s="19">
        <v>775</v>
      </c>
      <c r="G9" s="21">
        <v>47</v>
      </c>
      <c r="I9" s="18">
        <v>5</v>
      </c>
      <c r="J9" s="19" t="s">
        <v>1179</v>
      </c>
      <c r="K9" s="19" t="s">
        <v>755</v>
      </c>
      <c r="L9" s="19">
        <v>93</v>
      </c>
      <c r="M9" s="20">
        <v>4</v>
      </c>
      <c r="N9" s="19">
        <v>767</v>
      </c>
      <c r="O9" s="21">
        <v>46</v>
      </c>
    </row>
    <row r="10" spans="1:25" ht="15.75" customHeight="1" x14ac:dyDescent="0.3">
      <c r="A10" s="18">
        <v>8</v>
      </c>
      <c r="B10" s="19" t="s">
        <v>1183</v>
      </c>
      <c r="C10" s="19" t="s">
        <v>755</v>
      </c>
      <c r="D10" s="19">
        <v>98</v>
      </c>
      <c r="E10" s="20">
        <v>7</v>
      </c>
      <c r="F10" s="19">
        <v>769</v>
      </c>
      <c r="G10" s="21">
        <v>40</v>
      </c>
      <c r="I10" s="18">
        <v>4</v>
      </c>
      <c r="J10" s="19" t="s">
        <v>1176</v>
      </c>
      <c r="K10" s="95" t="s">
        <v>259</v>
      </c>
      <c r="L10" s="19">
        <v>96</v>
      </c>
      <c r="M10" s="20">
        <v>8</v>
      </c>
      <c r="N10" s="19">
        <v>756</v>
      </c>
      <c r="O10" s="21">
        <v>38</v>
      </c>
    </row>
    <row r="11" spans="1:25" ht="15.75" customHeight="1" x14ac:dyDescent="0.3">
      <c r="A11" s="18">
        <v>5</v>
      </c>
      <c r="B11" s="19" t="s">
        <v>1177</v>
      </c>
      <c r="C11" s="19" t="s">
        <v>1178</v>
      </c>
      <c r="D11" s="343">
        <v>100</v>
      </c>
      <c r="E11" s="20">
        <v>9</v>
      </c>
      <c r="F11" s="19">
        <v>771</v>
      </c>
      <c r="G11" s="21">
        <v>39</v>
      </c>
      <c r="I11" s="18">
        <v>3</v>
      </c>
      <c r="J11" s="342" t="s">
        <v>1174</v>
      </c>
      <c r="K11" s="19" t="s">
        <v>131</v>
      </c>
      <c r="L11" s="19" t="s">
        <v>164</v>
      </c>
      <c r="M11" s="20">
        <v>0</v>
      </c>
      <c r="N11" s="19">
        <v>487</v>
      </c>
      <c r="O11" s="21">
        <v>36</v>
      </c>
    </row>
    <row r="12" spans="1:25" ht="15.75" customHeight="1" x14ac:dyDescent="0.3">
      <c r="A12" s="18">
        <v>6</v>
      </c>
      <c r="B12" s="19" t="s">
        <v>1180</v>
      </c>
      <c r="C12" s="19" t="s">
        <v>21</v>
      </c>
      <c r="D12" s="19">
        <v>95</v>
      </c>
      <c r="E12" s="20">
        <v>2</v>
      </c>
      <c r="F12" s="19">
        <v>771</v>
      </c>
      <c r="G12" s="21">
        <v>37</v>
      </c>
      <c r="I12" s="18">
        <v>2</v>
      </c>
      <c r="J12" s="19" t="s">
        <v>106</v>
      </c>
      <c r="K12" s="19" t="s">
        <v>107</v>
      </c>
      <c r="L12" s="19" t="s">
        <v>164</v>
      </c>
      <c r="M12" s="20">
        <v>0</v>
      </c>
      <c r="N12" s="19">
        <v>92</v>
      </c>
      <c r="O12" s="21">
        <v>4</v>
      </c>
    </row>
    <row r="13" spans="1:25" ht="15.75" customHeight="1" x14ac:dyDescent="0.3">
      <c r="A13" s="360">
        <v>1</v>
      </c>
      <c r="B13" s="381" t="s">
        <v>1171</v>
      </c>
      <c r="C13" s="381" t="s">
        <v>116</v>
      </c>
      <c r="D13" s="381" t="s">
        <v>46</v>
      </c>
      <c r="E13" s="364">
        <v>0</v>
      </c>
      <c r="F13" s="37">
        <v>677</v>
      </c>
      <c r="G13" s="38">
        <v>36</v>
      </c>
      <c r="I13" s="360">
        <v>9</v>
      </c>
      <c r="J13" s="381" t="s">
        <v>1185</v>
      </c>
      <c r="K13" s="381" t="s">
        <v>491</v>
      </c>
      <c r="L13" s="381" t="s">
        <v>164</v>
      </c>
      <c r="M13" s="364">
        <v>0</v>
      </c>
      <c r="N13" s="28">
        <v>0</v>
      </c>
      <c r="O13" s="30">
        <v>0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48</v>
      </c>
      <c r="C15" s="9" t="s">
        <v>1186</v>
      </c>
      <c r="D15" s="9"/>
      <c r="E15" s="9" t="s">
        <v>1458</v>
      </c>
      <c r="F15" s="8"/>
      <c r="G15" s="8"/>
      <c r="I15" s="7"/>
      <c r="J15" s="8" t="s">
        <v>51</v>
      </c>
      <c r="K15" s="9" t="s">
        <v>1187</v>
      </c>
      <c r="L15" s="9"/>
      <c r="M15" s="9" t="s">
        <v>1459</v>
      </c>
      <c r="N15" s="8"/>
      <c r="O15" s="8"/>
    </row>
    <row r="16" spans="1:25" ht="15.75" customHeight="1" x14ac:dyDescent="0.3">
      <c r="A16" s="256">
        <v>1</v>
      </c>
      <c r="B16" s="341" t="s">
        <v>10</v>
      </c>
      <c r="C16" s="341" t="s">
        <v>11</v>
      </c>
      <c r="D16" s="328" t="s">
        <v>12</v>
      </c>
      <c r="E16" s="328" t="s">
        <v>13</v>
      </c>
      <c r="F16" s="328" t="s">
        <v>14</v>
      </c>
      <c r="G16" s="329" t="s">
        <v>15</v>
      </c>
      <c r="I16" s="256">
        <v>1</v>
      </c>
      <c r="J16" s="341" t="s">
        <v>10</v>
      </c>
      <c r="K16" s="341" t="s">
        <v>11</v>
      </c>
      <c r="L16" s="328" t="s">
        <v>12</v>
      </c>
      <c r="M16" s="328" t="s">
        <v>13</v>
      </c>
      <c r="N16" s="328" t="s">
        <v>14</v>
      </c>
      <c r="O16" s="329" t="s">
        <v>15</v>
      </c>
    </row>
    <row r="17" spans="1:15" ht="15.75" customHeight="1" x14ac:dyDescent="0.3">
      <c r="A17" s="358">
        <v>9</v>
      </c>
      <c r="B17" s="337" t="s">
        <v>1201</v>
      </c>
      <c r="C17" s="337" t="s">
        <v>72</v>
      </c>
      <c r="D17" s="396">
        <v>100</v>
      </c>
      <c r="E17" s="337">
        <v>9</v>
      </c>
      <c r="F17" s="337">
        <v>788</v>
      </c>
      <c r="G17" s="339">
        <v>72</v>
      </c>
      <c r="I17" s="358">
        <v>3</v>
      </c>
      <c r="J17" s="337" t="s">
        <v>1192</v>
      </c>
      <c r="K17" s="337" t="s">
        <v>21</v>
      </c>
      <c r="L17" s="337">
        <v>98</v>
      </c>
      <c r="M17" s="337">
        <v>9</v>
      </c>
      <c r="N17" s="337">
        <v>767</v>
      </c>
      <c r="O17" s="339">
        <v>60</v>
      </c>
    </row>
    <row r="18" spans="1:15" ht="15.75" customHeight="1" x14ac:dyDescent="0.3">
      <c r="A18" s="18">
        <v>3</v>
      </c>
      <c r="B18" s="19" t="s">
        <v>1191</v>
      </c>
      <c r="C18" s="19" t="s">
        <v>42</v>
      </c>
      <c r="D18" s="19">
        <v>98</v>
      </c>
      <c r="E18" s="20">
        <v>8</v>
      </c>
      <c r="F18" s="19">
        <v>767</v>
      </c>
      <c r="G18" s="21">
        <v>58</v>
      </c>
      <c r="I18" s="18">
        <v>7</v>
      </c>
      <c r="J18" s="19" t="s">
        <v>1199</v>
      </c>
      <c r="K18" s="19" t="s">
        <v>75</v>
      </c>
      <c r="L18" s="19">
        <v>97</v>
      </c>
      <c r="M18" s="20">
        <v>8</v>
      </c>
      <c r="N18" s="19">
        <v>763</v>
      </c>
      <c r="O18" s="21">
        <v>57</v>
      </c>
    </row>
    <row r="19" spans="1:15" ht="15.75" customHeight="1" x14ac:dyDescent="0.3">
      <c r="A19" s="18">
        <v>5</v>
      </c>
      <c r="B19" s="19" t="s">
        <v>1195</v>
      </c>
      <c r="C19" s="19" t="s">
        <v>1004</v>
      </c>
      <c r="D19" s="19">
        <v>94</v>
      </c>
      <c r="E19" s="20">
        <v>6</v>
      </c>
      <c r="F19" s="19">
        <v>757</v>
      </c>
      <c r="G19" s="21">
        <v>47</v>
      </c>
      <c r="I19" s="18">
        <v>9</v>
      </c>
      <c r="J19" s="19" t="s">
        <v>1202</v>
      </c>
      <c r="K19" s="19" t="s">
        <v>1004</v>
      </c>
      <c r="L19" s="19">
        <v>97</v>
      </c>
      <c r="M19" s="20">
        <v>8</v>
      </c>
      <c r="N19" s="19">
        <v>766</v>
      </c>
      <c r="O19" s="21">
        <v>56</v>
      </c>
    </row>
    <row r="20" spans="1:15" ht="15.75" customHeight="1" x14ac:dyDescent="0.3">
      <c r="A20" s="18">
        <v>1</v>
      </c>
      <c r="B20" s="19" t="s">
        <v>1188</v>
      </c>
      <c r="C20" s="19" t="s">
        <v>72</v>
      </c>
      <c r="D20" s="19">
        <v>96</v>
      </c>
      <c r="E20" s="20">
        <v>7</v>
      </c>
      <c r="F20" s="23">
        <v>759</v>
      </c>
      <c r="G20" s="24">
        <v>46</v>
      </c>
      <c r="I20" s="18">
        <v>4</v>
      </c>
      <c r="J20" s="19" t="s">
        <v>1194</v>
      </c>
      <c r="K20" s="19" t="s">
        <v>1000</v>
      </c>
      <c r="L20" s="19">
        <v>94</v>
      </c>
      <c r="M20" s="20">
        <v>5</v>
      </c>
      <c r="N20" s="19">
        <v>759</v>
      </c>
      <c r="O20" s="21">
        <v>56</v>
      </c>
    </row>
    <row r="21" spans="1:15" ht="15.75" customHeight="1" x14ac:dyDescent="0.3">
      <c r="A21" s="18">
        <v>7</v>
      </c>
      <c r="B21" s="19" t="s">
        <v>1198</v>
      </c>
      <c r="C21" s="19" t="s">
        <v>19</v>
      </c>
      <c r="D21" s="19">
        <v>91</v>
      </c>
      <c r="E21" s="20">
        <v>2</v>
      </c>
      <c r="F21" s="19">
        <v>756</v>
      </c>
      <c r="G21" s="21">
        <v>44</v>
      </c>
      <c r="I21" s="18">
        <v>5</v>
      </c>
      <c r="J21" s="19" t="s">
        <v>1196</v>
      </c>
      <c r="K21" s="19" t="s">
        <v>491</v>
      </c>
      <c r="L21" s="19">
        <v>93</v>
      </c>
      <c r="M21" s="20">
        <v>4</v>
      </c>
      <c r="N21" s="19">
        <v>759</v>
      </c>
      <c r="O21" s="21">
        <v>52</v>
      </c>
    </row>
    <row r="22" spans="1:15" ht="15.75" customHeight="1" x14ac:dyDescent="0.3">
      <c r="A22" s="18">
        <v>6</v>
      </c>
      <c r="B22" s="19" t="s">
        <v>1197</v>
      </c>
      <c r="C22" s="19" t="s">
        <v>30</v>
      </c>
      <c r="D22" s="19">
        <v>94</v>
      </c>
      <c r="E22" s="20">
        <v>6</v>
      </c>
      <c r="F22" s="19">
        <v>751</v>
      </c>
      <c r="G22" s="21">
        <v>40</v>
      </c>
      <c r="I22" s="18">
        <v>6</v>
      </c>
      <c r="J22" s="19" t="s">
        <v>252</v>
      </c>
      <c r="K22" s="19" t="s">
        <v>253</v>
      </c>
      <c r="L22" s="19">
        <v>95</v>
      </c>
      <c r="M22" s="20">
        <v>6</v>
      </c>
      <c r="N22" s="19">
        <v>654</v>
      </c>
      <c r="O22" s="21">
        <v>41</v>
      </c>
    </row>
    <row r="23" spans="1:15" ht="15.75" customHeight="1" x14ac:dyDescent="0.3">
      <c r="A23" s="18">
        <v>2</v>
      </c>
      <c r="B23" s="19" t="s">
        <v>742</v>
      </c>
      <c r="C23" s="19" t="s">
        <v>124</v>
      </c>
      <c r="D23" s="19">
        <v>94</v>
      </c>
      <c r="E23" s="20">
        <v>6</v>
      </c>
      <c r="F23" s="19">
        <v>746</v>
      </c>
      <c r="G23" s="21">
        <v>37</v>
      </c>
      <c r="I23" s="18">
        <v>2</v>
      </c>
      <c r="J23" s="19" t="s">
        <v>1190</v>
      </c>
      <c r="K23" s="19" t="s">
        <v>116</v>
      </c>
      <c r="L23" s="19" t="s">
        <v>46</v>
      </c>
      <c r="M23" s="20">
        <v>0</v>
      </c>
      <c r="N23" s="19">
        <v>554</v>
      </c>
      <c r="O23" s="21">
        <v>24</v>
      </c>
    </row>
    <row r="24" spans="1:15" ht="15.75" customHeight="1" x14ac:dyDescent="0.3">
      <c r="A24" s="18">
        <v>8</v>
      </c>
      <c r="B24" s="19" t="s">
        <v>745</v>
      </c>
      <c r="C24" s="19" t="s">
        <v>124</v>
      </c>
      <c r="D24" s="19">
        <v>92</v>
      </c>
      <c r="E24" s="20">
        <v>3</v>
      </c>
      <c r="F24" s="19">
        <v>744</v>
      </c>
      <c r="G24" s="21">
        <v>31</v>
      </c>
      <c r="I24" s="18">
        <v>1</v>
      </c>
      <c r="J24" s="19" t="s">
        <v>1189</v>
      </c>
      <c r="K24" s="19" t="s">
        <v>1004</v>
      </c>
      <c r="L24" s="19" t="s">
        <v>46</v>
      </c>
      <c r="M24" s="20">
        <v>0</v>
      </c>
      <c r="N24" s="23">
        <v>0</v>
      </c>
      <c r="O24" s="24">
        <v>0</v>
      </c>
    </row>
    <row r="25" spans="1:15" ht="15.75" customHeight="1" x14ac:dyDescent="0.3">
      <c r="A25" s="360">
        <v>4</v>
      </c>
      <c r="B25" s="381" t="s">
        <v>1193</v>
      </c>
      <c r="C25" s="381" t="s">
        <v>72</v>
      </c>
      <c r="D25" s="381" t="s">
        <v>46</v>
      </c>
      <c r="E25" s="364">
        <v>0</v>
      </c>
      <c r="F25" s="28">
        <v>362</v>
      </c>
      <c r="G25" s="30">
        <v>8</v>
      </c>
      <c r="I25" s="360">
        <v>8</v>
      </c>
      <c r="J25" s="381" t="s">
        <v>1200</v>
      </c>
      <c r="K25" s="381" t="s">
        <v>1178</v>
      </c>
      <c r="L25" s="381" t="s">
        <v>46</v>
      </c>
      <c r="M25" s="364">
        <v>0</v>
      </c>
      <c r="N25" s="28">
        <v>0</v>
      </c>
      <c r="O25" s="30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1203</v>
      </c>
      <c r="D27" s="9"/>
      <c r="E27" s="9" t="s">
        <v>1458</v>
      </c>
      <c r="F27" s="8"/>
      <c r="G27" s="8"/>
      <c r="I27" s="7"/>
      <c r="J27" s="8" t="s">
        <v>82</v>
      </c>
      <c r="K27" s="9" t="s">
        <v>1204</v>
      </c>
      <c r="L27" s="9"/>
      <c r="M27" s="9" t="s">
        <v>1460</v>
      </c>
      <c r="N27" s="8"/>
      <c r="O27" s="8"/>
    </row>
    <row r="28" spans="1:15" ht="15.75" customHeight="1" x14ac:dyDescent="0.3">
      <c r="A28" s="256">
        <v>1</v>
      </c>
      <c r="B28" s="341" t="s">
        <v>10</v>
      </c>
      <c r="C28" s="341" t="s">
        <v>11</v>
      </c>
      <c r="D28" s="328" t="s">
        <v>12</v>
      </c>
      <c r="E28" s="328" t="s">
        <v>13</v>
      </c>
      <c r="F28" s="328" t="s">
        <v>14</v>
      </c>
      <c r="G28" s="329" t="s">
        <v>15</v>
      </c>
      <c r="I28" s="256">
        <v>1</v>
      </c>
      <c r="J28" s="341" t="s">
        <v>10</v>
      </c>
      <c r="K28" s="341" t="s">
        <v>11</v>
      </c>
      <c r="L28" s="328" t="s">
        <v>12</v>
      </c>
      <c r="M28" s="328" t="s">
        <v>13</v>
      </c>
      <c r="N28" s="328" t="s">
        <v>14</v>
      </c>
      <c r="O28" s="329" t="s">
        <v>15</v>
      </c>
    </row>
    <row r="29" spans="1:15" ht="15.75" customHeight="1" x14ac:dyDescent="0.3">
      <c r="A29" s="358">
        <v>6</v>
      </c>
      <c r="B29" s="337" t="s">
        <v>1212</v>
      </c>
      <c r="C29" s="337" t="s">
        <v>259</v>
      </c>
      <c r="D29" s="337">
        <v>97</v>
      </c>
      <c r="E29" s="337">
        <v>9</v>
      </c>
      <c r="F29" s="337">
        <v>771</v>
      </c>
      <c r="G29" s="339">
        <v>62</v>
      </c>
      <c r="I29" s="358">
        <v>9</v>
      </c>
      <c r="J29" s="337" t="s">
        <v>1217</v>
      </c>
      <c r="K29" s="337" t="s">
        <v>126</v>
      </c>
      <c r="L29" s="337">
        <v>93</v>
      </c>
      <c r="M29" s="337">
        <v>7</v>
      </c>
      <c r="N29" s="337">
        <v>763</v>
      </c>
      <c r="O29" s="339">
        <v>63</v>
      </c>
    </row>
    <row r="30" spans="1:15" ht="15.75" customHeight="1" x14ac:dyDescent="0.3">
      <c r="A30" s="18">
        <v>7</v>
      </c>
      <c r="B30" s="26" t="s">
        <v>1213</v>
      </c>
      <c r="C30" s="19" t="s">
        <v>116</v>
      </c>
      <c r="D30" s="19">
        <v>90</v>
      </c>
      <c r="E30" s="20">
        <v>3</v>
      </c>
      <c r="F30" s="19">
        <v>764</v>
      </c>
      <c r="G30" s="21">
        <v>54</v>
      </c>
      <c r="I30" s="18">
        <v>4</v>
      </c>
      <c r="J30" s="19" t="s">
        <v>182</v>
      </c>
      <c r="K30" s="19" t="s">
        <v>107</v>
      </c>
      <c r="L30" s="19">
        <v>95</v>
      </c>
      <c r="M30" s="20">
        <v>9</v>
      </c>
      <c r="N30" s="19">
        <v>761</v>
      </c>
      <c r="O30" s="21">
        <v>63</v>
      </c>
    </row>
    <row r="31" spans="1:15" ht="15.75" customHeight="1" x14ac:dyDescent="0.3">
      <c r="A31" s="18">
        <v>3</v>
      </c>
      <c r="B31" s="19" t="s">
        <v>1208</v>
      </c>
      <c r="C31" s="19" t="s">
        <v>560</v>
      </c>
      <c r="D31" s="19">
        <v>97</v>
      </c>
      <c r="E31" s="20">
        <v>9</v>
      </c>
      <c r="F31" s="19">
        <v>757</v>
      </c>
      <c r="G31" s="21">
        <v>50</v>
      </c>
      <c r="I31" s="18">
        <v>3</v>
      </c>
      <c r="J31" s="19" t="s">
        <v>1209</v>
      </c>
      <c r="K31" s="19" t="s">
        <v>755</v>
      </c>
      <c r="L31" s="19">
        <v>93</v>
      </c>
      <c r="M31" s="20">
        <v>7</v>
      </c>
      <c r="N31" s="19">
        <v>757</v>
      </c>
      <c r="O31" s="21">
        <v>53</v>
      </c>
    </row>
    <row r="32" spans="1:15" ht="15.75" customHeight="1" x14ac:dyDescent="0.3">
      <c r="A32" s="18">
        <v>4</v>
      </c>
      <c r="B32" s="19" t="s">
        <v>1210</v>
      </c>
      <c r="C32" s="19" t="s">
        <v>259</v>
      </c>
      <c r="D32" s="19">
        <v>96</v>
      </c>
      <c r="E32" s="20">
        <v>7</v>
      </c>
      <c r="F32" s="19">
        <v>667</v>
      </c>
      <c r="G32" s="21">
        <v>45</v>
      </c>
      <c r="I32" s="18">
        <v>5</v>
      </c>
      <c r="J32" s="19" t="s">
        <v>1211</v>
      </c>
      <c r="K32" s="19" t="s">
        <v>755</v>
      </c>
      <c r="L32" s="19">
        <v>92</v>
      </c>
      <c r="M32" s="20">
        <v>3</v>
      </c>
      <c r="N32" s="19">
        <v>746</v>
      </c>
      <c r="O32" s="21">
        <v>43</v>
      </c>
    </row>
    <row r="33" spans="1:15" ht="15.75" customHeight="1" x14ac:dyDescent="0.3">
      <c r="A33" s="18">
        <v>8</v>
      </c>
      <c r="B33" s="19" t="s">
        <v>1214</v>
      </c>
      <c r="C33" s="19" t="s">
        <v>21</v>
      </c>
      <c r="D33" s="344">
        <v>0</v>
      </c>
      <c r="E33" s="20">
        <v>0</v>
      </c>
      <c r="F33" s="19">
        <v>578</v>
      </c>
      <c r="G33" s="21">
        <v>42</v>
      </c>
      <c r="I33" s="18">
        <v>7</v>
      </c>
      <c r="J33" s="19" t="s">
        <v>808</v>
      </c>
      <c r="K33" s="19" t="s">
        <v>131</v>
      </c>
      <c r="L33" s="19">
        <v>94</v>
      </c>
      <c r="M33" s="20">
        <v>8</v>
      </c>
      <c r="N33" s="19">
        <v>741</v>
      </c>
      <c r="O33" s="21">
        <v>41</v>
      </c>
    </row>
    <row r="34" spans="1:15" ht="15.75" customHeight="1" x14ac:dyDescent="0.3">
      <c r="A34" s="18">
        <v>1</v>
      </c>
      <c r="B34" s="19" t="s">
        <v>1205</v>
      </c>
      <c r="C34" s="19" t="s">
        <v>72</v>
      </c>
      <c r="D34" s="19">
        <v>95</v>
      </c>
      <c r="E34" s="20">
        <v>6</v>
      </c>
      <c r="F34" s="23">
        <v>753</v>
      </c>
      <c r="G34" s="24">
        <v>41</v>
      </c>
      <c r="I34" s="18">
        <v>6</v>
      </c>
      <c r="J34" s="19" t="s">
        <v>825</v>
      </c>
      <c r="K34" s="19" t="s">
        <v>93</v>
      </c>
      <c r="L34" s="19">
        <v>93</v>
      </c>
      <c r="M34" s="20">
        <v>7</v>
      </c>
      <c r="N34" s="19">
        <v>735</v>
      </c>
      <c r="O34" s="21">
        <v>35</v>
      </c>
    </row>
    <row r="35" spans="1:15" ht="15.75" customHeight="1" x14ac:dyDescent="0.3">
      <c r="A35" s="18">
        <v>9</v>
      </c>
      <c r="B35" s="19" t="s">
        <v>1216</v>
      </c>
      <c r="C35" s="19" t="s">
        <v>560</v>
      </c>
      <c r="D35" s="19">
        <v>95</v>
      </c>
      <c r="E35" s="20">
        <v>6</v>
      </c>
      <c r="F35" s="19">
        <v>749</v>
      </c>
      <c r="G35" s="21">
        <v>37</v>
      </c>
      <c r="I35" s="18">
        <v>1</v>
      </c>
      <c r="J35" s="19" t="s">
        <v>1206</v>
      </c>
      <c r="K35" s="19" t="s">
        <v>491</v>
      </c>
      <c r="L35" s="19">
        <v>93</v>
      </c>
      <c r="M35" s="20">
        <v>7</v>
      </c>
      <c r="N35" s="23">
        <v>641</v>
      </c>
      <c r="O35" s="24">
        <v>32</v>
      </c>
    </row>
    <row r="36" spans="1:15" ht="15.75" customHeight="1" x14ac:dyDescent="0.3">
      <c r="A36" s="18">
        <v>5</v>
      </c>
      <c r="B36" s="19" t="s">
        <v>125</v>
      </c>
      <c r="C36" s="19" t="s">
        <v>126</v>
      </c>
      <c r="D36" s="19">
        <v>94</v>
      </c>
      <c r="E36" s="20">
        <v>4</v>
      </c>
      <c r="F36" s="19">
        <v>743</v>
      </c>
      <c r="G36" s="21">
        <v>35</v>
      </c>
      <c r="I36" s="18">
        <v>8</v>
      </c>
      <c r="J36" s="19" t="s">
        <v>1215</v>
      </c>
      <c r="K36" s="19" t="s">
        <v>126</v>
      </c>
      <c r="L36" s="19">
        <v>86</v>
      </c>
      <c r="M36" s="20">
        <v>1</v>
      </c>
      <c r="N36" s="19">
        <v>641</v>
      </c>
      <c r="O36" s="21">
        <v>28</v>
      </c>
    </row>
    <row r="37" spans="1:15" ht="15.75" customHeight="1" x14ac:dyDescent="0.3">
      <c r="A37" s="360">
        <v>2</v>
      </c>
      <c r="B37" s="381" t="s">
        <v>1207</v>
      </c>
      <c r="C37" s="381" t="s">
        <v>21</v>
      </c>
      <c r="D37" s="381" t="s">
        <v>164</v>
      </c>
      <c r="E37" s="364">
        <v>0</v>
      </c>
      <c r="F37" s="28">
        <v>89</v>
      </c>
      <c r="G37" s="30">
        <v>1</v>
      </c>
      <c r="I37" s="360">
        <v>2</v>
      </c>
      <c r="J37" s="381" t="s">
        <v>186</v>
      </c>
      <c r="K37" s="381" t="s">
        <v>42</v>
      </c>
      <c r="L37" s="381">
        <v>92</v>
      </c>
      <c r="M37" s="364">
        <v>3</v>
      </c>
      <c r="N37" s="28">
        <v>732</v>
      </c>
      <c r="O37" s="30">
        <v>27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109</v>
      </c>
      <c r="C39" s="9" t="s">
        <v>997</v>
      </c>
      <c r="D39" s="9"/>
      <c r="E39" s="9" t="s">
        <v>1461</v>
      </c>
      <c r="F39" s="8"/>
      <c r="G39" s="8"/>
      <c r="I39" s="7"/>
      <c r="J39" s="8" t="s">
        <v>112</v>
      </c>
      <c r="K39" s="9" t="s">
        <v>1128</v>
      </c>
      <c r="L39" s="9"/>
      <c r="M39" s="9" t="s">
        <v>1462</v>
      </c>
      <c r="N39" s="8"/>
      <c r="O39" s="8"/>
    </row>
    <row r="40" spans="1:15" ht="15.75" customHeight="1" x14ac:dyDescent="0.3">
      <c r="A40" s="256">
        <v>1</v>
      </c>
      <c r="B40" s="341" t="s">
        <v>10</v>
      </c>
      <c r="C40" s="341" t="s">
        <v>11</v>
      </c>
      <c r="D40" s="328" t="s">
        <v>12</v>
      </c>
      <c r="E40" s="328" t="s">
        <v>13</v>
      </c>
      <c r="F40" s="328" t="s">
        <v>14</v>
      </c>
      <c r="G40" s="329" t="s">
        <v>15</v>
      </c>
      <c r="I40" s="256">
        <v>1</v>
      </c>
      <c r="J40" s="341" t="s">
        <v>10</v>
      </c>
      <c r="K40" s="341" t="s">
        <v>11</v>
      </c>
      <c r="L40" s="328" t="s">
        <v>12</v>
      </c>
      <c r="M40" s="328" t="s">
        <v>13</v>
      </c>
      <c r="N40" s="328" t="s">
        <v>14</v>
      </c>
      <c r="O40" s="329" t="s">
        <v>15</v>
      </c>
    </row>
    <row r="41" spans="1:15" ht="15.75" customHeight="1" x14ac:dyDescent="0.3">
      <c r="A41" s="358">
        <v>8</v>
      </c>
      <c r="B41" s="337" t="s">
        <v>1230</v>
      </c>
      <c r="C41" s="337" t="s">
        <v>560</v>
      </c>
      <c r="D41" s="337">
        <v>95</v>
      </c>
      <c r="E41" s="337">
        <v>5</v>
      </c>
      <c r="F41" s="337">
        <v>763</v>
      </c>
      <c r="G41" s="339">
        <v>63</v>
      </c>
      <c r="I41" s="358">
        <v>5</v>
      </c>
      <c r="J41" s="337" t="s">
        <v>1225</v>
      </c>
      <c r="K41" s="337" t="s">
        <v>126</v>
      </c>
      <c r="L41" s="337">
        <v>90</v>
      </c>
      <c r="M41" s="337">
        <v>5</v>
      </c>
      <c r="N41" s="337">
        <v>741</v>
      </c>
      <c r="O41" s="339">
        <v>53</v>
      </c>
    </row>
    <row r="42" spans="1:15" ht="15.75" customHeight="1" x14ac:dyDescent="0.3">
      <c r="A42" s="18">
        <v>6</v>
      </c>
      <c r="B42" s="19" t="s">
        <v>1226</v>
      </c>
      <c r="C42" s="19" t="s">
        <v>878</v>
      </c>
      <c r="D42" s="19">
        <v>98</v>
      </c>
      <c r="E42" s="20">
        <v>9</v>
      </c>
      <c r="F42" s="19">
        <v>751</v>
      </c>
      <c r="G42" s="21">
        <v>53</v>
      </c>
      <c r="I42" s="18">
        <v>2</v>
      </c>
      <c r="J42" s="19" t="s">
        <v>1221</v>
      </c>
      <c r="K42" s="19" t="s">
        <v>116</v>
      </c>
      <c r="L42" s="19">
        <v>94</v>
      </c>
      <c r="M42" s="20">
        <v>8</v>
      </c>
      <c r="N42" s="19">
        <v>733</v>
      </c>
      <c r="O42" s="21">
        <v>53</v>
      </c>
    </row>
    <row r="43" spans="1:15" ht="15.75" customHeight="1" x14ac:dyDescent="0.3">
      <c r="A43" s="18">
        <v>7</v>
      </c>
      <c r="B43" s="19" t="s">
        <v>1228</v>
      </c>
      <c r="C43" s="19" t="s">
        <v>259</v>
      </c>
      <c r="D43" s="19">
        <v>97</v>
      </c>
      <c r="E43" s="20">
        <v>8</v>
      </c>
      <c r="F43" s="19">
        <v>752</v>
      </c>
      <c r="G43" s="21">
        <v>52</v>
      </c>
      <c r="I43" s="18">
        <v>8</v>
      </c>
      <c r="J43" s="19" t="s">
        <v>1231</v>
      </c>
      <c r="K43" s="19" t="s">
        <v>755</v>
      </c>
      <c r="L43" s="19">
        <v>89</v>
      </c>
      <c r="M43" s="20">
        <v>3</v>
      </c>
      <c r="N43" s="19">
        <v>738</v>
      </c>
      <c r="O43" s="21">
        <v>45</v>
      </c>
    </row>
    <row r="44" spans="1:15" ht="15.75" customHeight="1" x14ac:dyDescent="0.3">
      <c r="A44" s="18">
        <v>1</v>
      </c>
      <c r="B44" s="19" t="s">
        <v>1218</v>
      </c>
      <c r="C44" s="19" t="s">
        <v>21</v>
      </c>
      <c r="D44" s="19">
        <v>96</v>
      </c>
      <c r="E44" s="20">
        <v>7</v>
      </c>
      <c r="F44" s="23">
        <v>749</v>
      </c>
      <c r="G44" s="24">
        <v>51</v>
      </c>
      <c r="I44" s="18">
        <v>1</v>
      </c>
      <c r="J44" s="19" t="s">
        <v>1219</v>
      </c>
      <c r="K44" s="19" t="s">
        <v>126</v>
      </c>
      <c r="L44" s="19">
        <v>96</v>
      </c>
      <c r="M44" s="20">
        <v>9</v>
      </c>
      <c r="N44" s="23">
        <v>735</v>
      </c>
      <c r="O44" s="24">
        <v>45</v>
      </c>
    </row>
    <row r="45" spans="1:15" ht="15.75" customHeight="1" x14ac:dyDescent="0.3">
      <c r="A45" s="18">
        <v>4</v>
      </c>
      <c r="B45" s="19" t="s">
        <v>1223</v>
      </c>
      <c r="C45" s="19" t="s">
        <v>1224</v>
      </c>
      <c r="D45" s="19">
        <v>96</v>
      </c>
      <c r="E45" s="20">
        <v>7</v>
      </c>
      <c r="F45" s="19">
        <v>744</v>
      </c>
      <c r="G45" s="21">
        <v>46</v>
      </c>
      <c r="I45" s="18">
        <v>6</v>
      </c>
      <c r="J45" s="19" t="s">
        <v>1227</v>
      </c>
      <c r="K45" s="19" t="s">
        <v>560</v>
      </c>
      <c r="L45" s="19">
        <v>84</v>
      </c>
      <c r="M45" s="20">
        <v>1</v>
      </c>
      <c r="N45" s="19">
        <v>731</v>
      </c>
      <c r="O45" s="21">
        <v>43</v>
      </c>
    </row>
    <row r="46" spans="1:15" ht="15.75" customHeight="1" x14ac:dyDescent="0.3">
      <c r="A46" s="18">
        <v>9</v>
      </c>
      <c r="B46" s="19" t="s">
        <v>1232</v>
      </c>
      <c r="C46" s="19" t="s">
        <v>19</v>
      </c>
      <c r="D46" s="19">
        <v>93</v>
      </c>
      <c r="E46" s="20">
        <v>4</v>
      </c>
      <c r="F46" s="19">
        <v>736</v>
      </c>
      <c r="G46" s="21">
        <v>39</v>
      </c>
      <c r="I46" s="18">
        <v>7</v>
      </c>
      <c r="J46" s="19" t="s">
        <v>1229</v>
      </c>
      <c r="K46" s="19" t="s">
        <v>116</v>
      </c>
      <c r="L46" s="19">
        <v>94</v>
      </c>
      <c r="M46" s="20">
        <v>8</v>
      </c>
      <c r="N46" s="19">
        <v>717</v>
      </c>
      <c r="O46" s="21">
        <v>42</v>
      </c>
    </row>
    <row r="47" spans="1:15" ht="15.75" customHeight="1" x14ac:dyDescent="0.3">
      <c r="A47" s="18">
        <v>3</v>
      </c>
      <c r="B47" s="19" t="s">
        <v>558</v>
      </c>
      <c r="C47" s="19" t="s">
        <v>107</v>
      </c>
      <c r="D47" s="19">
        <v>88</v>
      </c>
      <c r="E47" s="20">
        <v>3</v>
      </c>
      <c r="F47" s="19">
        <v>732</v>
      </c>
      <c r="G47" s="21">
        <v>35</v>
      </c>
      <c r="I47" s="18">
        <v>4</v>
      </c>
      <c r="J47" s="19" t="s">
        <v>176</v>
      </c>
      <c r="K47" s="19" t="s">
        <v>126</v>
      </c>
      <c r="L47" s="19">
        <v>91</v>
      </c>
      <c r="M47" s="20">
        <v>6</v>
      </c>
      <c r="N47" s="19">
        <v>722</v>
      </c>
      <c r="O47" s="21">
        <v>40</v>
      </c>
    </row>
    <row r="48" spans="1:15" ht="15.75" customHeight="1" x14ac:dyDescent="0.3">
      <c r="A48" s="18">
        <v>2</v>
      </c>
      <c r="B48" s="19" t="s">
        <v>1220</v>
      </c>
      <c r="C48" s="19" t="s">
        <v>214</v>
      </c>
      <c r="D48" s="19">
        <v>88</v>
      </c>
      <c r="E48" s="20">
        <v>3</v>
      </c>
      <c r="F48" s="19">
        <v>636</v>
      </c>
      <c r="G48" s="21">
        <v>31</v>
      </c>
      <c r="I48" s="18">
        <v>9</v>
      </c>
      <c r="J48" s="19" t="s">
        <v>1233</v>
      </c>
      <c r="K48" s="19" t="s">
        <v>755</v>
      </c>
      <c r="L48" s="344">
        <v>90</v>
      </c>
      <c r="M48" s="20">
        <v>5</v>
      </c>
      <c r="N48" s="19">
        <v>720</v>
      </c>
      <c r="O48" s="21">
        <v>39</v>
      </c>
    </row>
    <row r="49" spans="1:15" ht="15.75" customHeight="1" x14ac:dyDescent="0.3">
      <c r="A49" s="360">
        <v>5</v>
      </c>
      <c r="B49" s="381" t="s">
        <v>1108</v>
      </c>
      <c r="C49" s="381" t="s">
        <v>107</v>
      </c>
      <c r="D49" s="381" t="s">
        <v>46</v>
      </c>
      <c r="E49" s="364">
        <v>0</v>
      </c>
      <c r="F49" s="28">
        <v>0</v>
      </c>
      <c r="G49" s="30">
        <v>0</v>
      </c>
      <c r="I49" s="360">
        <v>3</v>
      </c>
      <c r="J49" s="381" t="s">
        <v>1222</v>
      </c>
      <c r="K49" s="381" t="s">
        <v>560</v>
      </c>
      <c r="L49" s="381">
        <v>87</v>
      </c>
      <c r="M49" s="364">
        <v>2</v>
      </c>
      <c r="N49" s="28">
        <v>716</v>
      </c>
      <c r="O49" s="30">
        <v>31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140</v>
      </c>
      <c r="C51" s="9" t="s">
        <v>1234</v>
      </c>
      <c r="D51" s="9"/>
      <c r="E51" s="9" t="s">
        <v>1463</v>
      </c>
      <c r="F51" s="8"/>
      <c r="G51" s="8"/>
      <c r="I51" s="7"/>
      <c r="J51" s="8" t="s">
        <v>143</v>
      </c>
      <c r="K51" s="9" t="s">
        <v>1235</v>
      </c>
      <c r="L51" s="9"/>
      <c r="M51" s="9" t="s">
        <v>1453</v>
      </c>
      <c r="N51" s="8"/>
      <c r="O51" s="8"/>
    </row>
    <row r="52" spans="1:15" ht="15.75" customHeight="1" x14ac:dyDescent="0.3">
      <c r="A52" s="256">
        <v>1</v>
      </c>
      <c r="B52" s="341" t="s">
        <v>10</v>
      </c>
      <c r="C52" s="341" t="s">
        <v>11</v>
      </c>
      <c r="D52" s="328" t="s">
        <v>12</v>
      </c>
      <c r="E52" s="328" t="s">
        <v>13</v>
      </c>
      <c r="F52" s="328" t="s">
        <v>14</v>
      </c>
      <c r="G52" s="329" t="s">
        <v>15</v>
      </c>
      <c r="I52" s="256">
        <v>1</v>
      </c>
      <c r="J52" s="341" t="s">
        <v>10</v>
      </c>
      <c r="K52" s="341" t="s">
        <v>11</v>
      </c>
      <c r="L52" s="328" t="s">
        <v>12</v>
      </c>
      <c r="M52" s="328" t="s">
        <v>13</v>
      </c>
      <c r="N52" s="328" t="s">
        <v>14</v>
      </c>
      <c r="O52" s="329" t="s">
        <v>15</v>
      </c>
    </row>
    <row r="53" spans="1:15" ht="15.75" customHeight="1" x14ac:dyDescent="0.3">
      <c r="A53" s="358">
        <v>3</v>
      </c>
      <c r="B53" s="337" t="s">
        <v>1240</v>
      </c>
      <c r="C53" s="337" t="s">
        <v>126</v>
      </c>
      <c r="D53" s="337">
        <v>94</v>
      </c>
      <c r="E53" s="337">
        <v>8</v>
      </c>
      <c r="F53" s="337">
        <v>661</v>
      </c>
      <c r="G53" s="339">
        <v>59</v>
      </c>
      <c r="I53" s="358">
        <v>4</v>
      </c>
      <c r="J53" s="337" t="s">
        <v>1242</v>
      </c>
      <c r="K53" s="337" t="s">
        <v>42</v>
      </c>
      <c r="L53" s="337">
        <v>95</v>
      </c>
      <c r="M53" s="337">
        <v>9</v>
      </c>
      <c r="N53" s="337">
        <v>751</v>
      </c>
      <c r="O53" s="339">
        <v>68</v>
      </c>
    </row>
    <row r="54" spans="1:15" ht="15.75" customHeight="1" x14ac:dyDescent="0.3">
      <c r="A54" s="18">
        <v>9</v>
      </c>
      <c r="B54" s="19" t="s">
        <v>1251</v>
      </c>
      <c r="C54" s="19" t="s">
        <v>72</v>
      </c>
      <c r="D54" s="19">
        <v>95</v>
      </c>
      <c r="E54" s="20">
        <v>9</v>
      </c>
      <c r="F54" s="19">
        <v>662</v>
      </c>
      <c r="G54" s="21">
        <v>57</v>
      </c>
      <c r="I54" s="18">
        <v>1</v>
      </c>
      <c r="J54" s="19" t="s">
        <v>1237</v>
      </c>
      <c r="K54" s="19" t="s">
        <v>755</v>
      </c>
      <c r="L54" s="19">
        <v>92</v>
      </c>
      <c r="M54" s="20">
        <v>7</v>
      </c>
      <c r="N54" s="23">
        <v>724</v>
      </c>
      <c r="O54" s="24">
        <v>47</v>
      </c>
    </row>
    <row r="55" spans="1:15" ht="15.75" customHeight="1" x14ac:dyDescent="0.3">
      <c r="A55" s="18">
        <v>2</v>
      </c>
      <c r="B55" s="19" t="s">
        <v>1238</v>
      </c>
      <c r="C55" s="19" t="s">
        <v>1004</v>
      </c>
      <c r="D55" s="19">
        <v>93</v>
      </c>
      <c r="E55" s="20">
        <v>7</v>
      </c>
      <c r="F55" s="19">
        <v>730</v>
      </c>
      <c r="G55" s="21">
        <v>46</v>
      </c>
      <c r="I55" s="18">
        <v>3</v>
      </c>
      <c r="J55" s="19" t="s">
        <v>1098</v>
      </c>
      <c r="K55" s="19" t="s">
        <v>116</v>
      </c>
      <c r="L55" s="19">
        <v>92</v>
      </c>
      <c r="M55" s="20">
        <v>7</v>
      </c>
      <c r="N55" s="19">
        <v>717</v>
      </c>
      <c r="O55" s="21">
        <v>46</v>
      </c>
    </row>
    <row r="56" spans="1:15" ht="15.75" customHeight="1" x14ac:dyDescent="0.3">
      <c r="A56" s="18">
        <v>7</v>
      </c>
      <c r="B56" s="19" t="s">
        <v>1247</v>
      </c>
      <c r="C56" s="19" t="s">
        <v>1248</v>
      </c>
      <c r="D56" s="19">
        <v>90</v>
      </c>
      <c r="E56" s="20">
        <v>5</v>
      </c>
      <c r="F56" s="19">
        <v>728</v>
      </c>
      <c r="G56" s="21">
        <v>45</v>
      </c>
      <c r="I56" s="18">
        <v>5</v>
      </c>
      <c r="J56" s="19" t="s">
        <v>1244</v>
      </c>
      <c r="K56" s="19" t="s">
        <v>126</v>
      </c>
      <c r="L56" s="19">
        <v>92</v>
      </c>
      <c r="M56" s="20">
        <v>7</v>
      </c>
      <c r="N56" s="19">
        <v>723</v>
      </c>
      <c r="O56" s="21">
        <v>42</v>
      </c>
    </row>
    <row r="57" spans="1:15" ht="15.75" customHeight="1" x14ac:dyDescent="0.3">
      <c r="A57" s="18">
        <v>6</v>
      </c>
      <c r="B57" s="19" t="s">
        <v>1245</v>
      </c>
      <c r="C57" s="19" t="s">
        <v>755</v>
      </c>
      <c r="D57" s="19">
        <v>90</v>
      </c>
      <c r="E57" s="20">
        <v>5</v>
      </c>
      <c r="F57" s="19">
        <v>728</v>
      </c>
      <c r="G57" s="21">
        <v>43</v>
      </c>
      <c r="I57" s="18">
        <v>6</v>
      </c>
      <c r="J57" s="19" t="s">
        <v>1246</v>
      </c>
      <c r="K57" s="19" t="s">
        <v>131</v>
      </c>
      <c r="L57" s="19">
        <v>90</v>
      </c>
      <c r="M57" s="20">
        <v>4</v>
      </c>
      <c r="N57" s="19">
        <v>716</v>
      </c>
      <c r="O57" s="21">
        <v>42</v>
      </c>
    </row>
    <row r="58" spans="1:15" ht="15.75" customHeight="1" x14ac:dyDescent="0.3">
      <c r="A58" s="18">
        <v>5</v>
      </c>
      <c r="B58" s="19" t="s">
        <v>1243</v>
      </c>
      <c r="C58" s="19" t="s">
        <v>25</v>
      </c>
      <c r="D58" s="19">
        <v>91</v>
      </c>
      <c r="E58" s="20">
        <v>6</v>
      </c>
      <c r="F58" s="19">
        <v>722</v>
      </c>
      <c r="G58" s="21">
        <v>40</v>
      </c>
      <c r="I58" s="18">
        <v>7</v>
      </c>
      <c r="J58" s="26" t="s">
        <v>478</v>
      </c>
      <c r="K58" s="19" t="s">
        <v>116</v>
      </c>
      <c r="L58" s="19">
        <v>87</v>
      </c>
      <c r="M58" s="20">
        <v>3</v>
      </c>
      <c r="N58" s="19">
        <v>631</v>
      </c>
      <c r="O58" s="21">
        <v>40</v>
      </c>
    </row>
    <row r="59" spans="1:15" ht="15.75" customHeight="1" x14ac:dyDescent="0.3">
      <c r="A59" s="18">
        <v>8</v>
      </c>
      <c r="B59" s="19" t="s">
        <v>1249</v>
      </c>
      <c r="C59" s="19" t="s">
        <v>1248</v>
      </c>
      <c r="D59" s="19">
        <v>89</v>
      </c>
      <c r="E59" s="20">
        <v>3</v>
      </c>
      <c r="F59" s="19">
        <v>635</v>
      </c>
      <c r="G59" s="21">
        <v>36</v>
      </c>
      <c r="I59" s="18">
        <v>9</v>
      </c>
      <c r="J59" s="19" t="s">
        <v>133</v>
      </c>
      <c r="K59" s="19" t="s">
        <v>126</v>
      </c>
      <c r="L59" s="19">
        <v>95</v>
      </c>
      <c r="M59" s="20">
        <v>9</v>
      </c>
      <c r="N59" s="19">
        <v>718</v>
      </c>
      <c r="O59" s="21">
        <v>38</v>
      </c>
    </row>
    <row r="60" spans="1:15" ht="15.75" customHeight="1" x14ac:dyDescent="0.3">
      <c r="A60" s="18">
        <v>1</v>
      </c>
      <c r="B60" s="19" t="s">
        <v>1236</v>
      </c>
      <c r="C60" s="19" t="s">
        <v>1004</v>
      </c>
      <c r="D60" s="19">
        <v>84</v>
      </c>
      <c r="E60" s="20">
        <v>2</v>
      </c>
      <c r="F60" s="23">
        <v>712</v>
      </c>
      <c r="G60" s="24">
        <v>33</v>
      </c>
      <c r="I60" s="18">
        <v>2</v>
      </c>
      <c r="J60" s="19" t="s">
        <v>1239</v>
      </c>
      <c r="K60" s="19" t="s">
        <v>37</v>
      </c>
      <c r="L60" s="19">
        <v>86</v>
      </c>
      <c r="M60" s="20">
        <v>2</v>
      </c>
      <c r="N60" s="19">
        <v>705</v>
      </c>
      <c r="O60" s="21">
        <v>33</v>
      </c>
    </row>
    <row r="61" spans="1:15" ht="15.75" customHeight="1" x14ac:dyDescent="0.3">
      <c r="A61" s="360">
        <v>4</v>
      </c>
      <c r="B61" s="381" t="s">
        <v>1241</v>
      </c>
      <c r="C61" s="381" t="s">
        <v>878</v>
      </c>
      <c r="D61" s="381" t="s">
        <v>46</v>
      </c>
      <c r="E61" s="364">
        <v>0</v>
      </c>
      <c r="F61" s="28">
        <v>446</v>
      </c>
      <c r="G61" s="30">
        <v>22</v>
      </c>
      <c r="I61" s="360">
        <v>8</v>
      </c>
      <c r="J61" s="381" t="s">
        <v>1250</v>
      </c>
      <c r="K61" s="381" t="s">
        <v>116</v>
      </c>
      <c r="L61" s="381" t="s">
        <v>46</v>
      </c>
      <c r="M61" s="364">
        <v>0</v>
      </c>
      <c r="N61" s="28">
        <v>449</v>
      </c>
      <c r="O61" s="30">
        <v>26</v>
      </c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347</v>
      </c>
      <c r="F63" s="39" t="s">
        <v>169</v>
      </c>
      <c r="I63" s="4"/>
    </row>
    <row r="64" spans="1:15" ht="15.75" customHeight="1" x14ac:dyDescent="0.3">
      <c r="A64" s="4"/>
      <c r="B64" s="4" t="s">
        <v>170</v>
      </c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C3F0A99B-5131-4E0F-BB95-D197D69B4FA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A281-2D98-4F9F-9358-7025A8F4E3B8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1167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1168</v>
      </c>
    </row>
    <row r="3" spans="1:25" ht="15.75" customHeight="1" x14ac:dyDescent="0.3">
      <c r="A3" s="7"/>
      <c r="B3" s="8" t="s">
        <v>171</v>
      </c>
      <c r="C3" s="4" t="s">
        <v>1252</v>
      </c>
      <c r="E3" s="9" t="s">
        <v>1454</v>
      </c>
      <c r="F3" s="8"/>
      <c r="G3" s="8"/>
      <c r="H3" s="51"/>
      <c r="I3" s="7"/>
      <c r="J3" s="8" t="s">
        <v>174</v>
      </c>
      <c r="K3" s="4" t="s">
        <v>1253</v>
      </c>
      <c r="M3" s="9" t="s">
        <v>1131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56">
        <v>1</v>
      </c>
      <c r="B4" s="341" t="s">
        <v>10</v>
      </c>
      <c r="C4" s="341" t="s">
        <v>11</v>
      </c>
      <c r="D4" s="328" t="s">
        <v>12</v>
      </c>
      <c r="E4" s="328" t="s">
        <v>13</v>
      </c>
      <c r="F4" s="328" t="s">
        <v>14</v>
      </c>
      <c r="G4" s="329" t="s">
        <v>15</v>
      </c>
      <c r="H4" s="51"/>
      <c r="I4" s="256">
        <v>1</v>
      </c>
      <c r="J4" s="341" t="s">
        <v>10</v>
      </c>
      <c r="K4" s="341" t="s">
        <v>11</v>
      </c>
      <c r="L4" s="328" t="s">
        <v>12</v>
      </c>
      <c r="M4" s="328" t="s">
        <v>13</v>
      </c>
      <c r="N4" s="328" t="s">
        <v>14</v>
      </c>
      <c r="O4" s="329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8">
        <v>7</v>
      </c>
      <c r="B5" s="267" t="s">
        <v>1265</v>
      </c>
      <c r="C5" s="267" t="s">
        <v>131</v>
      </c>
      <c r="D5" s="267">
        <v>98</v>
      </c>
      <c r="E5" s="337">
        <v>9</v>
      </c>
      <c r="F5" s="267">
        <v>733</v>
      </c>
      <c r="G5" s="268">
        <v>57</v>
      </c>
      <c r="H5" s="51"/>
      <c r="I5" s="358">
        <v>7</v>
      </c>
      <c r="J5" s="267" t="s">
        <v>1266</v>
      </c>
      <c r="K5" s="267" t="s">
        <v>37</v>
      </c>
      <c r="L5" s="267">
        <v>92</v>
      </c>
      <c r="M5" s="337">
        <v>9</v>
      </c>
      <c r="N5" s="267">
        <v>717</v>
      </c>
      <c r="O5" s="268">
        <v>53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55" t="s">
        <v>1258</v>
      </c>
      <c r="C6" s="55" t="s">
        <v>107</v>
      </c>
      <c r="D6" s="55">
        <v>88</v>
      </c>
      <c r="E6" s="20">
        <v>4</v>
      </c>
      <c r="F6" s="55">
        <v>726</v>
      </c>
      <c r="G6" s="56">
        <v>54</v>
      </c>
      <c r="H6" s="51"/>
      <c r="I6" s="18">
        <v>3</v>
      </c>
      <c r="J6" s="55" t="s">
        <v>1023</v>
      </c>
      <c r="K6" s="55" t="s">
        <v>107</v>
      </c>
      <c r="L6" s="55">
        <v>91</v>
      </c>
      <c r="M6" s="20">
        <v>8</v>
      </c>
      <c r="N6" s="55">
        <v>712</v>
      </c>
      <c r="O6" s="56">
        <v>51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7">
        <v>6</v>
      </c>
      <c r="B7" s="55" t="s">
        <v>1263</v>
      </c>
      <c r="C7" s="55" t="s">
        <v>1004</v>
      </c>
      <c r="D7" s="55">
        <v>88</v>
      </c>
      <c r="E7" s="20">
        <v>4</v>
      </c>
      <c r="F7" s="55">
        <v>716</v>
      </c>
      <c r="G7" s="56">
        <v>48</v>
      </c>
      <c r="H7" s="51"/>
      <c r="I7" s="57">
        <v>6</v>
      </c>
      <c r="J7" s="55" t="s">
        <v>1264</v>
      </c>
      <c r="K7" s="55" t="s">
        <v>75</v>
      </c>
      <c r="L7" s="55">
        <v>89</v>
      </c>
      <c r="M7" s="20">
        <v>6</v>
      </c>
      <c r="N7" s="55">
        <v>712</v>
      </c>
      <c r="O7" s="56">
        <v>48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4</v>
      </c>
      <c r="B8" s="55" t="s">
        <v>1259</v>
      </c>
      <c r="C8" s="55" t="s">
        <v>124</v>
      </c>
      <c r="D8" s="55">
        <v>93</v>
      </c>
      <c r="E8" s="20">
        <v>8</v>
      </c>
      <c r="F8" s="55">
        <v>632</v>
      </c>
      <c r="G8" s="56">
        <v>47</v>
      </c>
      <c r="H8" s="51"/>
      <c r="I8" s="57">
        <v>4</v>
      </c>
      <c r="J8" s="55" t="s">
        <v>1260</v>
      </c>
      <c r="K8" s="55" t="s">
        <v>1004</v>
      </c>
      <c r="L8" s="55">
        <v>84</v>
      </c>
      <c r="M8" s="20">
        <v>3</v>
      </c>
      <c r="N8" s="55">
        <v>701</v>
      </c>
      <c r="O8" s="56">
        <v>46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1254</v>
      </c>
      <c r="C9" s="19" t="s">
        <v>1248</v>
      </c>
      <c r="D9" s="19">
        <v>90</v>
      </c>
      <c r="E9" s="20">
        <v>5</v>
      </c>
      <c r="F9" s="23">
        <v>631</v>
      </c>
      <c r="G9" s="24">
        <v>42</v>
      </c>
      <c r="H9" s="51"/>
      <c r="I9" s="57">
        <v>8</v>
      </c>
      <c r="J9" s="55" t="s">
        <v>1267</v>
      </c>
      <c r="K9" s="55" t="s">
        <v>1000</v>
      </c>
      <c r="L9" s="55">
        <v>86</v>
      </c>
      <c r="M9" s="20">
        <v>4</v>
      </c>
      <c r="N9" s="55">
        <v>699</v>
      </c>
      <c r="O9" s="56">
        <v>45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55" t="s">
        <v>1268</v>
      </c>
      <c r="C10" s="55" t="s">
        <v>25</v>
      </c>
      <c r="D10" s="55">
        <v>93</v>
      </c>
      <c r="E10" s="20">
        <v>8</v>
      </c>
      <c r="F10" s="55">
        <v>624</v>
      </c>
      <c r="G10" s="56">
        <v>36</v>
      </c>
      <c r="H10" s="51"/>
      <c r="I10" s="18">
        <v>9</v>
      </c>
      <c r="J10" s="55" t="s">
        <v>1269</v>
      </c>
      <c r="K10" s="55" t="s">
        <v>1248</v>
      </c>
      <c r="L10" s="55">
        <v>90</v>
      </c>
      <c r="M10" s="20">
        <v>7</v>
      </c>
      <c r="N10" s="55">
        <v>696</v>
      </c>
      <c r="O10" s="56">
        <v>42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55" t="s">
        <v>1261</v>
      </c>
      <c r="C11" s="55" t="s">
        <v>59</v>
      </c>
      <c r="D11" s="55">
        <v>87</v>
      </c>
      <c r="E11" s="20">
        <v>2</v>
      </c>
      <c r="F11" s="55">
        <v>623</v>
      </c>
      <c r="G11" s="56">
        <v>36</v>
      </c>
      <c r="H11" s="51"/>
      <c r="I11" s="57">
        <v>2</v>
      </c>
      <c r="J11" s="55" t="s">
        <v>1257</v>
      </c>
      <c r="K11" s="55" t="s">
        <v>25</v>
      </c>
      <c r="L11" s="55">
        <v>66</v>
      </c>
      <c r="M11" s="20">
        <v>1</v>
      </c>
      <c r="N11" s="55">
        <v>666</v>
      </c>
      <c r="O11" s="56">
        <v>34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7">
        <v>8</v>
      </c>
      <c r="B12" s="55" t="s">
        <v>138</v>
      </c>
      <c r="C12" s="55" t="s">
        <v>139</v>
      </c>
      <c r="D12" s="55">
        <v>82</v>
      </c>
      <c r="E12" s="20">
        <v>1</v>
      </c>
      <c r="F12" s="55">
        <v>685</v>
      </c>
      <c r="G12" s="56">
        <v>30</v>
      </c>
      <c r="H12" s="51"/>
      <c r="I12" s="18">
        <v>5</v>
      </c>
      <c r="J12" s="55" t="s">
        <v>1262</v>
      </c>
      <c r="K12" s="55" t="s">
        <v>1004</v>
      </c>
      <c r="L12" s="55">
        <v>88</v>
      </c>
      <c r="M12" s="20">
        <v>5</v>
      </c>
      <c r="N12" s="55">
        <v>695</v>
      </c>
      <c r="O12" s="56">
        <v>33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5">
        <v>2</v>
      </c>
      <c r="B13" s="382" t="s">
        <v>1256</v>
      </c>
      <c r="C13" s="382" t="s">
        <v>1004</v>
      </c>
      <c r="D13" s="382">
        <v>91</v>
      </c>
      <c r="E13" s="364">
        <v>6</v>
      </c>
      <c r="F13" s="58">
        <v>613</v>
      </c>
      <c r="G13" s="59">
        <v>25</v>
      </c>
      <c r="H13" s="51"/>
      <c r="I13" s="360">
        <v>1</v>
      </c>
      <c r="J13" s="381" t="s">
        <v>1255</v>
      </c>
      <c r="K13" s="381" t="s">
        <v>126</v>
      </c>
      <c r="L13" s="381">
        <v>83</v>
      </c>
      <c r="M13" s="364">
        <v>2</v>
      </c>
      <c r="N13" s="37">
        <v>667</v>
      </c>
      <c r="O13" s="38">
        <v>23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4" t="s">
        <v>1270</v>
      </c>
      <c r="E15" s="9" t="s">
        <v>1455</v>
      </c>
      <c r="F15" s="8"/>
      <c r="G15" s="8"/>
      <c r="H15" s="51"/>
      <c r="I15" s="7"/>
      <c r="J15" s="8" t="s">
        <v>199</v>
      </c>
      <c r="K15" s="4" t="s">
        <v>1271</v>
      </c>
      <c r="M15" s="9" t="s">
        <v>1456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56">
        <v>1</v>
      </c>
      <c r="B16" s="341" t="s">
        <v>10</v>
      </c>
      <c r="C16" s="341" t="s">
        <v>11</v>
      </c>
      <c r="D16" s="328" t="s">
        <v>12</v>
      </c>
      <c r="E16" s="328" t="s">
        <v>13</v>
      </c>
      <c r="F16" s="328" t="s">
        <v>14</v>
      </c>
      <c r="G16" s="329" t="s">
        <v>15</v>
      </c>
      <c r="H16" s="51"/>
      <c r="I16" s="256">
        <v>1</v>
      </c>
      <c r="J16" s="341" t="s">
        <v>10</v>
      </c>
      <c r="K16" s="341" t="s">
        <v>11</v>
      </c>
      <c r="L16" s="328" t="s">
        <v>12</v>
      </c>
      <c r="M16" s="328" t="s">
        <v>13</v>
      </c>
      <c r="N16" s="328" t="s">
        <v>14</v>
      </c>
      <c r="O16" s="329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8">
        <v>5</v>
      </c>
      <c r="B17" s="267" t="s">
        <v>239</v>
      </c>
      <c r="C17" s="267" t="s">
        <v>126</v>
      </c>
      <c r="D17" s="267">
        <v>94</v>
      </c>
      <c r="E17" s="337">
        <v>8</v>
      </c>
      <c r="F17" s="267">
        <v>716</v>
      </c>
      <c r="G17" s="268">
        <v>59</v>
      </c>
      <c r="H17" s="51"/>
      <c r="I17" s="358">
        <v>5</v>
      </c>
      <c r="J17" s="267" t="s">
        <v>1279</v>
      </c>
      <c r="K17" s="267" t="s">
        <v>1004</v>
      </c>
      <c r="L17" s="267">
        <v>91</v>
      </c>
      <c r="M17" s="337">
        <v>9</v>
      </c>
      <c r="N17" s="267">
        <v>668</v>
      </c>
      <c r="O17" s="268">
        <v>61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55" t="s">
        <v>1275</v>
      </c>
      <c r="C18" s="55" t="s">
        <v>1004</v>
      </c>
      <c r="D18" s="55">
        <v>94</v>
      </c>
      <c r="E18" s="20">
        <v>8</v>
      </c>
      <c r="F18" s="55">
        <v>707</v>
      </c>
      <c r="G18" s="56">
        <v>57</v>
      </c>
      <c r="H18" s="51"/>
      <c r="I18" s="18">
        <v>9</v>
      </c>
      <c r="J18" s="55" t="s">
        <v>1285</v>
      </c>
      <c r="K18" s="55" t="s">
        <v>37</v>
      </c>
      <c r="L18" s="55">
        <v>83</v>
      </c>
      <c r="M18" s="20">
        <v>8</v>
      </c>
      <c r="N18" s="55">
        <v>632</v>
      </c>
      <c r="O18" s="56">
        <v>55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7">
        <v>6</v>
      </c>
      <c r="B19" s="55" t="s">
        <v>1280</v>
      </c>
      <c r="C19" s="55" t="s">
        <v>259</v>
      </c>
      <c r="D19" s="55">
        <v>96</v>
      </c>
      <c r="E19" s="20">
        <v>9</v>
      </c>
      <c r="F19" s="55">
        <v>706</v>
      </c>
      <c r="G19" s="56">
        <v>49</v>
      </c>
      <c r="H19" s="51"/>
      <c r="I19" s="57">
        <v>6</v>
      </c>
      <c r="J19" s="55" t="s">
        <v>660</v>
      </c>
      <c r="K19" s="55" t="s">
        <v>107</v>
      </c>
      <c r="L19" s="55">
        <v>71</v>
      </c>
      <c r="M19" s="20">
        <v>5</v>
      </c>
      <c r="N19" s="55">
        <v>638</v>
      </c>
      <c r="O19" s="56">
        <v>54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9</v>
      </c>
      <c r="B20" s="55" t="s">
        <v>1284</v>
      </c>
      <c r="C20" s="55" t="s">
        <v>25</v>
      </c>
      <c r="D20" s="55">
        <v>0</v>
      </c>
      <c r="E20" s="20">
        <v>0</v>
      </c>
      <c r="F20" s="55">
        <v>615</v>
      </c>
      <c r="G20" s="56">
        <v>46</v>
      </c>
      <c r="H20" s="51"/>
      <c r="I20" s="18">
        <v>7</v>
      </c>
      <c r="J20" s="55" t="s">
        <v>1282</v>
      </c>
      <c r="K20" s="55" t="s">
        <v>1004</v>
      </c>
      <c r="L20" s="346">
        <v>81</v>
      </c>
      <c r="M20" s="20">
        <v>7</v>
      </c>
      <c r="N20" s="55">
        <v>625</v>
      </c>
      <c r="O20" s="56">
        <v>51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7">
        <v>2</v>
      </c>
      <c r="B21" s="55" t="s">
        <v>1274</v>
      </c>
      <c r="C21" s="55" t="s">
        <v>1004</v>
      </c>
      <c r="D21" s="55">
        <v>90</v>
      </c>
      <c r="E21" s="20">
        <v>6</v>
      </c>
      <c r="F21" s="55">
        <v>696</v>
      </c>
      <c r="G21" s="56">
        <v>45</v>
      </c>
      <c r="H21" s="51"/>
      <c r="I21" s="57">
        <v>4</v>
      </c>
      <c r="J21" s="55" t="s">
        <v>1278</v>
      </c>
      <c r="K21" s="55" t="s">
        <v>1000</v>
      </c>
      <c r="L21" s="55">
        <v>69</v>
      </c>
      <c r="M21" s="20">
        <v>4</v>
      </c>
      <c r="N21" s="55">
        <v>606</v>
      </c>
      <c r="O21" s="56">
        <v>46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7">
        <v>4</v>
      </c>
      <c r="B22" s="55" t="s">
        <v>1277</v>
      </c>
      <c r="C22" s="55" t="s">
        <v>1004</v>
      </c>
      <c r="D22" s="55">
        <v>86</v>
      </c>
      <c r="E22" s="20">
        <v>5</v>
      </c>
      <c r="F22" s="55">
        <v>696</v>
      </c>
      <c r="G22" s="56">
        <v>45</v>
      </c>
      <c r="H22" s="51"/>
      <c r="I22" s="57">
        <v>2</v>
      </c>
      <c r="J22" s="55" t="s">
        <v>1105</v>
      </c>
      <c r="K22" s="55" t="s">
        <v>131</v>
      </c>
      <c r="L22" s="55" t="s">
        <v>46</v>
      </c>
      <c r="M22" s="20">
        <v>0</v>
      </c>
      <c r="N22" s="55">
        <v>463</v>
      </c>
      <c r="O22" s="56">
        <v>31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1</v>
      </c>
      <c r="B23" s="19" t="s">
        <v>1272</v>
      </c>
      <c r="C23" s="19" t="s">
        <v>126</v>
      </c>
      <c r="D23" s="19">
        <v>85</v>
      </c>
      <c r="E23" s="20">
        <v>4</v>
      </c>
      <c r="F23" s="23">
        <v>590</v>
      </c>
      <c r="G23" s="24">
        <v>33</v>
      </c>
      <c r="H23" s="51"/>
      <c r="I23" s="18">
        <v>1</v>
      </c>
      <c r="J23" s="19" t="s">
        <v>1273</v>
      </c>
      <c r="K23" s="19" t="s">
        <v>126</v>
      </c>
      <c r="L23" s="19">
        <v>75</v>
      </c>
      <c r="M23" s="20">
        <v>6</v>
      </c>
      <c r="N23" s="23">
        <v>371</v>
      </c>
      <c r="O23" s="24">
        <v>29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7">
        <v>8</v>
      </c>
      <c r="B24" s="55" t="s">
        <v>1283</v>
      </c>
      <c r="C24" s="55" t="s">
        <v>107</v>
      </c>
      <c r="D24" s="55">
        <v>66</v>
      </c>
      <c r="E24" s="20">
        <v>3</v>
      </c>
      <c r="F24" s="55">
        <v>649</v>
      </c>
      <c r="G24" s="56">
        <v>24</v>
      </c>
      <c r="H24" s="51"/>
      <c r="I24" s="18">
        <v>3</v>
      </c>
      <c r="J24" s="55" t="s">
        <v>1276</v>
      </c>
      <c r="K24" s="55" t="s">
        <v>126</v>
      </c>
      <c r="L24" s="55" t="s">
        <v>46</v>
      </c>
      <c r="M24" s="20">
        <v>0</v>
      </c>
      <c r="N24" s="55">
        <v>0</v>
      </c>
      <c r="O24" s="56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60">
        <v>7</v>
      </c>
      <c r="B25" s="382" t="s">
        <v>1281</v>
      </c>
      <c r="C25" s="382" t="s">
        <v>1004</v>
      </c>
      <c r="D25" s="382" t="s">
        <v>46</v>
      </c>
      <c r="E25" s="364">
        <v>0</v>
      </c>
      <c r="F25" s="58">
        <v>304</v>
      </c>
      <c r="G25" s="59">
        <v>10</v>
      </c>
      <c r="H25" s="51"/>
      <c r="I25" s="365">
        <v>8</v>
      </c>
      <c r="J25" s="382" t="s">
        <v>438</v>
      </c>
      <c r="K25" s="382" t="s">
        <v>167</v>
      </c>
      <c r="L25" s="382" t="s">
        <v>46</v>
      </c>
      <c r="M25" s="364">
        <v>0</v>
      </c>
      <c r="N25" s="58">
        <v>0</v>
      </c>
      <c r="O25" s="59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4" t="s">
        <v>347</v>
      </c>
      <c r="F27" s="39" t="s">
        <v>169</v>
      </c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4" t="s">
        <v>170</v>
      </c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I17:O25">
    <sortCondition descending="1" ref="O17"/>
    <sortCondition descending="1" ref="N17"/>
  </sortState>
  <hyperlinks>
    <hyperlink ref="B2" location="'Index'!A3" tooltip="Go to the Index sheet" display="á" xr:uid="{621CF252-3DF9-4145-ADA8-CC9C7A1BD75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302F-19A2-493C-B7D1-85E9AAF61FDC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0" t="s">
        <v>3</v>
      </c>
    </row>
    <row r="3" spans="1:25" ht="15.75" customHeight="1" x14ac:dyDescent="0.3">
      <c r="A3" s="7"/>
      <c r="B3" s="8" t="s">
        <v>4</v>
      </c>
      <c r="C3" s="4" t="s">
        <v>267</v>
      </c>
      <c r="E3" s="9" t="s">
        <v>268</v>
      </c>
      <c r="F3" s="8"/>
      <c r="G3" s="8"/>
      <c r="H3" s="51"/>
      <c r="I3" s="51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1"/>
      <c r="I4" s="51"/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32" t="s">
        <v>39</v>
      </c>
      <c r="C5" s="32" t="s">
        <v>40</v>
      </c>
      <c r="D5" s="16">
        <v>179</v>
      </c>
      <c r="E5" s="16">
        <v>8</v>
      </c>
      <c r="F5" s="33">
        <v>1454</v>
      </c>
      <c r="G5" s="34">
        <v>65</v>
      </c>
      <c r="H5" s="51"/>
      <c r="I5" s="51"/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7">
        <v>6</v>
      </c>
      <c r="B6" s="55" t="s">
        <v>31</v>
      </c>
      <c r="C6" s="55" t="s">
        <v>32</v>
      </c>
      <c r="D6" s="55">
        <v>182</v>
      </c>
      <c r="E6" s="19">
        <v>9</v>
      </c>
      <c r="F6" s="55">
        <v>1460</v>
      </c>
      <c r="G6" s="56">
        <v>62</v>
      </c>
      <c r="H6" s="51"/>
      <c r="I6" s="51"/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7">
        <v>2</v>
      </c>
      <c r="B7" s="55" t="s">
        <v>58</v>
      </c>
      <c r="C7" s="55" t="s">
        <v>59</v>
      </c>
      <c r="D7" s="55">
        <v>173</v>
      </c>
      <c r="E7" s="19">
        <v>3</v>
      </c>
      <c r="F7" s="55">
        <v>1425</v>
      </c>
      <c r="G7" s="56">
        <v>50</v>
      </c>
      <c r="H7" s="51"/>
      <c r="I7" s="51"/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8</v>
      </c>
      <c r="B8" s="55" t="s">
        <v>61</v>
      </c>
      <c r="C8" s="55" t="s">
        <v>62</v>
      </c>
      <c r="D8" s="55">
        <v>175</v>
      </c>
      <c r="E8" s="19">
        <v>5</v>
      </c>
      <c r="F8" s="55">
        <v>1409</v>
      </c>
      <c r="G8" s="56">
        <v>47</v>
      </c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7">
        <v>4</v>
      </c>
      <c r="B9" s="55" t="s">
        <v>70</v>
      </c>
      <c r="C9" s="55" t="s">
        <v>25</v>
      </c>
      <c r="D9" s="55">
        <v>179</v>
      </c>
      <c r="E9" s="19">
        <v>8</v>
      </c>
      <c r="F9" s="55">
        <v>1068</v>
      </c>
      <c r="G9" s="56">
        <v>36</v>
      </c>
      <c r="H9" s="51"/>
      <c r="I9" s="51"/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55" t="s">
        <v>94</v>
      </c>
      <c r="C10" s="55" t="s">
        <v>62</v>
      </c>
      <c r="D10" s="55">
        <v>174</v>
      </c>
      <c r="E10" s="19">
        <v>4</v>
      </c>
      <c r="F10" s="55">
        <v>1387</v>
      </c>
      <c r="G10" s="56">
        <v>32</v>
      </c>
      <c r="H10" s="51"/>
      <c r="I10" s="51"/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55" t="s">
        <v>74</v>
      </c>
      <c r="C11" s="55" t="s">
        <v>75</v>
      </c>
      <c r="D11" s="55">
        <v>173</v>
      </c>
      <c r="E11" s="19">
        <v>3</v>
      </c>
      <c r="F11" s="55">
        <v>1373</v>
      </c>
      <c r="G11" s="56">
        <v>28</v>
      </c>
      <c r="H11" s="51"/>
      <c r="I11" s="51"/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55" t="s">
        <v>97</v>
      </c>
      <c r="C12" s="55" t="s">
        <v>40</v>
      </c>
      <c r="D12" s="55">
        <v>178</v>
      </c>
      <c r="E12" s="19">
        <v>6</v>
      </c>
      <c r="F12" s="55">
        <v>1361</v>
      </c>
      <c r="G12" s="56">
        <v>25</v>
      </c>
      <c r="H12" s="51"/>
      <c r="I12" s="51"/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7">
        <v>5</v>
      </c>
      <c r="B13" s="58" t="s">
        <v>101</v>
      </c>
      <c r="C13" s="58" t="s">
        <v>102</v>
      </c>
      <c r="D13" s="58">
        <v>172</v>
      </c>
      <c r="E13" s="28">
        <v>1</v>
      </c>
      <c r="F13" s="58">
        <v>1363</v>
      </c>
      <c r="G13" s="59">
        <v>21</v>
      </c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113</v>
      </c>
      <c r="E15" s="9" t="s">
        <v>269</v>
      </c>
      <c r="F15" s="8"/>
      <c r="G15" s="8"/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>
        <v>6</v>
      </c>
      <c r="B17" s="53" t="s">
        <v>118</v>
      </c>
      <c r="C17" s="53" t="s">
        <v>102</v>
      </c>
      <c r="D17" s="53">
        <v>169</v>
      </c>
      <c r="E17" s="16">
        <v>8</v>
      </c>
      <c r="F17" s="53">
        <v>1390</v>
      </c>
      <c r="G17" s="54">
        <v>63</v>
      </c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7">
        <v>8</v>
      </c>
      <c r="B18" s="55" t="s">
        <v>121</v>
      </c>
      <c r="C18" s="55" t="s">
        <v>21</v>
      </c>
      <c r="D18" s="55">
        <v>166</v>
      </c>
      <c r="E18" s="19">
        <v>6</v>
      </c>
      <c r="F18" s="55">
        <v>1342</v>
      </c>
      <c r="G18" s="56">
        <v>56</v>
      </c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7">
        <v>2</v>
      </c>
      <c r="B19" s="55" t="s">
        <v>147</v>
      </c>
      <c r="C19" s="55" t="s">
        <v>40</v>
      </c>
      <c r="D19" s="55">
        <v>174</v>
      </c>
      <c r="E19" s="19">
        <v>9</v>
      </c>
      <c r="F19" s="55">
        <v>1333</v>
      </c>
      <c r="G19" s="56">
        <v>47</v>
      </c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55" t="s">
        <v>155</v>
      </c>
      <c r="C20" s="55" t="s">
        <v>156</v>
      </c>
      <c r="D20" s="55">
        <v>165</v>
      </c>
      <c r="E20" s="19">
        <v>5</v>
      </c>
      <c r="F20" s="55">
        <v>1325</v>
      </c>
      <c r="G20" s="56">
        <v>44</v>
      </c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7">
        <v>4</v>
      </c>
      <c r="B21" s="55" t="s">
        <v>108</v>
      </c>
      <c r="C21" s="55" t="s">
        <v>25</v>
      </c>
      <c r="D21" s="55">
        <v>167</v>
      </c>
      <c r="E21" s="19">
        <v>7</v>
      </c>
      <c r="F21" s="55">
        <v>1301</v>
      </c>
      <c r="G21" s="56">
        <v>44</v>
      </c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3</v>
      </c>
      <c r="B22" s="55" t="s">
        <v>136</v>
      </c>
      <c r="C22" s="55" t="s">
        <v>137</v>
      </c>
      <c r="D22" s="55">
        <v>161</v>
      </c>
      <c r="E22" s="19">
        <v>2</v>
      </c>
      <c r="F22" s="55">
        <v>1312</v>
      </c>
      <c r="G22" s="56">
        <v>41</v>
      </c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1</v>
      </c>
      <c r="B23" s="22" t="s">
        <v>130</v>
      </c>
      <c r="C23" s="22" t="s">
        <v>131</v>
      </c>
      <c r="D23" s="19">
        <v>165</v>
      </c>
      <c r="E23" s="19">
        <v>5</v>
      </c>
      <c r="F23" s="23">
        <v>1298</v>
      </c>
      <c r="G23" s="24">
        <v>33</v>
      </c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26" t="s">
        <v>135</v>
      </c>
      <c r="C24" s="19" t="s">
        <v>42</v>
      </c>
      <c r="D24" s="19">
        <v>150</v>
      </c>
      <c r="E24" s="19">
        <v>1</v>
      </c>
      <c r="F24" s="55">
        <v>1257</v>
      </c>
      <c r="G24" s="56">
        <v>22</v>
      </c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7">
        <v>5</v>
      </c>
      <c r="B25" s="58" t="s">
        <v>165</v>
      </c>
      <c r="C25" s="58" t="s">
        <v>40</v>
      </c>
      <c r="D25" s="58">
        <v>164</v>
      </c>
      <c r="E25" s="28">
        <v>3</v>
      </c>
      <c r="F25" s="58">
        <v>1214</v>
      </c>
      <c r="G25" s="59">
        <v>17</v>
      </c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48</v>
      </c>
      <c r="C27" s="4" t="s">
        <v>270</v>
      </c>
      <c r="E27" s="9" t="s">
        <v>271</v>
      </c>
      <c r="F27" s="8"/>
      <c r="G27" s="8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>
        <v>4</v>
      </c>
      <c r="B29" s="53" t="s">
        <v>149</v>
      </c>
      <c r="C29" s="53" t="s">
        <v>131</v>
      </c>
      <c r="D29" s="53">
        <v>173</v>
      </c>
      <c r="E29" s="16">
        <v>9</v>
      </c>
      <c r="F29" s="53">
        <v>1328</v>
      </c>
      <c r="G29" s="54">
        <v>57</v>
      </c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22" t="s">
        <v>157</v>
      </c>
      <c r="C30" s="22" t="s">
        <v>37</v>
      </c>
      <c r="D30" s="19">
        <v>160</v>
      </c>
      <c r="E30" s="19">
        <v>5</v>
      </c>
      <c r="F30" s="23">
        <v>1314</v>
      </c>
      <c r="G30" s="24">
        <v>54</v>
      </c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7">
        <v>6</v>
      </c>
      <c r="B31" s="55" t="s">
        <v>178</v>
      </c>
      <c r="C31" s="55" t="s">
        <v>120</v>
      </c>
      <c r="D31" s="55">
        <v>161</v>
      </c>
      <c r="E31" s="19">
        <v>6</v>
      </c>
      <c r="F31" s="55">
        <v>1323</v>
      </c>
      <c r="G31" s="56">
        <v>52</v>
      </c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7">
        <v>8</v>
      </c>
      <c r="B32" s="55" t="s">
        <v>187</v>
      </c>
      <c r="C32" s="55" t="s">
        <v>102</v>
      </c>
      <c r="D32" s="55">
        <v>164</v>
      </c>
      <c r="E32" s="19">
        <v>8</v>
      </c>
      <c r="F32" s="55">
        <v>1285</v>
      </c>
      <c r="G32" s="56">
        <v>48</v>
      </c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3</v>
      </c>
      <c r="B33" s="55" t="s">
        <v>183</v>
      </c>
      <c r="C33" s="55" t="s">
        <v>184</v>
      </c>
      <c r="D33" s="55">
        <v>163</v>
      </c>
      <c r="E33" s="19">
        <v>7</v>
      </c>
      <c r="F33" s="55">
        <v>1277</v>
      </c>
      <c r="G33" s="56">
        <v>42</v>
      </c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7</v>
      </c>
      <c r="B34" s="55" t="s">
        <v>191</v>
      </c>
      <c r="C34" s="55" t="s">
        <v>25</v>
      </c>
      <c r="D34" s="55">
        <v>156</v>
      </c>
      <c r="E34" s="19">
        <v>4</v>
      </c>
      <c r="F34" s="55">
        <v>1266</v>
      </c>
      <c r="G34" s="56">
        <v>40</v>
      </c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5</v>
      </c>
      <c r="B35" s="55" t="s">
        <v>192</v>
      </c>
      <c r="C35" s="55" t="s">
        <v>21</v>
      </c>
      <c r="D35" s="55">
        <v>146</v>
      </c>
      <c r="E35" s="19">
        <v>3</v>
      </c>
      <c r="F35" s="55">
        <v>1233</v>
      </c>
      <c r="G35" s="56">
        <v>32</v>
      </c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7">
        <v>2</v>
      </c>
      <c r="B36" s="55" t="s">
        <v>163</v>
      </c>
      <c r="C36" s="55" t="s">
        <v>93</v>
      </c>
      <c r="D36" s="55" t="s">
        <v>164</v>
      </c>
      <c r="E36" s="19">
        <v>0</v>
      </c>
      <c r="F36" s="55">
        <v>799</v>
      </c>
      <c r="G36" s="56">
        <v>25</v>
      </c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7">
        <v>9</v>
      </c>
      <c r="B37" s="58" t="s">
        <v>194</v>
      </c>
      <c r="C37" s="58" t="s">
        <v>131</v>
      </c>
      <c r="D37" s="58" t="s">
        <v>46</v>
      </c>
      <c r="E37" s="28">
        <v>0</v>
      </c>
      <c r="F37" s="58">
        <v>0</v>
      </c>
      <c r="G37" s="59">
        <v>0</v>
      </c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51</v>
      </c>
      <c r="C39" s="4" t="s">
        <v>272</v>
      </c>
      <c r="E39" s="9" t="s">
        <v>273</v>
      </c>
      <c r="F39" s="8"/>
      <c r="G39" s="8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53" t="s">
        <v>202</v>
      </c>
      <c r="C41" s="53" t="s">
        <v>203</v>
      </c>
      <c r="D41" s="53">
        <v>168</v>
      </c>
      <c r="E41" s="16">
        <v>8</v>
      </c>
      <c r="F41" s="53">
        <v>1304</v>
      </c>
      <c r="G41" s="54">
        <v>53</v>
      </c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7">
        <v>2</v>
      </c>
      <c r="B42" s="46" t="s">
        <v>186</v>
      </c>
      <c r="C42" s="44" t="s">
        <v>42</v>
      </c>
      <c r="D42" s="44">
        <v>160</v>
      </c>
      <c r="E42" s="19">
        <v>6</v>
      </c>
      <c r="F42" s="55">
        <v>1278</v>
      </c>
      <c r="G42" s="56">
        <v>44</v>
      </c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7">
        <v>6</v>
      </c>
      <c r="B43" s="55" t="s">
        <v>211</v>
      </c>
      <c r="C43" s="55" t="s">
        <v>40</v>
      </c>
      <c r="D43" s="55">
        <v>165</v>
      </c>
      <c r="E43" s="19">
        <v>7</v>
      </c>
      <c r="F43" s="55">
        <v>1278</v>
      </c>
      <c r="G43" s="56">
        <v>43</v>
      </c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3</v>
      </c>
      <c r="B44" s="46" t="s">
        <v>210</v>
      </c>
      <c r="C44" s="44" t="s">
        <v>42</v>
      </c>
      <c r="D44" s="44">
        <v>148</v>
      </c>
      <c r="E44" s="19">
        <v>2</v>
      </c>
      <c r="F44" s="55">
        <v>1256</v>
      </c>
      <c r="G44" s="56">
        <v>39</v>
      </c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7">
        <v>4</v>
      </c>
      <c r="B45" s="55" t="s">
        <v>213</v>
      </c>
      <c r="C45" s="55" t="s">
        <v>214</v>
      </c>
      <c r="D45" s="55">
        <v>147</v>
      </c>
      <c r="E45" s="19">
        <v>1</v>
      </c>
      <c r="F45" s="55">
        <v>1252</v>
      </c>
      <c r="G45" s="56">
        <v>36</v>
      </c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7">
        <v>8</v>
      </c>
      <c r="B46" s="55" t="s">
        <v>219</v>
      </c>
      <c r="C46" s="55" t="s">
        <v>137</v>
      </c>
      <c r="D46" s="55">
        <v>151</v>
      </c>
      <c r="E46" s="19">
        <v>3</v>
      </c>
      <c r="F46" s="55">
        <v>1221</v>
      </c>
      <c r="G46" s="56">
        <v>30</v>
      </c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55" t="s">
        <v>193</v>
      </c>
      <c r="C47" s="55" t="s">
        <v>40</v>
      </c>
      <c r="D47" s="55">
        <v>159</v>
      </c>
      <c r="E47" s="19">
        <v>5</v>
      </c>
      <c r="F47" s="55">
        <v>1201</v>
      </c>
      <c r="G47" s="56">
        <v>25</v>
      </c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7">
        <v>1</v>
      </c>
      <c r="B48" s="36" t="s">
        <v>221</v>
      </c>
      <c r="C48" s="36" t="s">
        <v>40</v>
      </c>
      <c r="D48" s="28">
        <v>159</v>
      </c>
      <c r="E48" s="28">
        <v>5</v>
      </c>
      <c r="F48" s="37">
        <v>1046</v>
      </c>
      <c r="G48" s="38">
        <v>22</v>
      </c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7"/>
      <c r="B50" s="8" t="s">
        <v>79</v>
      </c>
      <c r="C50" s="4" t="s">
        <v>274</v>
      </c>
      <c r="E50" s="9" t="s">
        <v>275</v>
      </c>
      <c r="F50" s="8"/>
      <c r="G50" s="8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">
        <v>1</v>
      </c>
      <c r="B51" s="11" t="s">
        <v>10</v>
      </c>
      <c r="C51" s="11" t="s">
        <v>11</v>
      </c>
      <c r="D51" s="12" t="s">
        <v>12</v>
      </c>
      <c r="E51" s="12" t="s">
        <v>13</v>
      </c>
      <c r="F51" s="12" t="s">
        <v>14</v>
      </c>
      <c r="G51" s="13" t="s">
        <v>15</v>
      </c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>
        <v>8</v>
      </c>
      <c r="B52" s="53" t="s">
        <v>250</v>
      </c>
      <c r="C52" s="53" t="s">
        <v>156</v>
      </c>
      <c r="D52" s="53">
        <v>161</v>
      </c>
      <c r="E52" s="16">
        <v>7</v>
      </c>
      <c r="F52" s="53">
        <v>1257</v>
      </c>
      <c r="G52" s="54">
        <v>49</v>
      </c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x14ac:dyDescent="0.3">
      <c r="A53" s="57">
        <v>2</v>
      </c>
      <c r="B53" s="55" t="s">
        <v>233</v>
      </c>
      <c r="C53" s="55" t="s">
        <v>216</v>
      </c>
      <c r="D53" s="55">
        <v>155</v>
      </c>
      <c r="E53" s="19">
        <v>6</v>
      </c>
      <c r="F53" s="55">
        <v>1232</v>
      </c>
      <c r="G53" s="56">
        <v>49</v>
      </c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x14ac:dyDescent="0.3">
      <c r="A54" s="18">
        <v>7</v>
      </c>
      <c r="B54" s="55" t="s">
        <v>232</v>
      </c>
      <c r="C54" s="55" t="s">
        <v>25</v>
      </c>
      <c r="D54" s="55">
        <v>132</v>
      </c>
      <c r="E54" s="19">
        <v>1</v>
      </c>
      <c r="F54" s="55">
        <v>1178</v>
      </c>
      <c r="G54" s="56">
        <v>40</v>
      </c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x14ac:dyDescent="0.3">
      <c r="A55" s="18">
        <v>3</v>
      </c>
      <c r="B55" s="55" t="s">
        <v>218</v>
      </c>
      <c r="C55" s="55" t="s">
        <v>25</v>
      </c>
      <c r="D55" s="55">
        <v>142</v>
      </c>
      <c r="E55" s="19">
        <v>2</v>
      </c>
      <c r="F55" s="55">
        <v>1193</v>
      </c>
      <c r="G55" s="56">
        <v>38</v>
      </c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x14ac:dyDescent="0.3">
      <c r="A56" s="18">
        <v>1</v>
      </c>
      <c r="B56" s="22" t="s">
        <v>244</v>
      </c>
      <c r="C56" s="22" t="s">
        <v>40</v>
      </c>
      <c r="D56" s="19">
        <v>169</v>
      </c>
      <c r="E56" s="19">
        <v>8</v>
      </c>
      <c r="F56" s="23">
        <v>1190</v>
      </c>
      <c r="G56" s="24">
        <v>34</v>
      </c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x14ac:dyDescent="0.3">
      <c r="A57" s="57">
        <v>6</v>
      </c>
      <c r="B57" s="55" t="s">
        <v>234</v>
      </c>
      <c r="C57" s="55" t="s">
        <v>137</v>
      </c>
      <c r="D57" s="55">
        <v>153</v>
      </c>
      <c r="E57" s="19">
        <v>5</v>
      </c>
      <c r="F57" s="55">
        <v>1164</v>
      </c>
      <c r="G57" s="56">
        <v>32</v>
      </c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x14ac:dyDescent="0.3">
      <c r="A58" s="57">
        <v>4</v>
      </c>
      <c r="B58" s="55" t="s">
        <v>236</v>
      </c>
      <c r="C58" s="55" t="s">
        <v>120</v>
      </c>
      <c r="D58" s="55">
        <v>146</v>
      </c>
      <c r="E58" s="19">
        <v>4</v>
      </c>
      <c r="F58" s="55">
        <v>1148</v>
      </c>
      <c r="G58" s="56">
        <v>28</v>
      </c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x14ac:dyDescent="0.3">
      <c r="A59" s="27">
        <v>5</v>
      </c>
      <c r="B59" s="58" t="s">
        <v>220</v>
      </c>
      <c r="C59" s="58" t="s">
        <v>137</v>
      </c>
      <c r="D59" s="58">
        <v>143</v>
      </c>
      <c r="E59" s="28">
        <v>3</v>
      </c>
      <c r="F59" s="58">
        <v>1137</v>
      </c>
      <c r="G59" s="59">
        <v>26</v>
      </c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x14ac:dyDescent="0.3">
      <c r="A61" s="51"/>
      <c r="B61" s="4" t="s">
        <v>265</v>
      </c>
      <c r="F61" s="39" t="s">
        <v>169</v>
      </c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x14ac:dyDescent="0.3">
      <c r="A62" s="51"/>
      <c r="B62" s="4" t="s">
        <v>170</v>
      </c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08A197F8-2564-43E2-8C0D-02DC7EF464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4139-7515-464E-89CF-BF9134E92A4E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1167</v>
      </c>
      <c r="C1" s="2"/>
      <c r="D1" s="3"/>
      <c r="E1" s="3"/>
      <c r="F1" s="3" t="s">
        <v>262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1168</v>
      </c>
    </row>
    <row r="3" spans="1:25" ht="15.75" customHeight="1" x14ac:dyDescent="0.3">
      <c r="A3" s="7"/>
      <c r="B3" s="8" t="s">
        <v>4</v>
      </c>
      <c r="C3" s="4" t="s">
        <v>1286</v>
      </c>
      <c r="E3" s="9" t="s">
        <v>1464</v>
      </c>
      <c r="F3" s="8"/>
      <c r="G3" s="8"/>
      <c r="H3" s="51"/>
      <c r="I3" s="51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56">
        <v>1</v>
      </c>
      <c r="B4" s="341" t="s">
        <v>10</v>
      </c>
      <c r="C4" s="341" t="s">
        <v>11</v>
      </c>
      <c r="D4" s="328" t="s">
        <v>12</v>
      </c>
      <c r="E4" s="328" t="s">
        <v>13</v>
      </c>
      <c r="F4" s="328" t="s">
        <v>14</v>
      </c>
      <c r="G4" s="329" t="s">
        <v>15</v>
      </c>
      <c r="H4" s="51"/>
      <c r="I4" s="51"/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91">
        <v>4</v>
      </c>
      <c r="B5" s="397" t="s">
        <v>1213</v>
      </c>
      <c r="C5" s="368" t="s">
        <v>116</v>
      </c>
      <c r="D5" s="368">
        <v>90</v>
      </c>
      <c r="E5" s="368">
        <v>4</v>
      </c>
      <c r="F5" s="267">
        <v>764</v>
      </c>
      <c r="G5" s="268">
        <v>32</v>
      </c>
      <c r="H5" s="51"/>
      <c r="I5" s="51"/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74">
        <v>1</v>
      </c>
      <c r="B6" s="373" t="s">
        <v>1236</v>
      </c>
      <c r="C6" s="373" t="s">
        <v>1004</v>
      </c>
      <c r="D6" s="373">
        <v>84</v>
      </c>
      <c r="E6" s="373">
        <v>2</v>
      </c>
      <c r="F6" s="23">
        <v>712</v>
      </c>
      <c r="G6" s="24">
        <v>21</v>
      </c>
      <c r="H6" s="51"/>
      <c r="I6" s="51"/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69">
        <v>2</v>
      </c>
      <c r="B7" s="383" t="s">
        <v>1277</v>
      </c>
      <c r="C7" s="383" t="s">
        <v>1004</v>
      </c>
      <c r="D7" s="383">
        <v>86</v>
      </c>
      <c r="E7" s="373">
        <v>3</v>
      </c>
      <c r="F7" s="55">
        <v>696</v>
      </c>
      <c r="G7" s="56">
        <v>17</v>
      </c>
      <c r="H7" s="51"/>
      <c r="I7" s="51"/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5">
        <v>3</v>
      </c>
      <c r="B8" s="384" t="s">
        <v>1282</v>
      </c>
      <c r="C8" s="384" t="s">
        <v>1004</v>
      </c>
      <c r="D8" s="398">
        <v>81</v>
      </c>
      <c r="E8" s="379">
        <v>1</v>
      </c>
      <c r="F8" s="58">
        <v>625</v>
      </c>
      <c r="G8" s="59">
        <v>10</v>
      </c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1"/>
      <c r="B10" s="4" t="s">
        <v>265</v>
      </c>
      <c r="F10" s="39" t="s">
        <v>169</v>
      </c>
      <c r="H10" s="51"/>
      <c r="I10" s="51"/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1"/>
      <c r="B11" s="4" t="s">
        <v>170</v>
      </c>
      <c r="H11" s="51"/>
      <c r="I11" s="51"/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8">
    <sortCondition descending="1" ref="G5"/>
    <sortCondition descending="1" ref="F5"/>
  </sortState>
  <hyperlinks>
    <hyperlink ref="B2" location="'Index'!A3" tooltip="Go to the Index sheet" display="á" xr:uid="{829EBEB7-EE29-42B7-8FAD-A647190B8E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2264-FA4C-45C6-9998-6A51499DFA51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1167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1168</v>
      </c>
    </row>
    <row r="3" spans="1:25" ht="15.75" customHeight="1" x14ac:dyDescent="0.3">
      <c r="A3" s="7"/>
      <c r="B3" s="8" t="s">
        <v>4</v>
      </c>
      <c r="C3" s="4" t="s">
        <v>1287</v>
      </c>
      <c r="E3" s="9" t="s">
        <v>1465</v>
      </c>
      <c r="F3" s="8"/>
      <c r="G3" s="8"/>
      <c r="H3" s="51"/>
      <c r="I3" s="51"/>
      <c r="J3" s="51"/>
      <c r="K3" s="51"/>
      <c r="L3" s="51"/>
      <c r="M3" s="51"/>
      <c r="N3" s="51"/>
      <c r="O3" s="51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56">
        <v>1</v>
      </c>
      <c r="B4" s="341" t="s">
        <v>10</v>
      </c>
      <c r="C4" s="341" t="s">
        <v>11</v>
      </c>
      <c r="D4" s="328" t="s">
        <v>12</v>
      </c>
      <c r="E4" s="328" t="s">
        <v>13</v>
      </c>
      <c r="F4" s="328" t="s">
        <v>14</v>
      </c>
      <c r="G4" s="329" t="s">
        <v>15</v>
      </c>
      <c r="H4" s="51"/>
      <c r="I4" s="51"/>
      <c r="J4" s="51"/>
      <c r="K4" s="51"/>
      <c r="L4" s="51"/>
      <c r="M4" s="51"/>
      <c r="N4" s="51"/>
      <c r="O4" s="51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66">
        <v>9</v>
      </c>
      <c r="B5" s="399" t="s">
        <v>1202</v>
      </c>
      <c r="C5" s="399" t="s">
        <v>1004</v>
      </c>
      <c r="D5" s="399">
        <v>97</v>
      </c>
      <c r="E5" s="368">
        <v>9</v>
      </c>
      <c r="F5" s="267">
        <v>766</v>
      </c>
      <c r="G5" s="268">
        <v>61</v>
      </c>
      <c r="H5" s="51"/>
      <c r="I5" s="51"/>
      <c r="J5" s="51"/>
      <c r="K5" s="51"/>
      <c r="L5" s="51"/>
      <c r="M5" s="51"/>
      <c r="N5" s="51"/>
      <c r="O5" s="51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69">
        <v>4</v>
      </c>
      <c r="B6" s="383" t="s">
        <v>1209</v>
      </c>
      <c r="C6" s="383" t="s">
        <v>755</v>
      </c>
      <c r="D6" s="383">
        <v>93</v>
      </c>
      <c r="E6" s="373">
        <v>5</v>
      </c>
      <c r="F6" s="55">
        <v>757</v>
      </c>
      <c r="G6" s="56">
        <v>48</v>
      </c>
      <c r="H6" s="51"/>
      <c r="I6" s="51"/>
      <c r="J6" s="51"/>
      <c r="K6" s="51"/>
      <c r="L6" s="51"/>
      <c r="M6" s="51"/>
      <c r="N6" s="51"/>
      <c r="O6" s="51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74">
        <v>1</v>
      </c>
      <c r="B7" s="373" t="s">
        <v>1205</v>
      </c>
      <c r="C7" s="373" t="s">
        <v>72</v>
      </c>
      <c r="D7" s="373">
        <v>95</v>
      </c>
      <c r="E7" s="373">
        <v>7</v>
      </c>
      <c r="F7" s="23">
        <v>753</v>
      </c>
      <c r="G7" s="24">
        <v>48</v>
      </c>
      <c r="H7" s="51"/>
      <c r="I7" s="51"/>
      <c r="J7" s="51"/>
      <c r="K7" s="51"/>
      <c r="L7" s="51"/>
      <c r="M7" s="51"/>
      <c r="N7" s="51"/>
      <c r="O7" s="51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4">
        <v>3</v>
      </c>
      <c r="B8" s="383" t="s">
        <v>1174</v>
      </c>
      <c r="C8" s="383" t="s">
        <v>131</v>
      </c>
      <c r="D8" s="383" t="s">
        <v>164</v>
      </c>
      <c r="E8" s="373">
        <v>0</v>
      </c>
      <c r="F8" s="55">
        <v>487</v>
      </c>
      <c r="G8" s="56">
        <v>43</v>
      </c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69">
        <v>6</v>
      </c>
      <c r="B9" s="383" t="s">
        <v>1211</v>
      </c>
      <c r="C9" s="383" t="s">
        <v>755</v>
      </c>
      <c r="D9" s="383">
        <v>92</v>
      </c>
      <c r="E9" s="373">
        <v>4</v>
      </c>
      <c r="F9" s="55">
        <v>746</v>
      </c>
      <c r="G9" s="56">
        <v>42</v>
      </c>
      <c r="H9" s="51"/>
      <c r="I9" s="51"/>
      <c r="J9" s="51"/>
      <c r="K9" s="51"/>
      <c r="L9" s="51"/>
      <c r="M9" s="51"/>
      <c r="N9" s="51"/>
      <c r="O9" s="51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74">
        <v>5</v>
      </c>
      <c r="B10" s="383" t="s">
        <v>1223</v>
      </c>
      <c r="C10" s="383" t="s">
        <v>1224</v>
      </c>
      <c r="D10" s="383">
        <v>96</v>
      </c>
      <c r="E10" s="373">
        <v>8</v>
      </c>
      <c r="F10" s="55">
        <v>744</v>
      </c>
      <c r="G10" s="56">
        <v>40</v>
      </c>
      <c r="H10" s="51"/>
      <c r="I10" s="51"/>
      <c r="J10" s="51"/>
      <c r="K10" s="51"/>
      <c r="L10" s="51"/>
      <c r="M10" s="51"/>
      <c r="N10" s="51"/>
      <c r="O10" s="51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9">
        <v>8</v>
      </c>
      <c r="B11" s="383" t="s">
        <v>808</v>
      </c>
      <c r="C11" s="383" t="s">
        <v>131</v>
      </c>
      <c r="D11" s="383">
        <v>94</v>
      </c>
      <c r="E11" s="373">
        <v>6</v>
      </c>
      <c r="F11" s="55">
        <v>741</v>
      </c>
      <c r="G11" s="56">
        <v>40</v>
      </c>
      <c r="H11" s="51"/>
      <c r="I11" s="51"/>
      <c r="J11" s="51"/>
      <c r="K11" s="51"/>
      <c r="L11" s="51"/>
      <c r="M11" s="51"/>
      <c r="N11" s="51"/>
      <c r="O11" s="5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69">
        <v>2</v>
      </c>
      <c r="B12" s="383" t="s">
        <v>186</v>
      </c>
      <c r="C12" s="383" t="s">
        <v>42</v>
      </c>
      <c r="D12" s="383">
        <v>92</v>
      </c>
      <c r="E12" s="373">
        <v>4</v>
      </c>
      <c r="F12" s="55">
        <v>732</v>
      </c>
      <c r="G12" s="56">
        <v>32</v>
      </c>
      <c r="H12" s="51"/>
      <c r="I12" s="51"/>
      <c r="J12" s="51"/>
      <c r="K12" s="51"/>
      <c r="L12" s="51"/>
      <c r="M12" s="51"/>
      <c r="N12" s="51"/>
      <c r="O12" s="51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75">
        <v>7</v>
      </c>
      <c r="B13" s="379" t="s">
        <v>1233</v>
      </c>
      <c r="C13" s="379" t="s">
        <v>755</v>
      </c>
      <c r="D13" s="400">
        <v>90</v>
      </c>
      <c r="E13" s="379">
        <v>2</v>
      </c>
      <c r="F13" s="58">
        <v>720</v>
      </c>
      <c r="G13" s="59">
        <v>25</v>
      </c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1288</v>
      </c>
      <c r="E15" s="9" t="s">
        <v>1466</v>
      </c>
      <c r="F15" s="8"/>
      <c r="G15" s="8"/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56">
        <v>1</v>
      </c>
      <c r="B16" s="341" t="s">
        <v>10</v>
      </c>
      <c r="C16" s="341" t="s">
        <v>11</v>
      </c>
      <c r="D16" s="328" t="s">
        <v>12</v>
      </c>
      <c r="E16" s="328" t="s">
        <v>13</v>
      </c>
      <c r="F16" s="328" t="s">
        <v>14</v>
      </c>
      <c r="G16" s="329" t="s">
        <v>15</v>
      </c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66">
        <v>3</v>
      </c>
      <c r="B17" s="399" t="s">
        <v>1242</v>
      </c>
      <c r="C17" s="399" t="s">
        <v>42</v>
      </c>
      <c r="D17" s="399">
        <v>95</v>
      </c>
      <c r="E17" s="368">
        <v>9</v>
      </c>
      <c r="F17" s="267">
        <v>751</v>
      </c>
      <c r="G17" s="268">
        <v>73</v>
      </c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74">
        <v>9</v>
      </c>
      <c r="B18" s="383" t="s">
        <v>1231</v>
      </c>
      <c r="C18" s="383" t="s">
        <v>755</v>
      </c>
      <c r="D18" s="383">
        <v>89</v>
      </c>
      <c r="E18" s="373">
        <v>4</v>
      </c>
      <c r="F18" s="55">
        <v>738</v>
      </c>
      <c r="G18" s="56">
        <v>60</v>
      </c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69">
        <v>8</v>
      </c>
      <c r="B19" s="383" t="s">
        <v>1265</v>
      </c>
      <c r="C19" s="383" t="s">
        <v>131</v>
      </c>
      <c r="D19" s="383">
        <v>98</v>
      </c>
      <c r="E19" s="373">
        <v>10</v>
      </c>
      <c r="F19" s="55">
        <v>733</v>
      </c>
      <c r="G19" s="56">
        <v>52</v>
      </c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74">
        <v>1</v>
      </c>
      <c r="B20" s="373" t="s">
        <v>1237</v>
      </c>
      <c r="C20" s="373" t="s">
        <v>755</v>
      </c>
      <c r="D20" s="373">
        <v>92</v>
      </c>
      <c r="E20" s="373">
        <v>7</v>
      </c>
      <c r="F20" s="23">
        <v>724</v>
      </c>
      <c r="G20" s="24">
        <v>48</v>
      </c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74">
        <v>5</v>
      </c>
      <c r="B21" s="383" t="s">
        <v>1243</v>
      </c>
      <c r="C21" s="383" t="s">
        <v>25</v>
      </c>
      <c r="D21" s="383">
        <v>91</v>
      </c>
      <c r="E21" s="373">
        <v>5</v>
      </c>
      <c r="F21" s="55">
        <v>722</v>
      </c>
      <c r="G21" s="56">
        <v>47</v>
      </c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74">
        <v>7</v>
      </c>
      <c r="B22" s="383" t="s">
        <v>1266</v>
      </c>
      <c r="C22" s="383" t="s">
        <v>37</v>
      </c>
      <c r="D22" s="383">
        <v>92</v>
      </c>
      <c r="E22" s="373">
        <v>7</v>
      </c>
      <c r="F22" s="55">
        <v>717</v>
      </c>
      <c r="G22" s="56">
        <v>44</v>
      </c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69">
        <v>6</v>
      </c>
      <c r="B23" s="385" t="s">
        <v>478</v>
      </c>
      <c r="C23" s="373" t="s">
        <v>116</v>
      </c>
      <c r="D23" s="373">
        <v>87</v>
      </c>
      <c r="E23" s="373">
        <v>3</v>
      </c>
      <c r="F23" s="55">
        <v>631</v>
      </c>
      <c r="G23" s="56">
        <v>42</v>
      </c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69">
        <v>10</v>
      </c>
      <c r="B24" s="383" t="s">
        <v>1268</v>
      </c>
      <c r="C24" s="383" t="s">
        <v>25</v>
      </c>
      <c r="D24" s="383">
        <v>93</v>
      </c>
      <c r="E24" s="373">
        <v>8</v>
      </c>
      <c r="F24" s="55">
        <v>624</v>
      </c>
      <c r="G24" s="56">
        <v>35</v>
      </c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69">
        <v>2</v>
      </c>
      <c r="B25" s="383" t="s">
        <v>1239</v>
      </c>
      <c r="C25" s="383" t="s">
        <v>37</v>
      </c>
      <c r="D25" s="383">
        <v>86</v>
      </c>
      <c r="E25" s="373">
        <v>1</v>
      </c>
      <c r="F25" s="55">
        <v>705</v>
      </c>
      <c r="G25" s="56">
        <v>31</v>
      </c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80">
        <v>4</v>
      </c>
      <c r="B26" s="384" t="s">
        <v>1261</v>
      </c>
      <c r="C26" s="384" t="s">
        <v>59</v>
      </c>
      <c r="D26" s="384">
        <v>87</v>
      </c>
      <c r="E26" s="379">
        <v>3</v>
      </c>
      <c r="F26" s="58">
        <v>623</v>
      </c>
      <c r="G26" s="59">
        <v>30</v>
      </c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1"/>
      <c r="B28" s="4" t="s">
        <v>265</v>
      </c>
      <c r="F28" s="39" t="s">
        <v>169</v>
      </c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/>
      <c r="B29" s="4" t="s">
        <v>170</v>
      </c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17:G26">
    <sortCondition descending="1" ref="G17"/>
    <sortCondition descending="1" ref="F17"/>
  </sortState>
  <hyperlinks>
    <hyperlink ref="B2" location="'Index'!A3" tooltip="Go to the Index sheet" display="á" xr:uid="{109C9A2E-20D2-4340-B6E2-E2400FC1F13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564C-A63D-42D1-B5CF-746A30726E96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1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1289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1168</v>
      </c>
      <c r="J2" s="62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20" t="s">
        <v>277</v>
      </c>
      <c r="B4" s="321"/>
      <c r="C4" s="322">
        <v>577</v>
      </c>
      <c r="D4" s="321"/>
      <c r="E4" s="323" t="s">
        <v>15</v>
      </c>
      <c r="F4" s="324">
        <f>SUM(F5:F7)</f>
        <v>574</v>
      </c>
      <c r="G4" s="68" t="s">
        <v>278</v>
      </c>
      <c r="H4" s="320" t="s">
        <v>1290</v>
      </c>
      <c r="I4" s="321"/>
      <c r="J4" s="322">
        <v>575</v>
      </c>
      <c r="K4" s="321"/>
      <c r="L4" s="323" t="s">
        <v>15</v>
      </c>
      <c r="M4" s="324">
        <f>SUM(M5:M7)</f>
        <v>566</v>
      </c>
      <c r="N4" s="51"/>
    </row>
    <row r="5" spans="1:25" ht="15.75" customHeight="1" x14ac:dyDescent="0.3">
      <c r="A5" s="117" t="s">
        <v>1291</v>
      </c>
      <c r="B5" s="325"/>
      <c r="C5" s="326"/>
      <c r="D5" s="20">
        <v>96</v>
      </c>
      <c r="E5" s="20">
        <v>98</v>
      </c>
      <c r="F5" s="70">
        <f>SUM(D5:E5)</f>
        <v>194</v>
      </c>
      <c r="G5" s="51"/>
      <c r="H5" s="117" t="s">
        <v>1172</v>
      </c>
      <c r="I5" s="325"/>
      <c r="J5" s="326"/>
      <c r="K5" s="20">
        <v>95</v>
      </c>
      <c r="L5" s="20">
        <v>93</v>
      </c>
      <c r="M5" s="70">
        <f>SUM(K5:L5)</f>
        <v>188</v>
      </c>
      <c r="N5" s="51"/>
    </row>
    <row r="6" spans="1:25" ht="15.75" customHeight="1" x14ac:dyDescent="0.3">
      <c r="A6" s="122" t="s">
        <v>1192</v>
      </c>
      <c r="B6" s="123"/>
      <c r="C6" s="124"/>
      <c r="D6" s="19">
        <v>92</v>
      </c>
      <c r="E6" s="19">
        <v>98</v>
      </c>
      <c r="F6" s="21">
        <f>SUM(D6:E6)</f>
        <v>190</v>
      </c>
      <c r="G6" s="51"/>
      <c r="H6" s="122" t="s">
        <v>1195</v>
      </c>
      <c r="I6" s="123"/>
      <c r="J6" s="124"/>
      <c r="K6" s="19">
        <v>94</v>
      </c>
      <c r="L6" s="19">
        <v>91</v>
      </c>
      <c r="M6" s="21">
        <f>SUM(K6:L6)</f>
        <v>185</v>
      </c>
      <c r="N6" s="51"/>
    </row>
    <row r="7" spans="1:25" ht="15.75" customHeight="1" x14ac:dyDescent="0.3">
      <c r="A7" s="126" t="s">
        <v>1180</v>
      </c>
      <c r="B7" s="127"/>
      <c r="C7" s="128"/>
      <c r="D7" s="28">
        <v>95</v>
      </c>
      <c r="E7" s="28">
        <v>95</v>
      </c>
      <c r="F7" s="30">
        <f>SUM(D7:E7)</f>
        <v>190</v>
      </c>
      <c r="G7" s="51"/>
      <c r="H7" s="126" t="s">
        <v>1181</v>
      </c>
      <c r="I7" s="127"/>
      <c r="J7" s="128"/>
      <c r="K7" s="28">
        <v>95</v>
      </c>
      <c r="L7" s="28">
        <v>98</v>
      </c>
      <c r="M7" s="30">
        <f>SUM(K7:L7)</f>
        <v>193</v>
      </c>
      <c r="N7" s="51"/>
    </row>
    <row r="8" spans="1:25" ht="15.75" customHeigh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25" ht="15.75" customHeight="1" x14ac:dyDescent="0.3">
      <c r="A9" s="320" t="s">
        <v>1292</v>
      </c>
      <c r="B9" s="321"/>
      <c r="C9" s="322">
        <v>584</v>
      </c>
      <c r="D9" s="321"/>
      <c r="E9" s="323" t="s">
        <v>15</v>
      </c>
      <c r="F9" s="324">
        <f>SUM(F10:F12)</f>
        <v>584</v>
      </c>
      <c r="G9" s="68" t="s">
        <v>278</v>
      </c>
      <c r="H9" s="320" t="s">
        <v>1293</v>
      </c>
      <c r="I9" s="321"/>
      <c r="J9" s="322">
        <v>582</v>
      </c>
      <c r="K9" s="321"/>
      <c r="L9" s="323" t="s">
        <v>15</v>
      </c>
      <c r="M9" s="324">
        <f>SUM(M10:M12)</f>
        <v>586</v>
      </c>
      <c r="N9" s="51"/>
    </row>
    <row r="10" spans="1:25" ht="15.75" customHeight="1" x14ac:dyDescent="0.3">
      <c r="A10" s="117" t="s">
        <v>1294</v>
      </c>
      <c r="B10" s="325"/>
      <c r="C10" s="326"/>
      <c r="D10" s="20">
        <v>98</v>
      </c>
      <c r="E10" s="20">
        <v>97</v>
      </c>
      <c r="F10" s="70">
        <f>SUM(D10:E10)</f>
        <v>195</v>
      </c>
      <c r="G10" s="51"/>
      <c r="H10" s="117" t="s">
        <v>1175</v>
      </c>
      <c r="I10" s="325"/>
      <c r="J10" s="326"/>
      <c r="K10" s="347">
        <v>100</v>
      </c>
      <c r="L10" s="20">
        <v>96</v>
      </c>
      <c r="M10" s="70">
        <f>SUM(K10:L10)</f>
        <v>196</v>
      </c>
      <c r="N10" s="51"/>
    </row>
    <row r="11" spans="1:25" ht="15.75" customHeight="1" x14ac:dyDescent="0.3">
      <c r="A11" s="122" t="s">
        <v>1295</v>
      </c>
      <c r="B11" s="123"/>
      <c r="C11" s="124"/>
      <c r="D11" s="19">
        <v>97</v>
      </c>
      <c r="E11" s="19">
        <v>98</v>
      </c>
      <c r="F11" s="21">
        <f>SUM(D11:E11)</f>
        <v>195</v>
      </c>
      <c r="G11" s="51"/>
      <c r="H11" s="122" t="s">
        <v>1201</v>
      </c>
      <c r="I11" s="123"/>
      <c r="J11" s="124"/>
      <c r="K11" s="19">
        <v>98</v>
      </c>
      <c r="L11" s="348">
        <v>100</v>
      </c>
      <c r="M11" s="21">
        <f>SUM(K11:L11)</f>
        <v>198</v>
      </c>
      <c r="N11" s="51"/>
    </row>
    <row r="12" spans="1:25" ht="15.75" customHeight="1" x14ac:dyDescent="0.3">
      <c r="A12" s="126" t="s">
        <v>518</v>
      </c>
      <c r="B12" s="127"/>
      <c r="C12" s="128"/>
      <c r="D12" s="28">
        <v>98</v>
      </c>
      <c r="E12" s="28">
        <v>96</v>
      </c>
      <c r="F12" s="30">
        <f>SUM(D12:E12)</f>
        <v>194</v>
      </c>
      <c r="G12" s="51"/>
      <c r="H12" s="126" t="s">
        <v>71</v>
      </c>
      <c r="I12" s="127"/>
      <c r="J12" s="128"/>
      <c r="K12" s="28">
        <v>96</v>
      </c>
      <c r="L12" s="28">
        <v>96</v>
      </c>
      <c r="M12" s="30">
        <f>SUM(K12:L12)</f>
        <v>192</v>
      </c>
      <c r="N12" s="51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25" ht="15.75" customHeight="1" x14ac:dyDescent="0.3">
      <c r="A14" s="320" t="s">
        <v>1296</v>
      </c>
      <c r="B14" s="321"/>
      <c r="C14" s="322">
        <v>577</v>
      </c>
      <c r="D14" s="321"/>
      <c r="E14" s="323" t="s">
        <v>15</v>
      </c>
      <c r="F14" s="324">
        <f>SUM(F15:F17)</f>
        <v>196</v>
      </c>
      <c r="G14" s="68" t="s">
        <v>278</v>
      </c>
      <c r="H14" s="320" t="s">
        <v>1297</v>
      </c>
      <c r="I14" s="321"/>
      <c r="J14" s="322">
        <v>578</v>
      </c>
      <c r="K14" s="321"/>
      <c r="L14" s="323" t="s">
        <v>15</v>
      </c>
      <c r="M14" s="324">
        <f>SUM(M15:M17)</f>
        <v>587</v>
      </c>
      <c r="N14" s="51"/>
    </row>
    <row r="15" spans="1:25" ht="15.75" customHeight="1" x14ac:dyDescent="0.3">
      <c r="A15" s="117" t="s">
        <v>1171</v>
      </c>
      <c r="B15" s="325"/>
      <c r="C15" s="326"/>
      <c r="D15" s="20" t="s">
        <v>46</v>
      </c>
      <c r="E15" s="20"/>
      <c r="F15" s="70">
        <f>SUM(D15:E15)</f>
        <v>0</v>
      </c>
      <c r="G15" s="51"/>
      <c r="H15" s="117" t="s">
        <v>1173</v>
      </c>
      <c r="I15" s="325"/>
      <c r="J15" s="326"/>
      <c r="K15" s="20">
        <v>97</v>
      </c>
      <c r="L15" s="20">
        <v>96</v>
      </c>
      <c r="M15" s="70">
        <f>SUM(K15:L15)</f>
        <v>193</v>
      </c>
      <c r="N15" s="51"/>
    </row>
    <row r="16" spans="1:25" ht="15.75" customHeight="1" x14ac:dyDescent="0.3">
      <c r="A16" s="122" t="s">
        <v>1190</v>
      </c>
      <c r="B16" s="123"/>
      <c r="C16" s="124"/>
      <c r="D16" s="19" t="s">
        <v>46</v>
      </c>
      <c r="E16" s="19"/>
      <c r="F16" s="21">
        <f>SUM(D16:E16)</f>
        <v>0</v>
      </c>
      <c r="G16" s="51"/>
      <c r="H16" s="122" t="s">
        <v>1183</v>
      </c>
      <c r="I16" s="123"/>
      <c r="J16" s="124"/>
      <c r="K16" s="19">
        <v>98</v>
      </c>
      <c r="L16" s="19">
        <v>98</v>
      </c>
      <c r="M16" s="21">
        <f>SUM(K16:L16)</f>
        <v>196</v>
      </c>
      <c r="N16" s="51"/>
    </row>
    <row r="17" spans="1:20" ht="15.75" customHeight="1" x14ac:dyDescent="0.3">
      <c r="A17" s="349" t="s">
        <v>747</v>
      </c>
      <c r="B17" s="127"/>
      <c r="C17" s="128"/>
      <c r="D17" s="28">
        <v>100</v>
      </c>
      <c r="E17" s="28">
        <v>96</v>
      </c>
      <c r="F17" s="30">
        <f>SUM(D17:E17)</f>
        <v>196</v>
      </c>
      <c r="G17" s="51"/>
      <c r="H17" s="126" t="s">
        <v>1184</v>
      </c>
      <c r="I17" s="127"/>
      <c r="J17" s="128"/>
      <c r="K17" s="28">
        <v>98</v>
      </c>
      <c r="L17" s="350">
        <v>100</v>
      </c>
      <c r="M17" s="30">
        <f>SUM(K17:L17)</f>
        <v>198</v>
      </c>
      <c r="N17" s="51"/>
    </row>
    <row r="18" spans="1:20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20" ht="15.75" customHeight="1" x14ac:dyDescent="0.3">
      <c r="H19" s="327" t="s">
        <v>4</v>
      </c>
      <c r="I19" s="328" t="s">
        <v>284</v>
      </c>
      <c r="J19" s="328" t="s">
        <v>285</v>
      </c>
      <c r="K19" s="328" t="s">
        <v>286</v>
      </c>
      <c r="L19" s="328" t="s">
        <v>287</v>
      </c>
      <c r="M19" s="328" t="s">
        <v>14</v>
      </c>
      <c r="N19" s="329" t="s">
        <v>288</v>
      </c>
    </row>
    <row r="20" spans="1:20" ht="15.75" customHeight="1" x14ac:dyDescent="0.3">
      <c r="B20" s="4" t="s">
        <v>1298</v>
      </c>
      <c r="H20" s="69" t="s">
        <v>1293</v>
      </c>
      <c r="I20" s="20">
        <v>8</v>
      </c>
      <c r="J20" s="20">
        <v>6</v>
      </c>
      <c r="K20" s="20">
        <v>1</v>
      </c>
      <c r="L20" s="20">
        <v>1</v>
      </c>
      <c r="M20" s="20">
        <v>4678</v>
      </c>
      <c r="N20" s="70">
        <v>13</v>
      </c>
    </row>
    <row r="21" spans="1:20" ht="15.75" customHeight="1" x14ac:dyDescent="0.3">
      <c r="B21" s="77" t="s">
        <v>1469</v>
      </c>
      <c r="H21" s="351" t="s">
        <v>1292</v>
      </c>
      <c r="I21" s="19">
        <v>8</v>
      </c>
      <c r="J21" s="19">
        <v>6</v>
      </c>
      <c r="K21" s="19"/>
      <c r="L21" s="19">
        <v>2</v>
      </c>
      <c r="M21" s="19">
        <v>4666</v>
      </c>
      <c r="N21" s="21">
        <v>12</v>
      </c>
    </row>
    <row r="22" spans="1:20" ht="15.75" customHeight="1" x14ac:dyDescent="0.3">
      <c r="B22" s="9" t="s">
        <v>291</v>
      </c>
      <c r="H22" s="71" t="s">
        <v>277</v>
      </c>
      <c r="I22" s="23">
        <v>8</v>
      </c>
      <c r="J22" s="23">
        <v>4</v>
      </c>
      <c r="K22" s="23">
        <v>1</v>
      </c>
      <c r="L22" s="23">
        <v>3</v>
      </c>
      <c r="M22" s="23">
        <v>4622</v>
      </c>
      <c r="N22" s="24">
        <v>9</v>
      </c>
    </row>
    <row r="23" spans="1:20" ht="15.75" customHeight="1" x14ac:dyDescent="0.3">
      <c r="H23" s="71" t="s">
        <v>1297</v>
      </c>
      <c r="I23" s="19">
        <v>8</v>
      </c>
      <c r="J23" s="19">
        <v>4</v>
      </c>
      <c r="K23" s="19"/>
      <c r="L23" s="19">
        <v>4</v>
      </c>
      <c r="M23" s="19">
        <v>4619</v>
      </c>
      <c r="N23" s="21">
        <v>8</v>
      </c>
    </row>
    <row r="24" spans="1:20" ht="15.75" customHeight="1" x14ac:dyDescent="0.3">
      <c r="H24" s="71" t="s">
        <v>1290</v>
      </c>
      <c r="I24" s="19">
        <v>8</v>
      </c>
      <c r="J24" s="19">
        <v>3</v>
      </c>
      <c r="K24" s="19"/>
      <c r="L24" s="19">
        <v>5</v>
      </c>
      <c r="M24" s="19">
        <v>4594</v>
      </c>
      <c r="N24" s="21">
        <v>6</v>
      </c>
    </row>
    <row r="25" spans="1:20" ht="15.75" customHeight="1" x14ac:dyDescent="0.3">
      <c r="H25" s="72" t="s">
        <v>1296</v>
      </c>
      <c r="I25" s="28">
        <v>8</v>
      </c>
      <c r="J25" s="28"/>
      <c r="K25" s="28"/>
      <c r="L25" s="28">
        <v>8</v>
      </c>
      <c r="M25" s="28">
        <v>4006</v>
      </c>
      <c r="N25" s="30">
        <v>0</v>
      </c>
    </row>
    <row r="26" spans="1:20" ht="15.75" customHeight="1" x14ac:dyDescent="0.3">
      <c r="B26" s="94"/>
      <c r="C26" s="94"/>
      <c r="H26" s="352"/>
      <c r="I26" s="81"/>
      <c r="J26" s="81"/>
      <c r="K26" s="81"/>
      <c r="L26" s="81"/>
      <c r="M26" s="81"/>
      <c r="N26" s="81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320" t="s">
        <v>786</v>
      </c>
      <c r="B30" s="321"/>
      <c r="C30" s="322">
        <v>570</v>
      </c>
      <c r="D30" s="321"/>
      <c r="E30" s="323" t="s">
        <v>15</v>
      </c>
      <c r="F30" s="324">
        <f>SUM(F31:F33)</f>
        <v>564</v>
      </c>
      <c r="G30" s="68" t="s">
        <v>278</v>
      </c>
      <c r="H30" s="320" t="s">
        <v>1299</v>
      </c>
      <c r="I30" s="321"/>
      <c r="J30" s="322">
        <v>570</v>
      </c>
      <c r="K30" s="321"/>
      <c r="L30" s="323" t="s">
        <v>15</v>
      </c>
      <c r="M30" s="324">
        <f>SUM(M31:M33)</f>
        <v>580</v>
      </c>
      <c r="N30" s="51"/>
      <c r="O30" s="51"/>
      <c r="P30"/>
      <c r="Q30"/>
      <c r="R30"/>
      <c r="S30"/>
      <c r="T30"/>
    </row>
    <row r="31" spans="1:20" ht="15.75" customHeight="1" x14ac:dyDescent="0.3">
      <c r="A31" s="117" t="s">
        <v>1300</v>
      </c>
      <c r="B31" s="325"/>
      <c r="C31" s="326"/>
      <c r="D31" s="353">
        <v>88</v>
      </c>
      <c r="E31" s="20">
        <v>92</v>
      </c>
      <c r="F31" s="70">
        <f>SUM(D31:E31)</f>
        <v>180</v>
      </c>
      <c r="G31" s="51"/>
      <c r="H31" s="117" t="s">
        <v>1206</v>
      </c>
      <c r="I31" s="325"/>
      <c r="J31" s="326"/>
      <c r="K31" s="20">
        <v>98</v>
      </c>
      <c r="L31" s="20">
        <v>93</v>
      </c>
      <c r="M31" s="70">
        <f>SUM(K31:L31)</f>
        <v>191</v>
      </c>
      <c r="N31" s="51"/>
      <c r="O31" s="51"/>
      <c r="P31"/>
      <c r="Q31"/>
      <c r="R31"/>
      <c r="S31"/>
      <c r="T31"/>
    </row>
    <row r="32" spans="1:20" ht="15.75" customHeight="1" x14ac:dyDescent="0.3">
      <c r="A32" s="122" t="s">
        <v>1191</v>
      </c>
      <c r="B32" s="123"/>
      <c r="C32" s="124"/>
      <c r="D32" s="19">
        <v>94</v>
      </c>
      <c r="E32" s="19">
        <v>98</v>
      </c>
      <c r="F32" s="21">
        <f>SUM(D32:E32)</f>
        <v>192</v>
      </c>
      <c r="G32" s="51"/>
      <c r="H32" s="122" t="s">
        <v>860</v>
      </c>
      <c r="I32" s="123"/>
      <c r="J32" s="124"/>
      <c r="K32" s="348">
        <v>100</v>
      </c>
      <c r="L32" s="19">
        <v>98</v>
      </c>
      <c r="M32" s="21">
        <f>SUM(K32:L32)</f>
        <v>198</v>
      </c>
      <c r="N32" s="51"/>
      <c r="O32" s="51"/>
      <c r="P32"/>
      <c r="Q32"/>
      <c r="R32"/>
      <c r="S32"/>
      <c r="T32"/>
    </row>
    <row r="33" spans="1:20" ht="15.75" customHeight="1" x14ac:dyDescent="0.3">
      <c r="A33" s="126" t="s">
        <v>1182</v>
      </c>
      <c r="B33" s="127"/>
      <c r="C33" s="128"/>
      <c r="D33" s="28">
        <v>96</v>
      </c>
      <c r="E33" s="28">
        <v>96</v>
      </c>
      <c r="F33" s="30">
        <f>SUM(D33:E33)</f>
        <v>192</v>
      </c>
      <c r="G33" s="51"/>
      <c r="H33" s="126" t="s">
        <v>1196</v>
      </c>
      <c r="I33" s="127"/>
      <c r="J33" s="128"/>
      <c r="K33" s="28">
        <v>96</v>
      </c>
      <c r="L33" s="28">
        <v>95</v>
      </c>
      <c r="M33" s="30">
        <f>SUM(K33:L33)</f>
        <v>191</v>
      </c>
      <c r="N33" s="51"/>
      <c r="O33" s="51"/>
      <c r="P33"/>
      <c r="Q33"/>
      <c r="R33"/>
      <c r="S33"/>
      <c r="T33"/>
    </row>
    <row r="34" spans="1:20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</row>
    <row r="35" spans="1:20" ht="15.75" customHeight="1" x14ac:dyDescent="0.3">
      <c r="A35" s="320" t="s">
        <v>1301</v>
      </c>
      <c r="B35" s="321"/>
      <c r="C35" s="322">
        <v>564</v>
      </c>
      <c r="D35" s="321"/>
      <c r="E35" s="323" t="s">
        <v>15</v>
      </c>
      <c r="F35" s="324">
        <f>SUM(F36:F38)</f>
        <v>0</v>
      </c>
      <c r="G35" s="68" t="s">
        <v>278</v>
      </c>
      <c r="H35" s="320" t="s">
        <v>1302</v>
      </c>
      <c r="I35" s="321"/>
      <c r="J35" s="322">
        <v>569</v>
      </c>
      <c r="K35" s="321"/>
      <c r="L35" s="323" t="s">
        <v>15</v>
      </c>
      <c r="M35" s="324">
        <f>SUM(M36:M38)</f>
        <v>564</v>
      </c>
      <c r="N35" s="51"/>
      <c r="O35" s="51"/>
      <c r="P35"/>
      <c r="Q35"/>
      <c r="R35"/>
      <c r="S35"/>
      <c r="T35"/>
    </row>
    <row r="36" spans="1:20" ht="15.75" customHeight="1" x14ac:dyDescent="0.3">
      <c r="A36" s="117" t="s">
        <v>1303</v>
      </c>
      <c r="B36" s="325"/>
      <c r="C36" s="326"/>
      <c r="D36" s="20" t="s">
        <v>164</v>
      </c>
      <c r="E36" s="20"/>
      <c r="F36" s="70">
        <f>SUM(D36:E36)</f>
        <v>0</v>
      </c>
      <c r="G36" s="51"/>
      <c r="H36" s="117" t="s">
        <v>1205</v>
      </c>
      <c r="I36" s="325"/>
      <c r="J36" s="326"/>
      <c r="K36" s="20">
        <v>94</v>
      </c>
      <c r="L36" s="20">
        <v>95</v>
      </c>
      <c r="M36" s="70">
        <f>SUM(K36:L36)</f>
        <v>189</v>
      </c>
      <c r="N36" s="51"/>
      <c r="O36" s="51"/>
      <c r="P36"/>
      <c r="Q36"/>
      <c r="R36"/>
      <c r="S36"/>
      <c r="T36"/>
    </row>
    <row r="37" spans="1:20" ht="15.75" customHeight="1" x14ac:dyDescent="0.3">
      <c r="A37" s="122" t="s">
        <v>1304</v>
      </c>
      <c r="B37" s="123"/>
      <c r="C37" s="124"/>
      <c r="D37" s="19" t="s">
        <v>164</v>
      </c>
      <c r="E37" s="19"/>
      <c r="F37" s="21">
        <f>SUM(D37:E37)</f>
        <v>0</v>
      </c>
      <c r="G37" s="51"/>
      <c r="H37" s="122" t="s">
        <v>1188</v>
      </c>
      <c r="I37" s="123"/>
      <c r="J37" s="124"/>
      <c r="K37" s="19">
        <v>97</v>
      </c>
      <c r="L37" s="19">
        <v>96</v>
      </c>
      <c r="M37" s="21">
        <f>SUM(K37:L37)</f>
        <v>193</v>
      </c>
      <c r="N37" s="51"/>
      <c r="O37" s="51"/>
      <c r="P37"/>
      <c r="Q37"/>
      <c r="R37"/>
      <c r="S37"/>
      <c r="T37"/>
    </row>
    <row r="38" spans="1:20" ht="15.75" customHeight="1" x14ac:dyDescent="0.3">
      <c r="A38" s="126" t="s">
        <v>1232</v>
      </c>
      <c r="B38" s="127"/>
      <c r="C38" s="128"/>
      <c r="D38" s="28" t="s">
        <v>164</v>
      </c>
      <c r="E38" s="28"/>
      <c r="F38" s="30">
        <f>SUM(D38:E38)</f>
        <v>0</v>
      </c>
      <c r="G38" s="51"/>
      <c r="H38" s="126" t="s">
        <v>1305</v>
      </c>
      <c r="I38" s="127"/>
      <c r="J38" s="128"/>
      <c r="K38" s="28">
        <v>94</v>
      </c>
      <c r="L38" s="28">
        <v>88</v>
      </c>
      <c r="M38" s="30">
        <f>SUM(K38:L38)</f>
        <v>182</v>
      </c>
      <c r="N38" s="51"/>
      <c r="O38" s="51"/>
      <c r="P38"/>
      <c r="Q38"/>
      <c r="R38"/>
      <c r="S38"/>
      <c r="T38"/>
    </row>
    <row r="39" spans="1:20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</row>
    <row r="40" spans="1:20" ht="15.75" customHeight="1" x14ac:dyDescent="0.3">
      <c r="A40" s="320" t="s">
        <v>1306</v>
      </c>
      <c r="B40" s="321"/>
      <c r="C40" s="322">
        <v>567</v>
      </c>
      <c r="D40" s="321"/>
      <c r="E40" s="323" t="s">
        <v>15</v>
      </c>
      <c r="F40" s="324">
        <f>SUM(F41:F43)</f>
        <v>562</v>
      </c>
      <c r="G40" s="68" t="s">
        <v>278</v>
      </c>
      <c r="H40" s="320" t="s">
        <v>1307</v>
      </c>
      <c r="I40" s="321"/>
      <c r="J40" s="322">
        <v>566</v>
      </c>
      <c r="K40" s="321"/>
      <c r="L40" s="323" t="s">
        <v>15</v>
      </c>
      <c r="M40" s="324">
        <f>SUM(M41:M43)</f>
        <v>558</v>
      </c>
      <c r="N40" s="51"/>
      <c r="O40" s="51"/>
      <c r="P40"/>
      <c r="Q40"/>
      <c r="R40"/>
      <c r="S40"/>
      <c r="T40"/>
    </row>
    <row r="41" spans="1:20" ht="15.75" customHeight="1" x14ac:dyDescent="0.3">
      <c r="A41" s="117" t="s">
        <v>1308</v>
      </c>
      <c r="B41" s="325"/>
      <c r="C41" s="326"/>
      <c r="D41" s="20">
        <v>89</v>
      </c>
      <c r="E41" s="20">
        <v>88</v>
      </c>
      <c r="F41" s="70">
        <f>SUM(D41:E41)</f>
        <v>177</v>
      </c>
      <c r="G41" s="51"/>
      <c r="H41" s="117" t="s">
        <v>1209</v>
      </c>
      <c r="I41" s="325"/>
      <c r="J41" s="326"/>
      <c r="K41" s="20">
        <v>92</v>
      </c>
      <c r="L41" s="20">
        <v>93</v>
      </c>
      <c r="M41" s="70">
        <f>SUM(K41:L41)</f>
        <v>185</v>
      </c>
      <c r="N41" s="51"/>
      <c r="O41" s="51"/>
      <c r="P41"/>
      <c r="Q41"/>
      <c r="R41"/>
      <c r="S41"/>
      <c r="T41"/>
    </row>
    <row r="42" spans="1:20" ht="15.75" customHeight="1" x14ac:dyDescent="0.3">
      <c r="A42" s="122" t="s">
        <v>1309</v>
      </c>
      <c r="B42" s="123"/>
      <c r="C42" s="124"/>
      <c r="D42" s="19">
        <v>94</v>
      </c>
      <c r="E42" s="19">
        <v>96</v>
      </c>
      <c r="F42" s="21">
        <f>SUM(D42:E42)</f>
        <v>190</v>
      </c>
      <c r="G42" s="51"/>
      <c r="H42" s="122" t="s">
        <v>1179</v>
      </c>
      <c r="I42" s="123"/>
      <c r="J42" s="124"/>
      <c r="K42" s="19">
        <v>95</v>
      </c>
      <c r="L42" s="19">
        <v>93</v>
      </c>
      <c r="M42" s="21">
        <f>SUM(K42:L42)</f>
        <v>188</v>
      </c>
      <c r="N42" s="51"/>
      <c r="O42" s="51"/>
      <c r="P42"/>
      <c r="Q42"/>
      <c r="R42"/>
      <c r="S42"/>
      <c r="T42"/>
    </row>
    <row r="43" spans="1:20" ht="15.75" customHeight="1" x14ac:dyDescent="0.3">
      <c r="A43" s="126" t="s">
        <v>1310</v>
      </c>
      <c r="B43" s="127"/>
      <c r="C43" s="128"/>
      <c r="D43" s="28">
        <v>98</v>
      </c>
      <c r="E43" s="28">
        <v>97</v>
      </c>
      <c r="F43" s="30">
        <f>SUM(D43:E43)</f>
        <v>195</v>
      </c>
      <c r="G43" s="51"/>
      <c r="H43" s="126" t="s">
        <v>1211</v>
      </c>
      <c r="I43" s="127"/>
      <c r="J43" s="128"/>
      <c r="K43" s="28">
        <v>93</v>
      </c>
      <c r="L43" s="28">
        <v>92</v>
      </c>
      <c r="M43" s="30">
        <f>SUM(K43:L43)</f>
        <v>185</v>
      </c>
      <c r="N43" s="51"/>
      <c r="O43" s="51"/>
      <c r="P43"/>
      <c r="Q43"/>
      <c r="R43"/>
      <c r="S43"/>
      <c r="T43"/>
    </row>
    <row r="44" spans="1:20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</row>
    <row r="45" spans="1:20" ht="15.75" customHeight="1" x14ac:dyDescent="0.3">
      <c r="H45" s="327" t="s">
        <v>7</v>
      </c>
      <c r="I45" s="328" t="s">
        <v>284</v>
      </c>
      <c r="J45" s="328" t="s">
        <v>285</v>
      </c>
      <c r="K45" s="328" t="s">
        <v>286</v>
      </c>
      <c r="L45" s="328" t="s">
        <v>287</v>
      </c>
      <c r="M45" s="328" t="s">
        <v>14</v>
      </c>
      <c r="N45" s="329" t="s">
        <v>288</v>
      </c>
    </row>
    <row r="46" spans="1:20" ht="15.75" customHeight="1" x14ac:dyDescent="0.3">
      <c r="B46" s="4" t="s">
        <v>1311</v>
      </c>
      <c r="H46" s="84" t="s">
        <v>1306</v>
      </c>
      <c r="I46" s="85">
        <v>8</v>
      </c>
      <c r="J46" s="85">
        <v>6</v>
      </c>
      <c r="K46" s="85"/>
      <c r="L46" s="85">
        <v>2</v>
      </c>
      <c r="M46" s="85">
        <v>4519</v>
      </c>
      <c r="N46" s="86">
        <v>12</v>
      </c>
      <c r="O46" s="51"/>
      <c r="P46"/>
    </row>
    <row r="47" spans="1:20" ht="15.75" customHeight="1" x14ac:dyDescent="0.3">
      <c r="B47" s="77" t="s">
        <v>1470</v>
      </c>
      <c r="H47" s="87" t="s">
        <v>1299</v>
      </c>
      <c r="I47" s="55">
        <v>8</v>
      </c>
      <c r="J47" s="55">
        <v>4</v>
      </c>
      <c r="K47" s="55"/>
      <c r="L47" s="55">
        <v>4</v>
      </c>
      <c r="M47" s="55">
        <v>4535</v>
      </c>
      <c r="N47" s="56">
        <v>8</v>
      </c>
      <c r="O47" s="51"/>
      <c r="P47"/>
    </row>
    <row r="48" spans="1:20" ht="15.75" customHeight="1" x14ac:dyDescent="0.3">
      <c r="B48" s="9" t="s">
        <v>291</v>
      </c>
      <c r="H48" s="87" t="s">
        <v>786</v>
      </c>
      <c r="I48" s="55">
        <v>8</v>
      </c>
      <c r="J48" s="55">
        <v>4</v>
      </c>
      <c r="K48" s="55"/>
      <c r="L48" s="55">
        <v>4</v>
      </c>
      <c r="M48" s="55">
        <v>4527</v>
      </c>
      <c r="N48" s="56">
        <v>8</v>
      </c>
      <c r="O48" s="51"/>
      <c r="P48"/>
    </row>
    <row r="49" spans="1:16" ht="15.75" customHeight="1" x14ac:dyDescent="0.3">
      <c r="H49" s="87" t="s">
        <v>1307</v>
      </c>
      <c r="I49" s="55">
        <v>8</v>
      </c>
      <c r="J49" s="55">
        <v>4</v>
      </c>
      <c r="K49" s="55"/>
      <c r="L49" s="55">
        <v>4</v>
      </c>
      <c r="M49" s="55">
        <v>4515</v>
      </c>
      <c r="N49" s="56">
        <v>8</v>
      </c>
      <c r="O49" s="51"/>
      <c r="P49"/>
    </row>
    <row r="50" spans="1:16" ht="15.75" customHeight="1" x14ac:dyDescent="0.3">
      <c r="H50" s="87" t="s">
        <v>1302</v>
      </c>
      <c r="I50" s="55">
        <v>8</v>
      </c>
      <c r="J50" s="55">
        <v>4</v>
      </c>
      <c r="K50" s="55"/>
      <c r="L50" s="55">
        <v>4</v>
      </c>
      <c r="M50" s="55">
        <v>4484</v>
      </c>
      <c r="N50" s="56">
        <v>8</v>
      </c>
      <c r="O50" s="51"/>
      <c r="P50"/>
    </row>
    <row r="51" spans="1:16" ht="15.75" customHeight="1" x14ac:dyDescent="0.3">
      <c r="H51" s="88" t="s">
        <v>1301</v>
      </c>
      <c r="I51" s="58">
        <v>8</v>
      </c>
      <c r="J51" s="58">
        <v>2</v>
      </c>
      <c r="K51" s="58"/>
      <c r="L51" s="58">
        <v>6</v>
      </c>
      <c r="M51" s="58">
        <v>3288</v>
      </c>
      <c r="N51" s="59">
        <v>4</v>
      </c>
      <c r="O51" s="51"/>
      <c r="P51"/>
    </row>
    <row r="52" spans="1:16" ht="15.75" customHeight="1" x14ac:dyDescent="0.3"/>
    <row r="53" spans="1:16" ht="15.75" customHeight="1" x14ac:dyDescent="0.3">
      <c r="A53" s="4" t="s">
        <v>347</v>
      </c>
      <c r="E53" s="31"/>
      <c r="G53" s="89" t="s">
        <v>169</v>
      </c>
    </row>
    <row r="54" spans="1:16" ht="15.75" customHeight="1" x14ac:dyDescent="0.3">
      <c r="A54" s="4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AF78ED46-D96C-4F20-AA7F-D0CE68AA46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DBA8-9FCF-4C52-A0BE-6CC3C781A5BA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1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1289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1168</v>
      </c>
      <c r="J2" s="62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20" t="s">
        <v>1312</v>
      </c>
      <c r="B4" s="321"/>
      <c r="C4" s="322">
        <v>559</v>
      </c>
      <c r="D4" s="321"/>
      <c r="E4" s="323" t="s">
        <v>15</v>
      </c>
      <c r="F4" s="324">
        <f>SUM(F5:F7)</f>
        <v>558</v>
      </c>
      <c r="G4" s="68" t="s">
        <v>278</v>
      </c>
      <c r="H4" s="320" t="s">
        <v>1313</v>
      </c>
      <c r="I4" s="321"/>
      <c r="J4" s="322">
        <v>557</v>
      </c>
      <c r="K4" s="321"/>
      <c r="L4" s="323" t="s">
        <v>15</v>
      </c>
      <c r="M4" s="324">
        <f>SUM(M5:M7)</f>
        <v>549</v>
      </c>
      <c r="N4" s="51"/>
      <c r="O4" s="51"/>
      <c r="P4"/>
      <c r="Q4"/>
      <c r="R4"/>
      <c r="S4"/>
      <c r="T4"/>
    </row>
    <row r="5" spans="1:25" ht="15.75" customHeight="1" x14ac:dyDescent="0.3">
      <c r="A5" s="117" t="s">
        <v>1314</v>
      </c>
      <c r="B5" s="325"/>
      <c r="C5" s="326"/>
      <c r="D5" s="20">
        <v>92</v>
      </c>
      <c r="E5" s="353">
        <v>93</v>
      </c>
      <c r="F5" s="70">
        <f>SUM(D5:E5)</f>
        <v>185</v>
      </c>
      <c r="G5" s="51"/>
      <c r="H5" s="117" t="s">
        <v>1221</v>
      </c>
      <c r="I5" s="325"/>
      <c r="J5" s="326"/>
      <c r="K5" s="20">
        <v>85</v>
      </c>
      <c r="L5" s="20">
        <v>94</v>
      </c>
      <c r="M5" s="70">
        <f>SUM(K5:L5)</f>
        <v>179</v>
      </c>
      <c r="N5" s="51"/>
      <c r="O5" s="51"/>
      <c r="P5"/>
      <c r="Q5"/>
      <c r="R5"/>
      <c r="S5"/>
      <c r="T5"/>
    </row>
    <row r="6" spans="1:25" ht="15.75" customHeight="1" x14ac:dyDescent="0.3">
      <c r="A6" s="122" t="s">
        <v>125</v>
      </c>
      <c r="B6" s="123"/>
      <c r="C6" s="124"/>
      <c r="D6" s="19">
        <v>92</v>
      </c>
      <c r="E6" s="19">
        <v>91</v>
      </c>
      <c r="F6" s="21">
        <f>SUM(D6:E6)</f>
        <v>183</v>
      </c>
      <c r="G6" s="51"/>
      <c r="H6" s="122" t="s">
        <v>1229</v>
      </c>
      <c r="I6" s="123"/>
      <c r="J6" s="124"/>
      <c r="K6" s="19">
        <v>93</v>
      </c>
      <c r="L6" s="19">
        <v>94</v>
      </c>
      <c r="M6" s="21">
        <f>SUM(K6:L6)</f>
        <v>187</v>
      </c>
      <c r="N6" s="51"/>
      <c r="O6" s="51"/>
      <c r="P6"/>
      <c r="Q6"/>
      <c r="R6"/>
      <c r="S6"/>
      <c r="T6"/>
    </row>
    <row r="7" spans="1:25" ht="15.75" customHeight="1" x14ac:dyDescent="0.3">
      <c r="A7" s="126" t="s">
        <v>1217</v>
      </c>
      <c r="B7" s="127"/>
      <c r="C7" s="128"/>
      <c r="D7" s="28">
        <v>97</v>
      </c>
      <c r="E7" s="28">
        <v>93</v>
      </c>
      <c r="F7" s="30">
        <f>SUM(D7:E7)</f>
        <v>190</v>
      </c>
      <c r="G7" s="51"/>
      <c r="H7" s="349" t="s">
        <v>1213</v>
      </c>
      <c r="I7" s="127"/>
      <c r="J7" s="128"/>
      <c r="K7" s="28">
        <v>90</v>
      </c>
      <c r="L7" s="28">
        <v>93</v>
      </c>
      <c r="M7" s="30">
        <f>SUM(K7:L7)</f>
        <v>183</v>
      </c>
      <c r="N7" s="51"/>
      <c r="O7" s="51"/>
      <c r="P7"/>
      <c r="Q7"/>
      <c r="R7"/>
      <c r="S7"/>
      <c r="T7"/>
    </row>
    <row r="8" spans="1:25" ht="15.75" customHeigh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</row>
    <row r="9" spans="1:25" ht="15.75" customHeight="1" x14ac:dyDescent="0.3">
      <c r="A9" s="320" t="s">
        <v>302</v>
      </c>
      <c r="B9" s="321"/>
      <c r="C9" s="322">
        <v>545</v>
      </c>
      <c r="D9" s="321"/>
      <c r="E9" s="323" t="s">
        <v>15</v>
      </c>
      <c r="F9" s="324">
        <f>SUM(F10:F12)</f>
        <v>459</v>
      </c>
      <c r="G9" s="68" t="s">
        <v>278</v>
      </c>
      <c r="H9" s="320" t="s">
        <v>1315</v>
      </c>
      <c r="I9" s="321"/>
      <c r="J9" s="322">
        <v>555</v>
      </c>
      <c r="K9" s="321"/>
      <c r="L9" s="323" t="s">
        <v>15</v>
      </c>
      <c r="M9" s="324">
        <f>SUM(M10:M12)</f>
        <v>548</v>
      </c>
      <c r="N9" s="51"/>
      <c r="O9" s="51"/>
      <c r="P9"/>
      <c r="Q9"/>
      <c r="R9"/>
      <c r="S9"/>
      <c r="T9"/>
    </row>
    <row r="10" spans="1:25" ht="15.75" customHeight="1" x14ac:dyDescent="0.3">
      <c r="A10" s="117" t="s">
        <v>1244</v>
      </c>
      <c r="B10" s="325"/>
      <c r="C10" s="326"/>
      <c r="D10" s="20">
        <v>95</v>
      </c>
      <c r="E10" s="20">
        <v>92</v>
      </c>
      <c r="F10" s="70">
        <f>SUM(D10:E10)</f>
        <v>187</v>
      </c>
      <c r="G10" s="51"/>
      <c r="H10" s="117" t="s">
        <v>1236</v>
      </c>
      <c r="I10" s="325"/>
      <c r="J10" s="326"/>
      <c r="K10" s="20">
        <v>91</v>
      </c>
      <c r="L10" s="20">
        <v>84</v>
      </c>
      <c r="M10" s="70">
        <f>SUM(K10:L10)</f>
        <v>175</v>
      </c>
      <c r="N10" s="51"/>
      <c r="O10" s="51"/>
      <c r="P10"/>
      <c r="Q10"/>
      <c r="R10"/>
      <c r="S10"/>
      <c r="T10"/>
    </row>
    <row r="11" spans="1:25" ht="15.75" customHeight="1" x14ac:dyDescent="0.3">
      <c r="A11" s="122" t="s">
        <v>176</v>
      </c>
      <c r="B11" s="123"/>
      <c r="C11" s="124"/>
      <c r="D11" s="19">
        <v>86</v>
      </c>
      <c r="E11" s="19">
        <v>91</v>
      </c>
      <c r="F11" s="21">
        <f>SUM(D11:E11)</f>
        <v>177</v>
      </c>
      <c r="G11" s="51"/>
      <c r="H11" s="122" t="s">
        <v>1238</v>
      </c>
      <c r="I11" s="123"/>
      <c r="J11" s="124"/>
      <c r="K11" s="19">
        <v>89</v>
      </c>
      <c r="L11" s="19">
        <v>93</v>
      </c>
      <c r="M11" s="21">
        <f>SUM(K11:L11)</f>
        <v>182</v>
      </c>
      <c r="N11" s="51"/>
      <c r="O11" s="51"/>
      <c r="P11"/>
      <c r="Q11"/>
      <c r="R11"/>
      <c r="S11"/>
      <c r="T11"/>
    </row>
    <row r="12" spans="1:25" ht="15.75" customHeight="1" x14ac:dyDescent="0.3">
      <c r="A12" s="126" t="s">
        <v>1316</v>
      </c>
      <c r="B12" s="127"/>
      <c r="C12" s="128"/>
      <c r="D12" s="345">
        <v>0</v>
      </c>
      <c r="E12" s="28">
        <v>95</v>
      </c>
      <c r="F12" s="30">
        <f>SUM(D12:E12)</f>
        <v>95</v>
      </c>
      <c r="G12" s="51"/>
      <c r="H12" s="126" t="s">
        <v>1317</v>
      </c>
      <c r="I12" s="127"/>
      <c r="J12" s="128"/>
      <c r="K12" s="345">
        <v>94</v>
      </c>
      <c r="L12" s="28">
        <v>97</v>
      </c>
      <c r="M12" s="30">
        <f>SUM(K12:L12)</f>
        <v>191</v>
      </c>
      <c r="N12" s="51"/>
      <c r="O12" s="51"/>
      <c r="P12"/>
      <c r="Q12"/>
      <c r="R12"/>
      <c r="S12"/>
      <c r="T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</row>
    <row r="14" spans="1:25" ht="15.75" customHeight="1" x14ac:dyDescent="0.3">
      <c r="A14" s="320" t="s">
        <v>1318</v>
      </c>
      <c r="B14" s="321"/>
      <c r="C14" s="322">
        <v>544</v>
      </c>
      <c r="D14" s="321"/>
      <c r="E14" s="323" t="s">
        <v>15</v>
      </c>
      <c r="F14" s="324">
        <f>SUM(F15:F17)</f>
        <v>353</v>
      </c>
      <c r="G14" s="68" t="s">
        <v>278</v>
      </c>
      <c r="H14" s="320" t="s">
        <v>1149</v>
      </c>
      <c r="I14" s="321"/>
      <c r="J14" s="322">
        <v>547</v>
      </c>
      <c r="K14" s="321"/>
      <c r="L14" s="323" t="s">
        <v>15</v>
      </c>
      <c r="M14" s="324">
        <f>SUM(M15:M17)</f>
        <v>531</v>
      </c>
      <c r="N14" s="51"/>
      <c r="O14" s="51"/>
      <c r="P14"/>
      <c r="Q14"/>
      <c r="R14"/>
      <c r="S14"/>
      <c r="T14"/>
    </row>
    <row r="15" spans="1:25" ht="15.75" customHeight="1" x14ac:dyDescent="0.3">
      <c r="A15" s="117" t="s">
        <v>1098</v>
      </c>
      <c r="B15" s="325"/>
      <c r="C15" s="326"/>
      <c r="D15" s="20">
        <v>91</v>
      </c>
      <c r="E15" s="20">
        <v>92</v>
      </c>
      <c r="F15" s="70">
        <f>SUM(D15:E15)</f>
        <v>183</v>
      </c>
      <c r="G15" s="51"/>
      <c r="H15" s="117" t="s">
        <v>1237</v>
      </c>
      <c r="I15" s="325"/>
      <c r="J15" s="326"/>
      <c r="K15" s="20">
        <v>89</v>
      </c>
      <c r="L15" s="20">
        <v>87</v>
      </c>
      <c r="M15" s="70">
        <f>SUM(K15:L15)</f>
        <v>176</v>
      </c>
      <c r="N15" s="51"/>
      <c r="O15" s="51"/>
      <c r="P15"/>
      <c r="Q15"/>
      <c r="R15"/>
      <c r="S15"/>
      <c r="T15"/>
    </row>
    <row r="16" spans="1:25" ht="15.75" customHeight="1" x14ac:dyDescent="0.3">
      <c r="A16" s="354" t="s">
        <v>478</v>
      </c>
      <c r="B16" s="123"/>
      <c r="C16" s="124"/>
      <c r="D16" s="19">
        <v>87</v>
      </c>
      <c r="E16" s="19">
        <v>83</v>
      </c>
      <c r="F16" s="21">
        <f>SUM(D16:E16)</f>
        <v>170</v>
      </c>
      <c r="G16" s="51"/>
      <c r="H16" s="122" t="s">
        <v>1245</v>
      </c>
      <c r="I16" s="123"/>
      <c r="J16" s="124"/>
      <c r="K16" s="19">
        <v>84</v>
      </c>
      <c r="L16" s="19">
        <v>90</v>
      </c>
      <c r="M16" s="21">
        <f>SUM(K16:L16)</f>
        <v>174</v>
      </c>
      <c r="N16" s="51"/>
      <c r="O16" s="51"/>
      <c r="P16"/>
      <c r="Q16"/>
      <c r="R16"/>
      <c r="S16"/>
      <c r="T16"/>
    </row>
    <row r="17" spans="1:20" ht="15.75" customHeight="1" x14ac:dyDescent="0.3">
      <c r="A17" s="126" t="s">
        <v>1250</v>
      </c>
      <c r="B17" s="127"/>
      <c r="C17" s="128"/>
      <c r="D17" s="28" t="s">
        <v>46</v>
      </c>
      <c r="E17" s="28"/>
      <c r="F17" s="30">
        <f>SUM(D17:E17)</f>
        <v>0</v>
      </c>
      <c r="G17" s="51"/>
      <c r="H17" s="126" t="s">
        <v>1231</v>
      </c>
      <c r="I17" s="127"/>
      <c r="J17" s="128"/>
      <c r="K17" s="28">
        <v>92</v>
      </c>
      <c r="L17" s="28">
        <v>89</v>
      </c>
      <c r="M17" s="30">
        <f>SUM(K17:L17)</f>
        <v>181</v>
      </c>
      <c r="N17" s="51"/>
      <c r="O17" s="51"/>
      <c r="P17"/>
      <c r="Q17"/>
      <c r="R17"/>
      <c r="S17"/>
      <c r="T17"/>
    </row>
    <row r="18" spans="1:20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</row>
    <row r="19" spans="1:20" ht="15.75" customHeight="1" x14ac:dyDescent="0.3">
      <c r="H19" s="327" t="s">
        <v>48</v>
      </c>
      <c r="I19" s="328" t="s">
        <v>284</v>
      </c>
      <c r="J19" s="328" t="s">
        <v>285</v>
      </c>
      <c r="K19" s="328" t="s">
        <v>286</v>
      </c>
      <c r="L19" s="328" t="s">
        <v>287</v>
      </c>
      <c r="M19" s="328" t="s">
        <v>14</v>
      </c>
      <c r="N19" s="329" t="s">
        <v>288</v>
      </c>
    </row>
    <row r="20" spans="1:20" ht="15.75" customHeight="1" x14ac:dyDescent="0.3">
      <c r="B20" s="4" t="s">
        <v>1319</v>
      </c>
      <c r="H20" s="84" t="s">
        <v>1312</v>
      </c>
      <c r="I20" s="85">
        <v>8</v>
      </c>
      <c r="J20" s="85">
        <v>7</v>
      </c>
      <c r="K20" s="85"/>
      <c r="L20" s="85">
        <v>1</v>
      </c>
      <c r="M20" s="85">
        <v>4389</v>
      </c>
      <c r="N20" s="86">
        <v>14</v>
      </c>
      <c r="O20" s="51"/>
      <c r="P20"/>
    </row>
    <row r="21" spans="1:20" ht="15.75" customHeight="1" x14ac:dyDescent="0.3">
      <c r="B21" s="77" t="s">
        <v>1471</v>
      </c>
      <c r="H21" s="87" t="s">
        <v>1313</v>
      </c>
      <c r="I21" s="55">
        <v>8</v>
      </c>
      <c r="J21" s="55">
        <v>5</v>
      </c>
      <c r="K21" s="55"/>
      <c r="L21" s="55">
        <v>3</v>
      </c>
      <c r="M21" s="55">
        <v>4446</v>
      </c>
      <c r="N21" s="56">
        <v>10</v>
      </c>
      <c r="O21" s="51"/>
      <c r="P21"/>
    </row>
    <row r="22" spans="1:20" ht="15.75" customHeight="1" x14ac:dyDescent="0.3">
      <c r="B22" s="9" t="s">
        <v>291</v>
      </c>
      <c r="H22" s="87" t="s">
        <v>1315</v>
      </c>
      <c r="I22" s="55">
        <v>8</v>
      </c>
      <c r="J22" s="55">
        <v>5</v>
      </c>
      <c r="K22" s="55"/>
      <c r="L22" s="55">
        <v>3</v>
      </c>
      <c r="M22" s="55">
        <v>4420</v>
      </c>
      <c r="N22" s="56">
        <v>10</v>
      </c>
      <c r="O22" s="51"/>
      <c r="P22"/>
    </row>
    <row r="23" spans="1:20" ht="15.75" customHeight="1" x14ac:dyDescent="0.3">
      <c r="H23" s="87" t="s">
        <v>1149</v>
      </c>
      <c r="I23" s="55">
        <v>8</v>
      </c>
      <c r="J23" s="55">
        <v>4</v>
      </c>
      <c r="K23" s="55"/>
      <c r="L23" s="55">
        <v>4</v>
      </c>
      <c r="M23" s="55">
        <v>4393</v>
      </c>
      <c r="N23" s="56">
        <v>8</v>
      </c>
      <c r="O23" s="51"/>
      <c r="P23"/>
    </row>
    <row r="24" spans="1:20" ht="15.75" customHeight="1" x14ac:dyDescent="0.3">
      <c r="H24" s="87" t="s">
        <v>302</v>
      </c>
      <c r="I24" s="55">
        <v>8</v>
      </c>
      <c r="J24" s="55">
        <v>2</v>
      </c>
      <c r="K24" s="55"/>
      <c r="L24" s="55">
        <v>6</v>
      </c>
      <c r="M24" s="55">
        <v>4269</v>
      </c>
      <c r="N24" s="56">
        <v>4</v>
      </c>
      <c r="O24" s="51"/>
      <c r="P24"/>
    </row>
    <row r="25" spans="1:20" ht="15.75" customHeight="1" x14ac:dyDescent="0.3">
      <c r="H25" s="88" t="s">
        <v>1318</v>
      </c>
      <c r="I25" s="58">
        <v>8</v>
      </c>
      <c r="J25" s="58">
        <v>1</v>
      </c>
      <c r="K25" s="58"/>
      <c r="L25" s="58">
        <v>7</v>
      </c>
      <c r="M25" s="58">
        <v>3567</v>
      </c>
      <c r="N25" s="59">
        <v>2</v>
      </c>
      <c r="O25" s="51"/>
      <c r="P25"/>
    </row>
    <row r="26" spans="1:20" ht="15.75" customHeight="1" x14ac:dyDescent="0.3">
      <c r="B26" s="94"/>
      <c r="C26" s="94"/>
      <c r="H26" s="352"/>
      <c r="I26" s="81"/>
      <c r="J26" s="81"/>
      <c r="K26" s="81"/>
      <c r="L26" s="81"/>
      <c r="M26" s="81"/>
      <c r="N26" s="81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320" t="s">
        <v>1320</v>
      </c>
      <c r="B30" s="321"/>
      <c r="C30" s="322">
        <v>535</v>
      </c>
      <c r="D30" s="321"/>
      <c r="E30" s="323" t="s">
        <v>15</v>
      </c>
      <c r="F30" s="324">
        <f>SUM(F31:F33)</f>
        <v>528</v>
      </c>
      <c r="G30" s="68" t="s">
        <v>278</v>
      </c>
      <c r="H30" s="320" t="s">
        <v>1321</v>
      </c>
      <c r="I30" s="321"/>
      <c r="J30" s="322">
        <v>484</v>
      </c>
      <c r="K30" s="321"/>
      <c r="L30" s="323" t="s">
        <v>15</v>
      </c>
      <c r="M30" s="324">
        <f>SUM(M31:M33)</f>
        <v>502</v>
      </c>
      <c r="N30" s="51"/>
      <c r="O30" s="51"/>
      <c r="P30"/>
      <c r="Q30"/>
      <c r="R30"/>
      <c r="S30"/>
      <c r="T30"/>
    </row>
    <row r="31" spans="1:20" ht="15.75" customHeight="1" x14ac:dyDescent="0.3">
      <c r="A31" s="117" t="s">
        <v>1254</v>
      </c>
      <c r="B31" s="325"/>
      <c r="C31" s="326"/>
      <c r="D31" s="20">
        <v>92</v>
      </c>
      <c r="E31" s="20">
        <v>90</v>
      </c>
      <c r="F31" s="70">
        <f>SUM(D31:E31)</f>
        <v>182</v>
      </c>
      <c r="G31" s="51"/>
      <c r="H31" s="117" t="s">
        <v>1274</v>
      </c>
      <c r="I31" s="325"/>
      <c r="J31" s="326"/>
      <c r="K31" s="20">
        <v>90</v>
      </c>
      <c r="L31" s="20">
        <v>80</v>
      </c>
      <c r="M31" s="70">
        <f>SUM(K31:L31)</f>
        <v>170</v>
      </c>
      <c r="N31" s="51"/>
      <c r="O31" s="51"/>
      <c r="P31"/>
      <c r="Q31"/>
      <c r="R31"/>
      <c r="S31"/>
      <c r="T31"/>
    </row>
    <row r="32" spans="1:20" ht="15.75" customHeight="1" x14ac:dyDescent="0.3">
      <c r="A32" s="122" t="s">
        <v>1247</v>
      </c>
      <c r="B32" s="123"/>
      <c r="C32" s="124"/>
      <c r="D32" s="19">
        <v>90</v>
      </c>
      <c r="E32" s="19">
        <v>89</v>
      </c>
      <c r="F32" s="21">
        <f>SUM(D32:E32)</f>
        <v>179</v>
      </c>
      <c r="G32" s="51"/>
      <c r="H32" s="122" t="s">
        <v>1277</v>
      </c>
      <c r="I32" s="123"/>
      <c r="J32" s="124"/>
      <c r="K32" s="19">
        <v>82</v>
      </c>
      <c r="L32" s="19">
        <v>86</v>
      </c>
      <c r="M32" s="21">
        <f>SUM(K32:L32)</f>
        <v>168</v>
      </c>
      <c r="N32" s="51"/>
      <c r="O32" s="51"/>
      <c r="P32"/>
      <c r="Q32"/>
      <c r="R32"/>
      <c r="S32"/>
      <c r="T32"/>
    </row>
    <row r="33" spans="1:20" ht="15.75" customHeight="1" x14ac:dyDescent="0.3">
      <c r="A33" s="126" t="s">
        <v>1269</v>
      </c>
      <c r="B33" s="127"/>
      <c r="C33" s="128"/>
      <c r="D33" s="28">
        <v>77</v>
      </c>
      <c r="E33" s="28">
        <v>90</v>
      </c>
      <c r="F33" s="30">
        <f>SUM(D33:E33)</f>
        <v>167</v>
      </c>
      <c r="G33" s="51"/>
      <c r="H33" s="126" t="s">
        <v>1282</v>
      </c>
      <c r="I33" s="127"/>
      <c r="J33" s="128"/>
      <c r="K33" s="345">
        <v>81</v>
      </c>
      <c r="L33" s="28">
        <v>83</v>
      </c>
      <c r="M33" s="30">
        <f>SUM(K33:L33)</f>
        <v>164</v>
      </c>
      <c r="N33" s="51"/>
      <c r="O33" s="51"/>
      <c r="P33"/>
      <c r="Q33"/>
      <c r="R33"/>
      <c r="S33"/>
      <c r="T33"/>
    </row>
    <row r="34" spans="1:20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</row>
    <row r="35" spans="1:20" ht="15.75" customHeight="1" x14ac:dyDescent="0.3">
      <c r="A35" s="320" t="s">
        <v>1322</v>
      </c>
      <c r="B35" s="321"/>
      <c r="C35" s="322">
        <v>488</v>
      </c>
      <c r="D35" s="321"/>
      <c r="E35" s="323" t="s">
        <v>15</v>
      </c>
      <c r="F35" s="324">
        <f>SUM(F36:F38)</f>
        <v>523</v>
      </c>
      <c r="G35" s="68" t="s">
        <v>278</v>
      </c>
      <c r="H35" s="320" t="s">
        <v>1323</v>
      </c>
      <c r="I35" s="321"/>
      <c r="J35" s="322">
        <v>531</v>
      </c>
      <c r="K35" s="321"/>
      <c r="L35" s="323" t="s">
        <v>15</v>
      </c>
      <c r="M35" s="324">
        <f>SUM(M36:M38)</f>
        <v>529</v>
      </c>
      <c r="N35" s="51"/>
      <c r="O35" s="51"/>
      <c r="P35"/>
      <c r="Q35"/>
      <c r="R35"/>
      <c r="S35"/>
      <c r="T35"/>
    </row>
    <row r="36" spans="1:20" ht="15.75" customHeight="1" x14ac:dyDescent="0.3">
      <c r="A36" s="117" t="s">
        <v>1239</v>
      </c>
      <c r="B36" s="325"/>
      <c r="C36" s="326"/>
      <c r="D36" s="20">
        <v>89</v>
      </c>
      <c r="E36" s="20">
        <v>86</v>
      </c>
      <c r="F36" s="70">
        <f>SUM(D36:E36)</f>
        <v>175</v>
      </c>
      <c r="G36" s="51"/>
      <c r="H36" s="117" t="s">
        <v>1256</v>
      </c>
      <c r="I36" s="325"/>
      <c r="J36" s="326"/>
      <c r="K36" s="20">
        <v>91</v>
      </c>
      <c r="L36" s="20">
        <v>85</v>
      </c>
      <c r="M36" s="70">
        <f>SUM(K36:L36)</f>
        <v>176</v>
      </c>
      <c r="N36" s="51"/>
      <c r="O36" s="51"/>
      <c r="P36"/>
      <c r="Q36"/>
      <c r="R36"/>
      <c r="S36"/>
      <c r="T36"/>
    </row>
    <row r="37" spans="1:20" ht="15.75" customHeight="1" x14ac:dyDescent="0.3">
      <c r="A37" s="122" t="s">
        <v>1266</v>
      </c>
      <c r="B37" s="123"/>
      <c r="C37" s="124"/>
      <c r="D37" s="19">
        <v>96</v>
      </c>
      <c r="E37" s="19">
        <v>92</v>
      </c>
      <c r="F37" s="21">
        <f>SUM(D37:E37)</f>
        <v>188</v>
      </c>
      <c r="G37" s="51"/>
      <c r="H37" s="122" t="s">
        <v>1262</v>
      </c>
      <c r="I37" s="123"/>
      <c r="J37" s="124"/>
      <c r="K37" s="19">
        <v>88</v>
      </c>
      <c r="L37" s="19">
        <v>82</v>
      </c>
      <c r="M37" s="21">
        <f>SUM(K37:L37)</f>
        <v>170</v>
      </c>
      <c r="N37" s="51"/>
      <c r="O37" s="51"/>
      <c r="P37"/>
      <c r="Q37"/>
      <c r="R37"/>
      <c r="S37"/>
      <c r="T37"/>
    </row>
    <row r="38" spans="1:20" ht="15.75" customHeight="1" x14ac:dyDescent="0.3">
      <c r="A38" s="126" t="s">
        <v>1285</v>
      </c>
      <c r="B38" s="127"/>
      <c r="C38" s="128"/>
      <c r="D38" s="28">
        <v>83</v>
      </c>
      <c r="E38" s="28">
        <v>77</v>
      </c>
      <c r="F38" s="30">
        <f>SUM(D38:E38)</f>
        <v>160</v>
      </c>
      <c r="G38" s="51"/>
      <c r="H38" s="126" t="s">
        <v>1263</v>
      </c>
      <c r="I38" s="127"/>
      <c r="J38" s="128"/>
      <c r="K38" s="28">
        <v>95</v>
      </c>
      <c r="L38" s="28">
        <v>88</v>
      </c>
      <c r="M38" s="30">
        <f>SUM(K38:L38)</f>
        <v>183</v>
      </c>
      <c r="N38" s="51"/>
      <c r="O38" s="51"/>
      <c r="P38"/>
      <c r="Q38"/>
      <c r="R38"/>
      <c r="S38"/>
      <c r="T38"/>
    </row>
    <row r="39" spans="1:20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</row>
    <row r="40" spans="1:20" ht="15.75" customHeight="1" x14ac:dyDescent="0.3">
      <c r="A40" s="320" t="s">
        <v>1324</v>
      </c>
      <c r="B40" s="321"/>
      <c r="C40" s="322">
        <v>538</v>
      </c>
      <c r="D40" s="321"/>
      <c r="E40" s="323" t="s">
        <v>15</v>
      </c>
      <c r="F40" s="324">
        <f>SUM(F41:F43)</f>
        <v>548</v>
      </c>
      <c r="G40" s="68" t="s">
        <v>278</v>
      </c>
      <c r="H40" s="51" t="s">
        <v>1325</v>
      </c>
      <c r="I40" s="51"/>
      <c r="J40" s="90">
        <v>487</v>
      </c>
      <c r="K40" s="51"/>
      <c r="L40" s="51"/>
      <c r="M40" s="386">
        <v>487</v>
      </c>
      <c r="N40" s="51"/>
      <c r="O40" s="51"/>
      <c r="P40"/>
      <c r="Q40"/>
      <c r="R40"/>
      <c r="S40"/>
      <c r="T40"/>
    </row>
    <row r="41" spans="1:20" ht="15.75" customHeight="1" x14ac:dyDescent="0.3">
      <c r="A41" s="117" t="s">
        <v>1194</v>
      </c>
      <c r="B41" s="325"/>
      <c r="C41" s="326"/>
      <c r="D41" s="20">
        <v>94</v>
      </c>
      <c r="E41" s="20">
        <v>94</v>
      </c>
      <c r="F41" s="70">
        <f>SUM(D41:E41)</f>
        <v>188</v>
      </c>
      <c r="G41" s="51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</row>
    <row r="42" spans="1:20" ht="15.75" customHeight="1" x14ac:dyDescent="0.3">
      <c r="A42" s="122" t="s">
        <v>1267</v>
      </c>
      <c r="B42" s="123"/>
      <c r="C42" s="124"/>
      <c r="D42" s="19">
        <v>91</v>
      </c>
      <c r="E42" s="19">
        <v>86</v>
      </c>
      <c r="F42" s="21">
        <f>SUM(D42:E42)</f>
        <v>177</v>
      </c>
      <c r="G42" s="51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</row>
    <row r="43" spans="1:20" ht="15.75" customHeight="1" x14ac:dyDescent="0.3">
      <c r="A43" s="126" t="s">
        <v>1265</v>
      </c>
      <c r="B43" s="127"/>
      <c r="C43" s="128"/>
      <c r="D43" s="28">
        <v>90</v>
      </c>
      <c r="E43" s="28">
        <v>93</v>
      </c>
      <c r="F43" s="30">
        <f>SUM(D43:E43)</f>
        <v>183</v>
      </c>
      <c r="G43" s="51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</row>
    <row r="44" spans="1:20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</row>
    <row r="45" spans="1:20" ht="15.75" customHeight="1" x14ac:dyDescent="0.3">
      <c r="H45" s="327" t="s">
        <v>51</v>
      </c>
      <c r="I45" s="328" t="s">
        <v>284</v>
      </c>
      <c r="J45" s="328" t="s">
        <v>285</v>
      </c>
      <c r="K45" s="328" t="s">
        <v>286</v>
      </c>
      <c r="L45" s="328" t="s">
        <v>287</v>
      </c>
      <c r="M45" s="328" t="s">
        <v>14</v>
      </c>
      <c r="N45" s="329" t="s">
        <v>288</v>
      </c>
    </row>
    <row r="46" spans="1:20" ht="15.75" customHeight="1" x14ac:dyDescent="0.3">
      <c r="B46" s="4" t="s">
        <v>1326</v>
      </c>
      <c r="H46" s="84" t="s">
        <v>1324</v>
      </c>
      <c r="I46" s="85">
        <v>8</v>
      </c>
      <c r="J46" s="85">
        <v>7</v>
      </c>
      <c r="K46" s="85"/>
      <c r="L46" s="85">
        <v>1</v>
      </c>
      <c r="M46" s="85">
        <v>4384</v>
      </c>
      <c r="N46" s="86">
        <v>14</v>
      </c>
      <c r="O46" s="51"/>
      <c r="P46"/>
    </row>
    <row r="47" spans="1:20" ht="15.75" customHeight="1" x14ac:dyDescent="0.3">
      <c r="B47" s="77" t="s">
        <v>1472</v>
      </c>
      <c r="H47" s="87" t="s">
        <v>1320</v>
      </c>
      <c r="I47" s="55">
        <v>8</v>
      </c>
      <c r="J47" s="55">
        <v>7</v>
      </c>
      <c r="K47" s="55"/>
      <c r="L47" s="55">
        <v>1</v>
      </c>
      <c r="M47" s="55">
        <v>4297</v>
      </c>
      <c r="N47" s="56">
        <v>14</v>
      </c>
      <c r="O47" s="51"/>
      <c r="P47"/>
    </row>
    <row r="48" spans="1:20" ht="15.75" customHeight="1" x14ac:dyDescent="0.3">
      <c r="B48" s="9" t="s">
        <v>291</v>
      </c>
      <c r="H48" s="87" t="s">
        <v>1323</v>
      </c>
      <c r="I48" s="55">
        <v>8</v>
      </c>
      <c r="J48" s="55">
        <v>6</v>
      </c>
      <c r="K48" s="55"/>
      <c r="L48" s="55">
        <v>2</v>
      </c>
      <c r="M48" s="55">
        <v>4197</v>
      </c>
      <c r="N48" s="56">
        <v>12</v>
      </c>
      <c r="O48" s="51"/>
      <c r="P48"/>
    </row>
    <row r="49" spans="1:16" ht="15.75" customHeight="1" x14ac:dyDescent="0.3">
      <c r="H49" s="87" t="s">
        <v>1322</v>
      </c>
      <c r="I49" s="55">
        <v>8</v>
      </c>
      <c r="J49" s="55">
        <v>2</v>
      </c>
      <c r="K49" s="55"/>
      <c r="L49" s="55">
        <v>6</v>
      </c>
      <c r="M49" s="55">
        <v>4114</v>
      </c>
      <c r="N49" s="56">
        <v>4</v>
      </c>
      <c r="O49" s="51"/>
      <c r="P49"/>
    </row>
    <row r="50" spans="1:16" ht="15.75" customHeight="1" x14ac:dyDescent="0.3">
      <c r="H50" s="87" t="s">
        <v>1321</v>
      </c>
      <c r="I50" s="55">
        <v>8</v>
      </c>
      <c r="J50" s="55">
        <v>2</v>
      </c>
      <c r="K50" s="55"/>
      <c r="L50" s="55">
        <v>6</v>
      </c>
      <c r="M50" s="55">
        <v>4000</v>
      </c>
      <c r="N50" s="56">
        <v>4</v>
      </c>
      <c r="O50" s="51"/>
      <c r="P50"/>
    </row>
    <row r="51" spans="1:16" ht="15.75" customHeight="1" x14ac:dyDescent="0.3">
      <c r="H51" s="88" t="s">
        <v>1325</v>
      </c>
      <c r="I51" s="58">
        <v>8</v>
      </c>
      <c r="J51" s="58"/>
      <c r="K51" s="58"/>
      <c r="L51" s="58">
        <v>8</v>
      </c>
      <c r="M51" s="58">
        <v>3896</v>
      </c>
      <c r="N51" s="59">
        <v>0</v>
      </c>
      <c r="O51" s="51"/>
      <c r="P51"/>
    </row>
    <row r="52" spans="1:16" ht="15.75" customHeight="1" x14ac:dyDescent="0.3"/>
    <row r="53" spans="1:16" ht="15.75" customHeight="1" x14ac:dyDescent="0.3">
      <c r="A53" s="4" t="s">
        <v>347</v>
      </c>
      <c r="E53" s="31"/>
      <c r="G53" s="89" t="s">
        <v>169</v>
      </c>
    </row>
    <row r="54" spans="1:16" ht="15.75" customHeight="1" x14ac:dyDescent="0.3">
      <c r="A54" s="4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C3E4FF6A-EDF5-408E-88B8-C38B64376E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17D4-1845-4EB8-8BC8-32FAD3345C0E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4" customWidth="1"/>
    <col min="2" max="3" width="20.7109375" style="154" customWidth="1"/>
    <col min="4" max="7" width="5" style="154" customWidth="1"/>
    <col min="8" max="8" width="1.7109375" style="154" customWidth="1"/>
    <col min="9" max="9" width="2.7109375" style="154" customWidth="1"/>
    <col min="10" max="11" width="20.7109375" style="154" customWidth="1"/>
    <col min="12" max="15" width="5" style="154" customWidth="1"/>
    <col min="16" max="16" width="5.140625" style="154" customWidth="1"/>
    <col min="17" max="25" width="12.85546875" style="154"/>
  </cols>
  <sheetData>
    <row r="1" spans="1:25" ht="18" x14ac:dyDescent="0.35">
      <c r="A1" s="197"/>
      <c r="B1" s="198" t="s">
        <v>993</v>
      </c>
      <c r="C1" s="199"/>
      <c r="D1" s="145"/>
      <c r="E1" s="145"/>
      <c r="F1" s="145"/>
      <c r="G1" s="145"/>
      <c r="H1" s="145"/>
      <c r="I1" s="145"/>
      <c r="J1" s="145" t="s">
        <v>1</v>
      </c>
      <c r="K1" s="145"/>
      <c r="L1" s="145"/>
      <c r="M1" s="147"/>
      <c r="N1" s="145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8.75" x14ac:dyDescent="0.3">
      <c r="A2" s="200"/>
      <c r="B2" s="201" t="s">
        <v>2</v>
      </c>
      <c r="C2" s="202"/>
      <c r="D2" s="203"/>
      <c r="E2" s="203"/>
      <c r="F2" s="202"/>
      <c r="G2" s="203"/>
      <c r="H2" s="203"/>
      <c r="I2" s="204" t="s">
        <v>994</v>
      </c>
      <c r="J2" s="203"/>
      <c r="K2" s="203"/>
      <c r="L2" s="203"/>
      <c r="M2" s="202"/>
      <c r="N2" s="203"/>
    </row>
    <row r="3" spans="1:25" x14ac:dyDescent="0.3">
      <c r="A3" s="205"/>
      <c r="B3" s="206" t="s">
        <v>4</v>
      </c>
      <c r="C3" s="207" t="s">
        <v>995</v>
      </c>
      <c r="D3" s="208"/>
      <c r="E3" s="209" t="s">
        <v>996</v>
      </c>
      <c r="F3" s="206"/>
      <c r="G3" s="206"/>
      <c r="H3" s="150"/>
      <c r="I3" s="205"/>
      <c r="J3" s="206" t="s">
        <v>7</v>
      </c>
      <c r="K3" s="207" t="s">
        <v>997</v>
      </c>
      <c r="L3" s="208"/>
      <c r="M3" s="209" t="s">
        <v>998</v>
      </c>
      <c r="N3" s="206"/>
      <c r="O3" s="206"/>
    </row>
    <row r="4" spans="1:25" x14ac:dyDescent="0.3">
      <c r="A4" s="155">
        <v>1</v>
      </c>
      <c r="B4" s="210" t="s">
        <v>10</v>
      </c>
      <c r="C4" s="210" t="s">
        <v>11</v>
      </c>
      <c r="D4" s="211" t="s">
        <v>12</v>
      </c>
      <c r="E4" s="211" t="s">
        <v>13</v>
      </c>
      <c r="F4" s="211" t="s">
        <v>14</v>
      </c>
      <c r="G4" s="212" t="s">
        <v>15</v>
      </c>
      <c r="H4" s="203"/>
      <c r="I4" s="155">
        <v>1</v>
      </c>
      <c r="J4" s="210" t="s">
        <v>10</v>
      </c>
      <c r="K4" s="210" t="s">
        <v>11</v>
      </c>
      <c r="L4" s="211" t="s">
        <v>12</v>
      </c>
      <c r="M4" s="211" t="s">
        <v>13</v>
      </c>
      <c r="N4" s="211" t="s">
        <v>14</v>
      </c>
      <c r="O4" s="212" t="s">
        <v>15</v>
      </c>
    </row>
    <row r="5" spans="1:25" x14ac:dyDescent="0.3">
      <c r="A5" s="213">
        <v>2</v>
      </c>
      <c r="B5" s="214" t="s">
        <v>999</v>
      </c>
      <c r="C5" s="215" t="s">
        <v>1000</v>
      </c>
      <c r="D5" s="216">
        <v>99</v>
      </c>
      <c r="E5" s="216">
        <v>9</v>
      </c>
      <c r="F5" s="217">
        <v>788</v>
      </c>
      <c r="G5" s="218">
        <v>67</v>
      </c>
      <c r="H5" s="148"/>
      <c r="I5" s="213">
        <v>8</v>
      </c>
      <c r="J5" s="214" t="s">
        <v>981</v>
      </c>
      <c r="K5" s="214" t="s">
        <v>75</v>
      </c>
      <c r="L5" s="219">
        <v>95</v>
      </c>
      <c r="M5" s="216">
        <v>7</v>
      </c>
      <c r="N5" s="219">
        <v>765</v>
      </c>
      <c r="O5" s="220">
        <v>62</v>
      </c>
    </row>
    <row r="6" spans="1:25" x14ac:dyDescent="0.3">
      <c r="A6" s="221">
        <v>8</v>
      </c>
      <c r="B6" s="222" t="s">
        <v>1001</v>
      </c>
      <c r="C6" s="222" t="s">
        <v>519</v>
      </c>
      <c r="D6" s="169">
        <v>99</v>
      </c>
      <c r="E6" s="223">
        <v>9</v>
      </c>
      <c r="F6" s="169">
        <v>782</v>
      </c>
      <c r="G6" s="170">
        <v>64</v>
      </c>
      <c r="H6" s="203"/>
      <c r="I6" s="221">
        <v>9</v>
      </c>
      <c r="J6" s="222" t="s">
        <v>1002</v>
      </c>
      <c r="K6" s="222" t="s">
        <v>151</v>
      </c>
      <c r="L6" s="169">
        <v>95</v>
      </c>
      <c r="M6" s="223">
        <v>7</v>
      </c>
      <c r="N6" s="169">
        <v>765</v>
      </c>
      <c r="O6" s="170">
        <v>61</v>
      </c>
    </row>
    <row r="7" spans="1:25" ht="15.75" customHeight="1" x14ac:dyDescent="0.3">
      <c r="A7" s="221">
        <v>1</v>
      </c>
      <c r="B7" s="224" t="s">
        <v>1003</v>
      </c>
      <c r="C7" s="224" t="s">
        <v>1004</v>
      </c>
      <c r="D7" s="225">
        <v>99</v>
      </c>
      <c r="E7" s="223">
        <v>9</v>
      </c>
      <c r="F7" s="169">
        <v>778</v>
      </c>
      <c r="G7" s="170">
        <v>59</v>
      </c>
      <c r="H7" s="148"/>
      <c r="I7" s="221">
        <v>7</v>
      </c>
      <c r="J7" s="222" t="s">
        <v>890</v>
      </c>
      <c r="K7" s="222" t="s">
        <v>873</v>
      </c>
      <c r="L7" s="169">
        <v>93</v>
      </c>
      <c r="M7" s="223">
        <v>5</v>
      </c>
      <c r="N7" s="169">
        <v>758</v>
      </c>
      <c r="O7" s="170">
        <v>58</v>
      </c>
      <c r="P7" s="148"/>
      <c r="Q7" s="148"/>
      <c r="R7" s="148"/>
      <c r="S7" s="148"/>
      <c r="T7" s="148"/>
      <c r="U7" s="148"/>
      <c r="X7" s="148"/>
      <c r="Y7" s="148"/>
    </row>
    <row r="8" spans="1:25" ht="15.75" customHeight="1" x14ac:dyDescent="0.3">
      <c r="A8" s="221">
        <v>5</v>
      </c>
      <c r="B8" s="226" t="s">
        <v>856</v>
      </c>
      <c r="C8" s="226" t="s">
        <v>40</v>
      </c>
      <c r="D8" s="225">
        <v>96</v>
      </c>
      <c r="E8" s="223">
        <v>6</v>
      </c>
      <c r="F8" s="227">
        <v>772</v>
      </c>
      <c r="G8" s="228">
        <v>51</v>
      </c>
      <c r="H8" s="148"/>
      <c r="I8" s="221">
        <v>1</v>
      </c>
      <c r="J8" s="224" t="s">
        <v>1005</v>
      </c>
      <c r="K8" s="224" t="s">
        <v>99</v>
      </c>
      <c r="L8" s="225">
        <v>96</v>
      </c>
      <c r="M8" s="223">
        <v>8</v>
      </c>
      <c r="N8" s="169">
        <v>754</v>
      </c>
      <c r="O8" s="170">
        <v>49</v>
      </c>
      <c r="P8" s="148"/>
      <c r="Q8" s="148"/>
      <c r="R8" s="148"/>
      <c r="S8" s="148"/>
      <c r="T8" s="148"/>
      <c r="U8" s="148"/>
      <c r="V8" s="148"/>
      <c r="W8" s="148"/>
      <c r="X8" s="148"/>
      <c r="Y8" s="148"/>
    </row>
    <row r="9" spans="1:25" x14ac:dyDescent="0.3">
      <c r="A9" s="221">
        <v>3</v>
      </c>
      <c r="B9" s="226" t="s">
        <v>1006</v>
      </c>
      <c r="C9" s="226" t="s">
        <v>99</v>
      </c>
      <c r="D9" s="166">
        <v>94</v>
      </c>
      <c r="E9" s="223">
        <v>5</v>
      </c>
      <c r="F9" s="166">
        <v>670</v>
      </c>
      <c r="G9" s="168">
        <v>41</v>
      </c>
      <c r="H9" s="203"/>
      <c r="I9" s="221">
        <v>5</v>
      </c>
      <c r="J9" s="224" t="s">
        <v>1007</v>
      </c>
      <c r="K9" s="224" t="s">
        <v>107</v>
      </c>
      <c r="L9" s="225">
        <v>98</v>
      </c>
      <c r="M9" s="223">
        <v>9</v>
      </c>
      <c r="N9" s="227">
        <v>747</v>
      </c>
      <c r="O9" s="170">
        <v>47</v>
      </c>
    </row>
    <row r="10" spans="1:25" x14ac:dyDescent="0.3">
      <c r="A10" s="221">
        <v>6</v>
      </c>
      <c r="B10" s="226" t="s">
        <v>1008</v>
      </c>
      <c r="C10" s="226" t="s">
        <v>755</v>
      </c>
      <c r="D10" s="225">
        <v>91</v>
      </c>
      <c r="E10" s="223">
        <v>2</v>
      </c>
      <c r="F10" s="227">
        <v>751</v>
      </c>
      <c r="G10" s="228">
        <v>36</v>
      </c>
      <c r="H10" s="203"/>
      <c r="I10" s="221">
        <v>4</v>
      </c>
      <c r="J10" s="226" t="s">
        <v>1009</v>
      </c>
      <c r="K10" s="226" t="s">
        <v>99</v>
      </c>
      <c r="L10" s="166">
        <v>93</v>
      </c>
      <c r="M10" s="223">
        <v>5</v>
      </c>
      <c r="N10" s="166">
        <v>739</v>
      </c>
      <c r="O10" s="168">
        <v>42</v>
      </c>
    </row>
    <row r="11" spans="1:25" x14ac:dyDescent="0.3">
      <c r="A11" s="221">
        <v>9</v>
      </c>
      <c r="B11" s="222" t="s">
        <v>490</v>
      </c>
      <c r="C11" s="222" t="s">
        <v>482</v>
      </c>
      <c r="D11" s="169">
        <v>91</v>
      </c>
      <c r="E11" s="223">
        <v>2</v>
      </c>
      <c r="F11" s="169">
        <v>745</v>
      </c>
      <c r="G11" s="170">
        <v>29</v>
      </c>
      <c r="I11" s="221">
        <v>6</v>
      </c>
      <c r="J11" s="224" t="s">
        <v>475</v>
      </c>
      <c r="K11" s="224" t="s">
        <v>440</v>
      </c>
      <c r="L11" s="225">
        <v>93</v>
      </c>
      <c r="M11" s="223">
        <v>5</v>
      </c>
      <c r="N11" s="227">
        <v>734</v>
      </c>
      <c r="O11" s="170">
        <v>36</v>
      </c>
    </row>
    <row r="12" spans="1:25" x14ac:dyDescent="0.3">
      <c r="A12" s="221">
        <v>7</v>
      </c>
      <c r="B12" s="222" t="s">
        <v>754</v>
      </c>
      <c r="C12" s="222" t="s">
        <v>755</v>
      </c>
      <c r="D12" s="169">
        <v>92</v>
      </c>
      <c r="E12" s="223">
        <v>3</v>
      </c>
      <c r="F12" s="169">
        <v>737</v>
      </c>
      <c r="G12" s="170">
        <v>24</v>
      </c>
      <c r="I12" s="221">
        <v>3</v>
      </c>
      <c r="J12" s="229" t="s">
        <v>918</v>
      </c>
      <c r="K12" s="226" t="s">
        <v>519</v>
      </c>
      <c r="L12" s="166">
        <v>89</v>
      </c>
      <c r="M12" s="223">
        <v>2</v>
      </c>
      <c r="N12" s="166">
        <v>700</v>
      </c>
      <c r="O12" s="168">
        <v>19</v>
      </c>
      <c r="V12" s="148"/>
      <c r="W12" s="148"/>
    </row>
    <row r="13" spans="1:25" x14ac:dyDescent="0.3">
      <c r="A13" s="230">
        <v>4</v>
      </c>
      <c r="B13" s="231" t="s">
        <v>1010</v>
      </c>
      <c r="C13" s="231" t="s">
        <v>151</v>
      </c>
      <c r="D13" s="174">
        <v>94</v>
      </c>
      <c r="E13" s="232">
        <v>5</v>
      </c>
      <c r="F13" s="174">
        <v>729</v>
      </c>
      <c r="G13" s="176">
        <v>20</v>
      </c>
      <c r="I13" s="230">
        <v>2</v>
      </c>
      <c r="J13" s="233" t="s">
        <v>542</v>
      </c>
      <c r="K13" s="233" t="s">
        <v>440</v>
      </c>
      <c r="L13" s="234">
        <v>84</v>
      </c>
      <c r="M13" s="232">
        <v>1</v>
      </c>
      <c r="N13" s="235">
        <v>662</v>
      </c>
      <c r="O13" s="236">
        <v>11</v>
      </c>
    </row>
    <row r="15" spans="1:25" x14ac:dyDescent="0.3">
      <c r="A15" s="205"/>
      <c r="B15" s="206" t="s">
        <v>48</v>
      </c>
      <c r="C15" s="207" t="s">
        <v>1011</v>
      </c>
      <c r="D15" s="208"/>
      <c r="E15" s="209" t="s">
        <v>1012</v>
      </c>
      <c r="F15" s="206"/>
      <c r="G15" s="206"/>
      <c r="I15" s="205"/>
      <c r="J15" s="206" t="s">
        <v>51</v>
      </c>
      <c r="K15" s="207" t="s">
        <v>1013</v>
      </c>
      <c r="L15" s="208"/>
      <c r="M15" s="209" t="s">
        <v>1014</v>
      </c>
      <c r="N15" s="206"/>
      <c r="O15" s="206"/>
    </row>
    <row r="16" spans="1:25" x14ac:dyDescent="0.3">
      <c r="A16" s="155">
        <v>1</v>
      </c>
      <c r="B16" s="210" t="s">
        <v>10</v>
      </c>
      <c r="C16" s="210" t="s">
        <v>11</v>
      </c>
      <c r="D16" s="211" t="s">
        <v>12</v>
      </c>
      <c r="E16" s="211" t="s">
        <v>13</v>
      </c>
      <c r="F16" s="211" t="s">
        <v>14</v>
      </c>
      <c r="G16" s="212" t="s">
        <v>15</v>
      </c>
      <c r="I16" s="155">
        <v>1</v>
      </c>
      <c r="J16" s="210" t="s">
        <v>10</v>
      </c>
      <c r="K16" s="210" t="s">
        <v>11</v>
      </c>
      <c r="L16" s="211" t="s">
        <v>12</v>
      </c>
      <c r="M16" s="211" t="s">
        <v>13</v>
      </c>
      <c r="N16" s="211" t="s">
        <v>14</v>
      </c>
      <c r="O16" s="212" t="s">
        <v>15</v>
      </c>
    </row>
    <row r="17" spans="1:15" x14ac:dyDescent="0.3">
      <c r="A17" s="213">
        <v>7</v>
      </c>
      <c r="B17" s="214" t="s">
        <v>1015</v>
      </c>
      <c r="C17" s="214" t="s">
        <v>241</v>
      </c>
      <c r="D17" s="219">
        <v>91</v>
      </c>
      <c r="E17" s="216">
        <v>6</v>
      </c>
      <c r="F17" s="219">
        <v>750</v>
      </c>
      <c r="G17" s="220">
        <v>61</v>
      </c>
      <c r="I17" s="213">
        <v>5</v>
      </c>
      <c r="J17" s="214" t="s">
        <v>860</v>
      </c>
      <c r="K17" s="214" t="s">
        <v>491</v>
      </c>
      <c r="L17" s="219">
        <v>92</v>
      </c>
      <c r="M17" s="216">
        <v>6</v>
      </c>
      <c r="N17" s="219">
        <v>753</v>
      </c>
      <c r="O17" s="220">
        <v>63</v>
      </c>
    </row>
    <row r="18" spans="1:15" x14ac:dyDescent="0.3">
      <c r="A18" s="221">
        <v>1</v>
      </c>
      <c r="B18" s="224" t="s">
        <v>885</v>
      </c>
      <c r="C18" s="224" t="s">
        <v>873</v>
      </c>
      <c r="D18" s="225">
        <v>91</v>
      </c>
      <c r="E18" s="223">
        <v>6</v>
      </c>
      <c r="F18" s="169">
        <v>740</v>
      </c>
      <c r="G18" s="170">
        <v>58</v>
      </c>
      <c r="I18" s="221">
        <v>3</v>
      </c>
      <c r="J18" s="222" t="s">
        <v>1016</v>
      </c>
      <c r="K18" s="222" t="s">
        <v>755</v>
      </c>
      <c r="L18" s="169">
        <v>94</v>
      </c>
      <c r="M18" s="223">
        <v>8</v>
      </c>
      <c r="N18" s="169">
        <v>748</v>
      </c>
      <c r="O18" s="170">
        <v>53</v>
      </c>
    </row>
    <row r="19" spans="1:15" x14ac:dyDescent="0.3">
      <c r="A19" s="221">
        <v>9</v>
      </c>
      <c r="B19" s="222" t="s">
        <v>1017</v>
      </c>
      <c r="C19" s="222" t="s">
        <v>107</v>
      </c>
      <c r="D19" s="169">
        <v>96</v>
      </c>
      <c r="E19" s="223">
        <v>9</v>
      </c>
      <c r="F19" s="169">
        <v>743</v>
      </c>
      <c r="G19" s="170">
        <v>53</v>
      </c>
      <c r="I19" s="221">
        <v>9</v>
      </c>
      <c r="J19" s="222" t="s">
        <v>1018</v>
      </c>
      <c r="K19" s="222" t="s">
        <v>755</v>
      </c>
      <c r="L19" s="169">
        <v>92</v>
      </c>
      <c r="M19" s="223">
        <v>6</v>
      </c>
      <c r="N19" s="169">
        <v>747</v>
      </c>
      <c r="O19" s="170">
        <v>53</v>
      </c>
    </row>
    <row r="20" spans="1:15" x14ac:dyDescent="0.3">
      <c r="A20" s="221">
        <v>5</v>
      </c>
      <c r="B20" s="222" t="s">
        <v>1019</v>
      </c>
      <c r="C20" s="222" t="s">
        <v>755</v>
      </c>
      <c r="D20" s="169">
        <v>93</v>
      </c>
      <c r="E20" s="223">
        <v>8</v>
      </c>
      <c r="F20" s="169">
        <v>723</v>
      </c>
      <c r="G20" s="170">
        <v>53</v>
      </c>
      <c r="I20" s="237">
        <v>2</v>
      </c>
      <c r="J20" s="222" t="s">
        <v>1020</v>
      </c>
      <c r="K20" s="222" t="s">
        <v>75</v>
      </c>
      <c r="L20" s="169">
        <v>95</v>
      </c>
      <c r="M20" s="223">
        <v>9</v>
      </c>
      <c r="N20" s="169">
        <v>742</v>
      </c>
      <c r="O20" s="170">
        <v>51</v>
      </c>
    </row>
    <row r="21" spans="1:15" x14ac:dyDescent="0.3">
      <c r="A21" s="237">
        <v>4</v>
      </c>
      <c r="B21" s="222" t="s">
        <v>1021</v>
      </c>
      <c r="C21" s="222" t="s">
        <v>473</v>
      </c>
      <c r="D21" s="169" t="s">
        <v>46</v>
      </c>
      <c r="E21" s="223">
        <v>0</v>
      </c>
      <c r="F21" s="169">
        <v>553</v>
      </c>
      <c r="G21" s="170">
        <v>41</v>
      </c>
      <c r="I21" s="221">
        <v>1</v>
      </c>
      <c r="J21" s="224" t="s">
        <v>115</v>
      </c>
      <c r="K21" s="224" t="s">
        <v>116</v>
      </c>
      <c r="L21" s="225">
        <v>85</v>
      </c>
      <c r="M21" s="223">
        <v>2</v>
      </c>
      <c r="N21" s="169">
        <v>740</v>
      </c>
      <c r="O21" s="170">
        <v>49</v>
      </c>
    </row>
    <row r="22" spans="1:15" x14ac:dyDescent="0.3">
      <c r="A22" s="237">
        <v>2</v>
      </c>
      <c r="B22" s="222" t="s">
        <v>832</v>
      </c>
      <c r="C22" s="222" t="s">
        <v>151</v>
      </c>
      <c r="D22" s="169">
        <v>87</v>
      </c>
      <c r="E22" s="223">
        <v>3</v>
      </c>
      <c r="F22" s="169">
        <v>711</v>
      </c>
      <c r="G22" s="170">
        <v>34</v>
      </c>
      <c r="I22" s="237">
        <v>4</v>
      </c>
      <c r="J22" s="222" t="s">
        <v>1022</v>
      </c>
      <c r="K22" s="222" t="s">
        <v>156</v>
      </c>
      <c r="L22" s="169">
        <v>93</v>
      </c>
      <c r="M22" s="223">
        <v>7</v>
      </c>
      <c r="N22" s="169">
        <v>739</v>
      </c>
      <c r="O22" s="170">
        <v>44</v>
      </c>
    </row>
    <row r="23" spans="1:15" x14ac:dyDescent="0.3">
      <c r="A23" s="221">
        <v>3</v>
      </c>
      <c r="B23" s="222" t="s">
        <v>614</v>
      </c>
      <c r="C23" s="222" t="s">
        <v>167</v>
      </c>
      <c r="D23" s="169">
        <v>91</v>
      </c>
      <c r="E23" s="223">
        <v>6</v>
      </c>
      <c r="F23" s="169">
        <v>550</v>
      </c>
      <c r="G23" s="170">
        <v>34</v>
      </c>
      <c r="I23" s="237">
        <v>8</v>
      </c>
      <c r="J23" s="222" t="s">
        <v>589</v>
      </c>
      <c r="K23" s="222" t="s">
        <v>151</v>
      </c>
      <c r="L23" s="169">
        <v>87</v>
      </c>
      <c r="M23" s="223">
        <v>4</v>
      </c>
      <c r="N23" s="169">
        <v>720</v>
      </c>
      <c r="O23" s="170">
        <v>27</v>
      </c>
    </row>
    <row r="24" spans="1:15" x14ac:dyDescent="0.3">
      <c r="A24" s="237">
        <v>6</v>
      </c>
      <c r="B24" s="222" t="s">
        <v>219</v>
      </c>
      <c r="C24" s="222" t="s">
        <v>137</v>
      </c>
      <c r="D24" s="169">
        <v>92</v>
      </c>
      <c r="E24" s="223">
        <v>7</v>
      </c>
      <c r="F24" s="169">
        <v>721</v>
      </c>
      <c r="G24" s="170">
        <v>33</v>
      </c>
      <c r="I24" s="221">
        <v>7</v>
      </c>
      <c r="J24" s="222" t="s">
        <v>1023</v>
      </c>
      <c r="K24" s="222" t="s">
        <v>107</v>
      </c>
      <c r="L24" s="169">
        <v>86</v>
      </c>
      <c r="M24" s="223">
        <v>3</v>
      </c>
      <c r="N24" s="169">
        <v>715</v>
      </c>
      <c r="O24" s="170">
        <v>25</v>
      </c>
    </row>
    <row r="25" spans="1:15" x14ac:dyDescent="0.3">
      <c r="A25" s="238">
        <v>8</v>
      </c>
      <c r="B25" s="239" t="s">
        <v>1024</v>
      </c>
      <c r="C25" s="239" t="s">
        <v>167</v>
      </c>
      <c r="D25" s="240" t="s">
        <v>46</v>
      </c>
      <c r="E25" s="232">
        <v>0</v>
      </c>
      <c r="F25" s="240">
        <v>0</v>
      </c>
      <c r="G25" s="236">
        <v>0</v>
      </c>
      <c r="I25" s="238">
        <v>6</v>
      </c>
      <c r="J25" s="239" t="s">
        <v>1025</v>
      </c>
      <c r="K25" s="239" t="s">
        <v>482</v>
      </c>
      <c r="L25" s="240">
        <v>85</v>
      </c>
      <c r="M25" s="232">
        <v>2</v>
      </c>
      <c r="N25" s="240">
        <v>621</v>
      </c>
      <c r="O25" s="236">
        <v>18</v>
      </c>
    </row>
    <row r="27" spans="1:15" x14ac:dyDescent="0.3">
      <c r="A27" s="205"/>
      <c r="B27" s="206" t="s">
        <v>79</v>
      </c>
      <c r="C27" s="207" t="s">
        <v>1026</v>
      </c>
      <c r="D27" s="208"/>
      <c r="E27" s="209" t="s">
        <v>1027</v>
      </c>
      <c r="F27" s="206"/>
      <c r="G27" s="206"/>
      <c r="I27" s="205"/>
      <c r="J27" s="206" t="s">
        <v>82</v>
      </c>
      <c r="K27" s="207" t="s">
        <v>1028</v>
      </c>
      <c r="L27" s="208"/>
      <c r="M27" s="209" t="s">
        <v>1027</v>
      </c>
      <c r="N27" s="206"/>
      <c r="O27" s="206"/>
    </row>
    <row r="28" spans="1:15" x14ac:dyDescent="0.3">
      <c r="A28" s="155">
        <v>1</v>
      </c>
      <c r="B28" s="210" t="s">
        <v>10</v>
      </c>
      <c r="C28" s="210" t="s">
        <v>11</v>
      </c>
      <c r="D28" s="211" t="s">
        <v>12</v>
      </c>
      <c r="E28" s="211" t="s">
        <v>13</v>
      </c>
      <c r="F28" s="211" t="s">
        <v>14</v>
      </c>
      <c r="G28" s="212" t="s">
        <v>15</v>
      </c>
      <c r="I28" s="155">
        <v>1</v>
      </c>
      <c r="J28" s="210" t="s">
        <v>10</v>
      </c>
      <c r="K28" s="210" t="s">
        <v>11</v>
      </c>
      <c r="L28" s="211" t="s">
        <v>12</v>
      </c>
      <c r="M28" s="211" t="s">
        <v>13</v>
      </c>
      <c r="N28" s="211" t="s">
        <v>14</v>
      </c>
      <c r="O28" s="212" t="s">
        <v>15</v>
      </c>
    </row>
    <row r="29" spans="1:15" x14ac:dyDescent="0.3">
      <c r="A29" s="241">
        <v>2</v>
      </c>
      <c r="B29" s="214" t="s">
        <v>935</v>
      </c>
      <c r="C29" s="214" t="s">
        <v>167</v>
      </c>
      <c r="D29" s="219">
        <v>92</v>
      </c>
      <c r="E29" s="216">
        <v>9</v>
      </c>
      <c r="F29" s="219">
        <v>732</v>
      </c>
      <c r="G29" s="220">
        <v>63</v>
      </c>
      <c r="I29" s="241">
        <v>6</v>
      </c>
      <c r="J29" s="214" t="s">
        <v>1029</v>
      </c>
      <c r="K29" s="214" t="s">
        <v>755</v>
      </c>
      <c r="L29" s="219">
        <v>83</v>
      </c>
      <c r="M29" s="216">
        <v>2</v>
      </c>
      <c r="N29" s="219">
        <v>712</v>
      </c>
      <c r="O29" s="220">
        <v>54</v>
      </c>
    </row>
    <row r="30" spans="1:15" x14ac:dyDescent="0.3">
      <c r="A30" s="221">
        <v>1</v>
      </c>
      <c r="B30" s="224" t="s">
        <v>1030</v>
      </c>
      <c r="C30" s="224" t="s">
        <v>755</v>
      </c>
      <c r="D30" s="225">
        <v>91</v>
      </c>
      <c r="E30" s="223">
        <v>8</v>
      </c>
      <c r="F30" s="169">
        <v>721</v>
      </c>
      <c r="G30" s="170">
        <v>50</v>
      </c>
      <c r="I30" s="221">
        <v>7</v>
      </c>
      <c r="J30" s="222" t="s">
        <v>1031</v>
      </c>
      <c r="K30" s="222" t="s">
        <v>90</v>
      </c>
      <c r="L30" s="169">
        <v>93</v>
      </c>
      <c r="M30" s="223">
        <v>8</v>
      </c>
      <c r="N30" s="169">
        <v>720</v>
      </c>
      <c r="O30" s="170">
        <v>52</v>
      </c>
    </row>
    <row r="31" spans="1:15" x14ac:dyDescent="0.3">
      <c r="A31" s="221">
        <v>3</v>
      </c>
      <c r="B31" s="222" t="s">
        <v>701</v>
      </c>
      <c r="C31" s="222" t="s">
        <v>40</v>
      </c>
      <c r="D31" s="169">
        <v>88</v>
      </c>
      <c r="E31" s="223">
        <v>6</v>
      </c>
      <c r="F31" s="169">
        <v>710</v>
      </c>
      <c r="G31" s="170">
        <v>48</v>
      </c>
      <c r="I31" s="221">
        <v>3</v>
      </c>
      <c r="J31" s="222" t="s">
        <v>705</v>
      </c>
      <c r="K31" s="222" t="s">
        <v>40</v>
      </c>
      <c r="L31" s="169">
        <v>87</v>
      </c>
      <c r="M31" s="223">
        <v>6</v>
      </c>
      <c r="N31" s="169">
        <v>711</v>
      </c>
      <c r="O31" s="170">
        <v>51</v>
      </c>
    </row>
    <row r="32" spans="1:15" x14ac:dyDescent="0.3">
      <c r="A32" s="221">
        <v>7</v>
      </c>
      <c r="B32" s="222" t="s">
        <v>1032</v>
      </c>
      <c r="C32" s="222" t="s">
        <v>519</v>
      </c>
      <c r="D32" s="169">
        <v>87</v>
      </c>
      <c r="E32" s="223">
        <v>4</v>
      </c>
      <c r="F32" s="169">
        <v>717</v>
      </c>
      <c r="G32" s="170">
        <v>47</v>
      </c>
      <c r="I32" s="237">
        <v>4</v>
      </c>
      <c r="J32" s="222" t="s">
        <v>1033</v>
      </c>
      <c r="K32" s="222" t="s">
        <v>1034</v>
      </c>
      <c r="L32" s="169">
        <v>85</v>
      </c>
      <c r="M32" s="223">
        <v>5</v>
      </c>
      <c r="N32" s="169">
        <v>703</v>
      </c>
      <c r="O32" s="170">
        <v>50</v>
      </c>
    </row>
    <row r="33" spans="1:15" x14ac:dyDescent="0.3">
      <c r="A33" s="237">
        <v>4</v>
      </c>
      <c r="B33" s="222" t="s">
        <v>240</v>
      </c>
      <c r="C33" s="222" t="s">
        <v>241</v>
      </c>
      <c r="D33" s="169">
        <v>78</v>
      </c>
      <c r="E33" s="223">
        <v>1</v>
      </c>
      <c r="F33" s="169">
        <v>711</v>
      </c>
      <c r="G33" s="170">
        <v>44</v>
      </c>
      <c r="I33" s="221">
        <v>9</v>
      </c>
      <c r="J33" s="222" t="s">
        <v>1035</v>
      </c>
      <c r="K33" s="222" t="s">
        <v>482</v>
      </c>
      <c r="L33" s="169">
        <v>84</v>
      </c>
      <c r="M33" s="223">
        <v>3</v>
      </c>
      <c r="N33" s="169">
        <v>703</v>
      </c>
      <c r="O33" s="170">
        <v>43</v>
      </c>
    </row>
    <row r="34" spans="1:15" x14ac:dyDescent="0.3">
      <c r="A34" s="221">
        <v>5</v>
      </c>
      <c r="B34" s="222" t="s">
        <v>439</v>
      </c>
      <c r="C34" s="222" t="s">
        <v>440</v>
      </c>
      <c r="D34" s="169">
        <v>88</v>
      </c>
      <c r="E34" s="223">
        <v>6</v>
      </c>
      <c r="F34" s="169">
        <v>709</v>
      </c>
      <c r="G34" s="170">
        <v>40</v>
      </c>
      <c r="I34" s="221">
        <v>5</v>
      </c>
      <c r="J34" s="222" t="s">
        <v>56</v>
      </c>
      <c r="K34" s="222" t="s">
        <v>519</v>
      </c>
      <c r="L34" s="169">
        <v>85</v>
      </c>
      <c r="M34" s="223">
        <v>5</v>
      </c>
      <c r="N34" s="169">
        <v>687</v>
      </c>
      <c r="O34" s="170">
        <v>36</v>
      </c>
    </row>
    <row r="35" spans="1:15" x14ac:dyDescent="0.3">
      <c r="A35" s="237">
        <v>6</v>
      </c>
      <c r="B35" s="222" t="s">
        <v>717</v>
      </c>
      <c r="C35" s="222" t="s">
        <v>131</v>
      </c>
      <c r="D35" s="169">
        <v>91</v>
      </c>
      <c r="E35" s="223">
        <v>8</v>
      </c>
      <c r="F35" s="169">
        <v>707</v>
      </c>
      <c r="G35" s="170">
        <v>40</v>
      </c>
      <c r="I35" s="237">
        <v>8</v>
      </c>
      <c r="J35" s="222" t="s">
        <v>869</v>
      </c>
      <c r="K35" s="222" t="s">
        <v>107</v>
      </c>
      <c r="L35" s="169">
        <v>90</v>
      </c>
      <c r="M35" s="223">
        <v>7</v>
      </c>
      <c r="N35" s="169">
        <v>679</v>
      </c>
      <c r="O35" s="170">
        <v>36</v>
      </c>
    </row>
    <row r="36" spans="1:15" x14ac:dyDescent="0.3">
      <c r="A36" s="237">
        <v>8</v>
      </c>
      <c r="B36" s="222" t="s">
        <v>868</v>
      </c>
      <c r="C36" s="222" t="s">
        <v>519</v>
      </c>
      <c r="D36" s="169">
        <v>86</v>
      </c>
      <c r="E36" s="223">
        <v>3</v>
      </c>
      <c r="F36" s="169">
        <v>696</v>
      </c>
      <c r="G36" s="170">
        <v>32</v>
      </c>
      <c r="I36" s="221">
        <v>1</v>
      </c>
      <c r="J36" s="224" t="s">
        <v>1036</v>
      </c>
      <c r="K36" s="224" t="s">
        <v>491</v>
      </c>
      <c r="L36" s="225">
        <v>94</v>
      </c>
      <c r="M36" s="223">
        <v>9</v>
      </c>
      <c r="N36" s="169">
        <v>695</v>
      </c>
      <c r="O36" s="170">
        <v>34</v>
      </c>
    </row>
    <row r="37" spans="1:15" x14ac:dyDescent="0.3">
      <c r="A37" s="230">
        <v>9</v>
      </c>
      <c r="B37" s="239" t="s">
        <v>177</v>
      </c>
      <c r="C37" s="239" t="s">
        <v>42</v>
      </c>
      <c r="D37" s="240">
        <v>83</v>
      </c>
      <c r="E37" s="232">
        <v>2</v>
      </c>
      <c r="F37" s="240">
        <v>684</v>
      </c>
      <c r="G37" s="236">
        <v>21</v>
      </c>
      <c r="I37" s="238">
        <v>2</v>
      </c>
      <c r="J37" s="239" t="s">
        <v>446</v>
      </c>
      <c r="K37" s="239" t="s">
        <v>620</v>
      </c>
      <c r="L37" s="240">
        <v>83</v>
      </c>
      <c r="M37" s="232">
        <v>2</v>
      </c>
      <c r="N37" s="240">
        <v>669</v>
      </c>
      <c r="O37" s="236">
        <v>23</v>
      </c>
    </row>
    <row r="39" spans="1:15" x14ac:dyDescent="0.3">
      <c r="A39" s="205"/>
      <c r="B39" s="206" t="s">
        <v>109</v>
      </c>
      <c r="C39" s="207" t="s">
        <v>1037</v>
      </c>
      <c r="D39" s="208"/>
      <c r="E39" s="209" t="s">
        <v>1012</v>
      </c>
      <c r="F39" s="206"/>
      <c r="G39" s="206"/>
      <c r="I39" s="205"/>
      <c r="J39" s="206" t="s">
        <v>112</v>
      </c>
      <c r="K39" s="207" t="s">
        <v>1038</v>
      </c>
      <c r="L39" s="208"/>
      <c r="M39" s="209" t="s">
        <v>1039</v>
      </c>
      <c r="N39" s="206"/>
      <c r="O39" s="206"/>
    </row>
    <row r="40" spans="1:15" x14ac:dyDescent="0.3">
      <c r="A40" s="155">
        <v>1</v>
      </c>
      <c r="B40" s="210" t="s">
        <v>10</v>
      </c>
      <c r="C40" s="210" t="s">
        <v>11</v>
      </c>
      <c r="D40" s="211" t="s">
        <v>12</v>
      </c>
      <c r="E40" s="211" t="s">
        <v>13</v>
      </c>
      <c r="F40" s="211" t="s">
        <v>14</v>
      </c>
      <c r="G40" s="212" t="s">
        <v>15</v>
      </c>
      <c r="I40" s="155">
        <v>1</v>
      </c>
      <c r="J40" s="210" t="s">
        <v>10</v>
      </c>
      <c r="K40" s="210" t="s">
        <v>11</v>
      </c>
      <c r="L40" s="211" t="s">
        <v>12</v>
      </c>
      <c r="M40" s="211" t="s">
        <v>13</v>
      </c>
      <c r="N40" s="211" t="s">
        <v>14</v>
      </c>
      <c r="O40" s="212" t="s">
        <v>15</v>
      </c>
    </row>
    <row r="41" spans="1:15" x14ac:dyDescent="0.3">
      <c r="A41" s="213">
        <v>1</v>
      </c>
      <c r="B41" s="215" t="s">
        <v>884</v>
      </c>
      <c r="C41" s="215" t="s">
        <v>873</v>
      </c>
      <c r="D41" s="216">
        <v>98</v>
      </c>
      <c r="E41" s="216">
        <v>9</v>
      </c>
      <c r="F41" s="219">
        <v>758</v>
      </c>
      <c r="G41" s="220">
        <v>68</v>
      </c>
      <c r="I41" s="241">
        <v>8</v>
      </c>
      <c r="J41" s="214" t="s">
        <v>1040</v>
      </c>
      <c r="K41" s="214" t="s">
        <v>259</v>
      </c>
      <c r="L41" s="219">
        <v>86</v>
      </c>
      <c r="M41" s="216">
        <v>7</v>
      </c>
      <c r="N41" s="219">
        <v>710</v>
      </c>
      <c r="O41" s="220">
        <v>52</v>
      </c>
    </row>
    <row r="42" spans="1:15" x14ac:dyDescent="0.3">
      <c r="A42" s="221">
        <v>7</v>
      </c>
      <c r="B42" s="222" t="s">
        <v>1041</v>
      </c>
      <c r="C42" s="222" t="s">
        <v>873</v>
      </c>
      <c r="D42" s="169">
        <v>93</v>
      </c>
      <c r="E42" s="223">
        <v>6</v>
      </c>
      <c r="F42" s="169">
        <v>732</v>
      </c>
      <c r="G42" s="170">
        <v>55</v>
      </c>
      <c r="I42" s="221">
        <v>9</v>
      </c>
      <c r="J42" s="222" t="s">
        <v>1042</v>
      </c>
      <c r="K42" s="222" t="s">
        <v>156</v>
      </c>
      <c r="L42" s="169">
        <v>86</v>
      </c>
      <c r="M42" s="223">
        <v>7</v>
      </c>
      <c r="N42" s="169">
        <v>708</v>
      </c>
      <c r="O42" s="170">
        <v>50</v>
      </c>
    </row>
    <row r="43" spans="1:15" x14ac:dyDescent="0.3">
      <c r="A43" s="237">
        <v>6</v>
      </c>
      <c r="B43" s="222" t="s">
        <v>1043</v>
      </c>
      <c r="C43" s="222" t="s">
        <v>473</v>
      </c>
      <c r="D43" s="169">
        <v>95</v>
      </c>
      <c r="E43" s="223">
        <v>8</v>
      </c>
      <c r="F43" s="169">
        <v>639</v>
      </c>
      <c r="G43" s="170">
        <v>50</v>
      </c>
      <c r="I43" s="237">
        <v>2</v>
      </c>
      <c r="J43" s="222" t="s">
        <v>1044</v>
      </c>
      <c r="K43" s="222" t="s">
        <v>151</v>
      </c>
      <c r="L43" s="169">
        <v>82</v>
      </c>
      <c r="M43" s="223">
        <v>4</v>
      </c>
      <c r="N43" s="169">
        <v>711</v>
      </c>
      <c r="O43" s="170">
        <v>49</v>
      </c>
    </row>
    <row r="44" spans="1:15" x14ac:dyDescent="0.3">
      <c r="A44" s="237">
        <v>2</v>
      </c>
      <c r="B44" s="222" t="s">
        <v>1045</v>
      </c>
      <c r="C44" s="222" t="s">
        <v>873</v>
      </c>
      <c r="D44" s="169">
        <v>91</v>
      </c>
      <c r="E44" s="223">
        <v>4</v>
      </c>
      <c r="F44" s="169">
        <v>722</v>
      </c>
      <c r="G44" s="170">
        <v>48</v>
      </c>
      <c r="I44" s="237">
        <v>4</v>
      </c>
      <c r="J44" s="222" t="s">
        <v>428</v>
      </c>
      <c r="K44" s="222" t="s">
        <v>107</v>
      </c>
      <c r="L44" s="169">
        <v>87</v>
      </c>
      <c r="M44" s="223">
        <v>8</v>
      </c>
      <c r="N44" s="169">
        <v>625</v>
      </c>
      <c r="O44" s="170">
        <v>48</v>
      </c>
    </row>
    <row r="45" spans="1:15" x14ac:dyDescent="0.3">
      <c r="A45" s="221">
        <v>3</v>
      </c>
      <c r="B45" s="222" t="s">
        <v>69</v>
      </c>
      <c r="C45" s="222" t="s">
        <v>40</v>
      </c>
      <c r="D45" s="169">
        <v>88</v>
      </c>
      <c r="E45" s="223">
        <v>3</v>
      </c>
      <c r="F45" s="169">
        <v>619</v>
      </c>
      <c r="G45" s="170">
        <v>36</v>
      </c>
      <c r="I45" s="221">
        <v>1</v>
      </c>
      <c r="J45" s="224" t="s">
        <v>255</v>
      </c>
      <c r="K45" s="224" t="s">
        <v>167</v>
      </c>
      <c r="L45" s="225">
        <v>89</v>
      </c>
      <c r="M45" s="223">
        <v>9</v>
      </c>
      <c r="N45" s="169">
        <v>699</v>
      </c>
      <c r="O45" s="170">
        <v>44</v>
      </c>
    </row>
    <row r="46" spans="1:15" x14ac:dyDescent="0.3">
      <c r="A46" s="221">
        <v>5</v>
      </c>
      <c r="B46" s="222" t="s">
        <v>1046</v>
      </c>
      <c r="C46" s="222" t="s">
        <v>482</v>
      </c>
      <c r="D46" s="169">
        <v>85</v>
      </c>
      <c r="E46" s="223">
        <v>1</v>
      </c>
      <c r="F46" s="169">
        <v>696</v>
      </c>
      <c r="G46" s="170">
        <v>34</v>
      </c>
      <c r="I46" s="221">
        <v>7</v>
      </c>
      <c r="J46" s="222" t="s">
        <v>250</v>
      </c>
      <c r="K46" s="222" t="s">
        <v>156</v>
      </c>
      <c r="L46" s="169">
        <v>86</v>
      </c>
      <c r="M46" s="223">
        <v>7</v>
      </c>
      <c r="N46" s="169">
        <v>702</v>
      </c>
      <c r="O46" s="170">
        <v>43</v>
      </c>
    </row>
    <row r="47" spans="1:15" x14ac:dyDescent="0.3">
      <c r="A47" s="237">
        <v>8</v>
      </c>
      <c r="B47" s="222" t="s">
        <v>887</v>
      </c>
      <c r="C47" s="222" t="s">
        <v>491</v>
      </c>
      <c r="D47" s="169">
        <v>94</v>
      </c>
      <c r="E47" s="223">
        <v>7</v>
      </c>
      <c r="F47" s="169">
        <v>696</v>
      </c>
      <c r="G47" s="170">
        <v>33</v>
      </c>
      <c r="I47" s="221">
        <v>3</v>
      </c>
      <c r="J47" s="222" t="s">
        <v>136</v>
      </c>
      <c r="K47" s="222" t="s">
        <v>137</v>
      </c>
      <c r="L47" s="169">
        <v>82</v>
      </c>
      <c r="M47" s="223">
        <v>4</v>
      </c>
      <c r="N47" s="169">
        <v>686</v>
      </c>
      <c r="O47" s="170">
        <v>36</v>
      </c>
    </row>
    <row r="48" spans="1:15" x14ac:dyDescent="0.3">
      <c r="A48" s="221">
        <v>9</v>
      </c>
      <c r="B48" s="222" t="s">
        <v>886</v>
      </c>
      <c r="C48" s="222" t="s">
        <v>156</v>
      </c>
      <c r="D48" s="169">
        <v>92</v>
      </c>
      <c r="E48" s="223">
        <v>5</v>
      </c>
      <c r="F48" s="169">
        <v>691</v>
      </c>
      <c r="G48" s="170">
        <v>29</v>
      </c>
      <c r="I48" s="237">
        <v>6</v>
      </c>
      <c r="J48" s="222" t="s">
        <v>1047</v>
      </c>
      <c r="K48" s="222" t="s">
        <v>755</v>
      </c>
      <c r="L48" s="169">
        <v>79</v>
      </c>
      <c r="M48" s="223">
        <v>2</v>
      </c>
      <c r="N48" s="169">
        <v>680</v>
      </c>
      <c r="O48" s="170">
        <v>32</v>
      </c>
    </row>
    <row r="49" spans="1:15" x14ac:dyDescent="0.3">
      <c r="A49" s="238">
        <v>4</v>
      </c>
      <c r="B49" s="239" t="s">
        <v>551</v>
      </c>
      <c r="C49" s="239" t="s">
        <v>519</v>
      </c>
      <c r="D49" s="240">
        <v>88</v>
      </c>
      <c r="E49" s="232">
        <v>3</v>
      </c>
      <c r="F49" s="240">
        <v>670</v>
      </c>
      <c r="G49" s="236">
        <v>21</v>
      </c>
      <c r="I49" s="230">
        <v>5</v>
      </c>
      <c r="J49" s="239" t="s">
        <v>234</v>
      </c>
      <c r="K49" s="239" t="s">
        <v>137</v>
      </c>
      <c r="L49" s="240">
        <v>77</v>
      </c>
      <c r="M49" s="232">
        <v>1</v>
      </c>
      <c r="N49" s="240">
        <v>660</v>
      </c>
      <c r="O49" s="236">
        <v>23</v>
      </c>
    </row>
    <row r="51" spans="1:15" x14ac:dyDescent="0.3">
      <c r="A51" s="205"/>
      <c r="B51" s="206" t="s">
        <v>140</v>
      </c>
      <c r="C51" s="207" t="s">
        <v>1048</v>
      </c>
      <c r="D51" s="208"/>
      <c r="E51" s="209" t="s">
        <v>1049</v>
      </c>
      <c r="F51" s="206"/>
      <c r="G51" s="206"/>
      <c r="I51" s="205"/>
      <c r="J51" s="206" t="s">
        <v>143</v>
      </c>
      <c r="K51" s="207" t="s">
        <v>1050</v>
      </c>
      <c r="L51" s="208"/>
      <c r="M51" s="209" t="s">
        <v>1051</v>
      </c>
      <c r="N51" s="206"/>
      <c r="O51" s="206"/>
    </row>
    <row r="52" spans="1:15" x14ac:dyDescent="0.3">
      <c r="A52" s="155">
        <v>1</v>
      </c>
      <c r="B52" s="210" t="s">
        <v>10</v>
      </c>
      <c r="C52" s="210" t="s">
        <v>11</v>
      </c>
      <c r="D52" s="211" t="s">
        <v>12</v>
      </c>
      <c r="E52" s="211" t="s">
        <v>13</v>
      </c>
      <c r="F52" s="211" t="s">
        <v>14</v>
      </c>
      <c r="G52" s="212" t="s">
        <v>15</v>
      </c>
      <c r="I52" s="155">
        <v>1</v>
      </c>
      <c r="J52" s="210" t="s">
        <v>10</v>
      </c>
      <c r="K52" s="210" t="s">
        <v>11</v>
      </c>
      <c r="L52" s="211" t="s">
        <v>12</v>
      </c>
      <c r="M52" s="211" t="s">
        <v>13</v>
      </c>
      <c r="N52" s="211" t="s">
        <v>14</v>
      </c>
      <c r="O52" s="212" t="s">
        <v>15</v>
      </c>
    </row>
    <row r="53" spans="1:15" x14ac:dyDescent="0.3">
      <c r="A53" s="241">
        <v>6</v>
      </c>
      <c r="B53" s="214" t="s">
        <v>871</v>
      </c>
      <c r="C53" s="214" t="s">
        <v>156</v>
      </c>
      <c r="D53" s="219">
        <v>88</v>
      </c>
      <c r="E53" s="216">
        <v>6</v>
      </c>
      <c r="F53" s="219">
        <v>702</v>
      </c>
      <c r="G53" s="220">
        <v>50</v>
      </c>
      <c r="I53" s="241">
        <v>8</v>
      </c>
      <c r="J53" s="214" t="s">
        <v>825</v>
      </c>
      <c r="K53" s="214" t="s">
        <v>93</v>
      </c>
      <c r="L53" s="219">
        <v>96</v>
      </c>
      <c r="M53" s="216">
        <v>9</v>
      </c>
      <c r="N53" s="219">
        <v>730</v>
      </c>
      <c r="O53" s="220">
        <v>63</v>
      </c>
    </row>
    <row r="54" spans="1:15" x14ac:dyDescent="0.3">
      <c r="A54" s="221">
        <v>7</v>
      </c>
      <c r="B54" s="222" t="s">
        <v>1052</v>
      </c>
      <c r="C54" s="222" t="s">
        <v>440</v>
      </c>
      <c r="D54" s="169">
        <v>92</v>
      </c>
      <c r="E54" s="223">
        <v>9</v>
      </c>
      <c r="F54" s="169">
        <v>699</v>
      </c>
      <c r="G54" s="170">
        <v>48</v>
      </c>
      <c r="I54" s="221">
        <v>3</v>
      </c>
      <c r="J54" s="222" t="s">
        <v>1053</v>
      </c>
      <c r="K54" s="222" t="s">
        <v>167</v>
      </c>
      <c r="L54" s="169">
        <v>94</v>
      </c>
      <c r="M54" s="223">
        <v>8</v>
      </c>
      <c r="N54" s="169">
        <v>730</v>
      </c>
      <c r="O54" s="170">
        <v>60</v>
      </c>
    </row>
    <row r="55" spans="1:15" x14ac:dyDescent="0.3">
      <c r="A55" s="237">
        <v>8</v>
      </c>
      <c r="B55" s="222" t="s">
        <v>928</v>
      </c>
      <c r="C55" s="222" t="s">
        <v>440</v>
      </c>
      <c r="D55" s="169">
        <v>82</v>
      </c>
      <c r="E55" s="223">
        <v>1</v>
      </c>
      <c r="F55" s="169">
        <v>700</v>
      </c>
      <c r="G55" s="170">
        <v>47</v>
      </c>
      <c r="I55" s="221">
        <v>9</v>
      </c>
      <c r="J55" s="222" t="s">
        <v>1054</v>
      </c>
      <c r="K55" s="222" t="s">
        <v>131</v>
      </c>
      <c r="L55" s="169">
        <v>90</v>
      </c>
      <c r="M55" s="223">
        <v>5</v>
      </c>
      <c r="N55" s="169">
        <v>702</v>
      </c>
      <c r="O55" s="170">
        <v>51</v>
      </c>
    </row>
    <row r="56" spans="1:15" x14ac:dyDescent="0.3">
      <c r="A56" s="237">
        <v>2</v>
      </c>
      <c r="B56" s="222" t="s">
        <v>952</v>
      </c>
      <c r="C56" s="222" t="s">
        <v>107</v>
      </c>
      <c r="D56" s="169">
        <v>86</v>
      </c>
      <c r="E56" s="223">
        <v>4</v>
      </c>
      <c r="F56" s="169">
        <v>705</v>
      </c>
      <c r="G56" s="170">
        <v>46</v>
      </c>
      <c r="I56" s="237">
        <v>6</v>
      </c>
      <c r="J56" s="222" t="s">
        <v>901</v>
      </c>
      <c r="K56" s="222" t="s">
        <v>519</v>
      </c>
      <c r="L56" s="169">
        <v>92</v>
      </c>
      <c r="M56" s="223">
        <v>6</v>
      </c>
      <c r="N56" s="169">
        <v>696</v>
      </c>
      <c r="O56" s="170">
        <v>47</v>
      </c>
    </row>
    <row r="57" spans="1:15" x14ac:dyDescent="0.3">
      <c r="A57" s="221">
        <v>9</v>
      </c>
      <c r="B57" s="222" t="s">
        <v>1055</v>
      </c>
      <c r="C57" s="222" t="s">
        <v>107</v>
      </c>
      <c r="D57" s="169">
        <v>86</v>
      </c>
      <c r="E57" s="223">
        <v>4</v>
      </c>
      <c r="F57" s="169">
        <v>699</v>
      </c>
      <c r="G57" s="170">
        <v>42</v>
      </c>
      <c r="I57" s="237">
        <v>4</v>
      </c>
      <c r="J57" s="222" t="s">
        <v>1056</v>
      </c>
      <c r="K57" s="222" t="s">
        <v>40</v>
      </c>
      <c r="L57" s="169">
        <v>93</v>
      </c>
      <c r="M57" s="223">
        <v>7</v>
      </c>
      <c r="N57" s="169">
        <v>683</v>
      </c>
      <c r="O57" s="170">
        <v>44</v>
      </c>
    </row>
    <row r="58" spans="1:15" x14ac:dyDescent="0.3">
      <c r="A58" s="221">
        <v>1</v>
      </c>
      <c r="B58" s="224" t="s">
        <v>987</v>
      </c>
      <c r="C58" s="224" t="s">
        <v>75</v>
      </c>
      <c r="D58" s="225">
        <v>88</v>
      </c>
      <c r="E58" s="223">
        <v>6</v>
      </c>
      <c r="F58" s="169">
        <v>687</v>
      </c>
      <c r="G58" s="170">
        <v>42</v>
      </c>
      <c r="I58" s="221">
        <v>7</v>
      </c>
      <c r="J58" s="222" t="s">
        <v>254</v>
      </c>
      <c r="K58" s="222" t="s">
        <v>167</v>
      </c>
      <c r="L58" s="169">
        <v>85</v>
      </c>
      <c r="M58" s="223">
        <v>3</v>
      </c>
      <c r="N58" s="169">
        <v>657</v>
      </c>
      <c r="O58" s="170">
        <v>37</v>
      </c>
    </row>
    <row r="59" spans="1:15" x14ac:dyDescent="0.3">
      <c r="A59" s="221">
        <v>3</v>
      </c>
      <c r="B59" s="222" t="s">
        <v>1057</v>
      </c>
      <c r="C59" s="222" t="s">
        <v>1004</v>
      </c>
      <c r="D59" s="169">
        <v>89</v>
      </c>
      <c r="E59" s="223">
        <v>7</v>
      </c>
      <c r="F59" s="169">
        <v>678</v>
      </c>
      <c r="G59" s="170">
        <v>41</v>
      </c>
      <c r="I59" s="237">
        <v>2</v>
      </c>
      <c r="J59" s="222" t="s">
        <v>1058</v>
      </c>
      <c r="K59" s="222" t="s">
        <v>241</v>
      </c>
      <c r="L59" s="169">
        <v>87</v>
      </c>
      <c r="M59" s="223">
        <v>4</v>
      </c>
      <c r="N59" s="169">
        <v>515</v>
      </c>
      <c r="O59" s="170">
        <v>34</v>
      </c>
    </row>
    <row r="60" spans="1:15" x14ac:dyDescent="0.3">
      <c r="A60" s="237">
        <v>4</v>
      </c>
      <c r="B60" s="222" t="s">
        <v>1059</v>
      </c>
      <c r="C60" s="222" t="s">
        <v>99</v>
      </c>
      <c r="D60" s="169">
        <v>86</v>
      </c>
      <c r="E60" s="223">
        <v>4</v>
      </c>
      <c r="F60" s="169">
        <v>698</v>
      </c>
      <c r="G60" s="170">
        <v>38</v>
      </c>
      <c r="I60" s="221">
        <v>1</v>
      </c>
      <c r="J60" s="224" t="s">
        <v>1060</v>
      </c>
      <c r="K60" s="224" t="s">
        <v>107</v>
      </c>
      <c r="L60" s="225">
        <v>66</v>
      </c>
      <c r="M60" s="223">
        <v>2</v>
      </c>
      <c r="N60" s="169">
        <v>504</v>
      </c>
      <c r="O60" s="170">
        <v>18</v>
      </c>
    </row>
    <row r="61" spans="1:15" x14ac:dyDescent="0.3">
      <c r="A61" s="230">
        <v>5</v>
      </c>
      <c r="B61" s="239" t="s">
        <v>631</v>
      </c>
      <c r="C61" s="239" t="s">
        <v>632</v>
      </c>
      <c r="D61" s="240">
        <v>90</v>
      </c>
      <c r="E61" s="232">
        <v>8</v>
      </c>
      <c r="F61" s="240">
        <v>685</v>
      </c>
      <c r="G61" s="236">
        <v>37</v>
      </c>
      <c r="I61" s="230">
        <v>5</v>
      </c>
      <c r="J61" s="239" t="s">
        <v>1061</v>
      </c>
      <c r="K61" s="239" t="s">
        <v>873</v>
      </c>
      <c r="L61" s="240" t="s">
        <v>46</v>
      </c>
      <c r="M61" s="232">
        <v>0</v>
      </c>
      <c r="N61" s="240">
        <v>0</v>
      </c>
      <c r="O61" s="236">
        <v>0</v>
      </c>
    </row>
    <row r="63" spans="1:15" x14ac:dyDescent="0.3">
      <c r="B63" s="148" t="s">
        <v>1062</v>
      </c>
      <c r="C63" s="148"/>
      <c r="D63" s="148"/>
      <c r="E63" s="148"/>
      <c r="F63" s="177" t="s">
        <v>169</v>
      </c>
      <c r="G63" s="148"/>
    </row>
    <row r="64" spans="1:15" x14ac:dyDescent="0.3">
      <c r="B64" s="148" t="s">
        <v>170</v>
      </c>
      <c r="C64" s="148"/>
      <c r="D64" s="148"/>
      <c r="E64" s="148"/>
      <c r="F64" s="148"/>
      <c r="G64" s="148"/>
    </row>
  </sheetData>
  <hyperlinks>
    <hyperlink ref="B2" location="'Index'!A3" tooltip="Go to the Index sheet" display="á" xr:uid="{B43540E6-BE46-4818-9A66-00A0B538EB11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DC6A-8F80-4457-889D-F5AC2616D118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1" customWidth="1"/>
    <col min="2" max="3" width="20.7109375" style="81" customWidth="1"/>
    <col min="4" max="7" width="5" style="81" customWidth="1"/>
    <col min="8" max="8" width="1.7109375" style="81" customWidth="1"/>
    <col min="9" max="9" width="2.7109375" style="81" customWidth="1"/>
    <col min="10" max="11" width="20.7109375" style="81" customWidth="1"/>
    <col min="12" max="15" width="5" style="81" customWidth="1"/>
    <col min="16" max="16" width="5.140625" style="81" customWidth="1"/>
    <col min="17" max="25" width="12.85546875" style="81"/>
  </cols>
  <sheetData>
    <row r="1" spans="1:25" ht="18" x14ac:dyDescent="0.35">
      <c r="A1" s="242"/>
      <c r="B1" s="243" t="s">
        <v>993</v>
      </c>
      <c r="C1" s="244"/>
      <c r="D1" s="3"/>
      <c r="E1" s="3"/>
      <c r="F1" s="3"/>
      <c r="G1" s="3"/>
      <c r="H1" s="3"/>
      <c r="I1" s="3"/>
      <c r="J1" s="3" t="s">
        <v>1</v>
      </c>
      <c r="K1" s="3"/>
      <c r="L1" s="3"/>
      <c r="M1" s="245"/>
      <c r="N1" s="3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</row>
    <row r="2" spans="1:25" ht="18.75" x14ac:dyDescent="0.3">
      <c r="A2" s="246"/>
      <c r="B2" s="247" t="s">
        <v>2</v>
      </c>
      <c r="C2" s="248"/>
      <c r="D2" s="249"/>
      <c r="E2" s="249"/>
      <c r="F2" s="248"/>
      <c r="G2" s="249"/>
      <c r="H2" s="250"/>
      <c r="I2" s="251" t="s">
        <v>1063</v>
      </c>
      <c r="J2" s="249"/>
      <c r="K2" s="249"/>
      <c r="L2" s="249"/>
      <c r="M2" s="248"/>
      <c r="N2" s="249"/>
    </row>
    <row r="3" spans="1:25" x14ac:dyDescent="0.3">
      <c r="A3" s="252"/>
      <c r="B3" s="253" t="s">
        <v>171</v>
      </c>
      <c r="C3" s="248" t="s">
        <v>1064</v>
      </c>
      <c r="D3" s="249"/>
      <c r="E3" s="254" t="s">
        <v>1065</v>
      </c>
      <c r="F3" s="255"/>
      <c r="G3" s="255"/>
      <c r="H3" s="51"/>
      <c r="I3" s="252"/>
      <c r="J3" s="253" t="s">
        <v>174</v>
      </c>
      <c r="K3" s="248" t="s">
        <v>1066</v>
      </c>
      <c r="L3" s="249"/>
      <c r="M3" s="254" t="s">
        <v>1067</v>
      </c>
      <c r="N3" s="255"/>
      <c r="O3" s="255"/>
      <c r="P3"/>
      <c r="Q3"/>
      <c r="R3"/>
      <c r="S3"/>
      <c r="T3"/>
      <c r="U3"/>
      <c r="V3"/>
      <c r="W3"/>
      <c r="X3"/>
      <c r="Y3"/>
    </row>
    <row r="4" spans="1:25" x14ac:dyDescent="0.3">
      <c r="A4" s="256">
        <v>1</v>
      </c>
      <c r="B4" s="257" t="s">
        <v>10</v>
      </c>
      <c r="C4" s="257" t="s">
        <v>11</v>
      </c>
      <c r="D4" s="258" t="s">
        <v>12</v>
      </c>
      <c r="E4" s="258" t="s">
        <v>13</v>
      </c>
      <c r="F4" s="258" t="s">
        <v>14</v>
      </c>
      <c r="G4" s="259" t="s">
        <v>15</v>
      </c>
      <c r="H4" s="51"/>
      <c r="I4" s="256">
        <v>1</v>
      </c>
      <c r="J4" s="257" t="s">
        <v>10</v>
      </c>
      <c r="K4" s="257" t="s">
        <v>11</v>
      </c>
      <c r="L4" s="258" t="s">
        <v>12</v>
      </c>
      <c r="M4" s="258" t="s">
        <v>13</v>
      </c>
      <c r="N4" s="258" t="s">
        <v>14</v>
      </c>
      <c r="O4" s="259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260">
        <v>1</v>
      </c>
      <c r="B5" s="261" t="s">
        <v>1068</v>
      </c>
      <c r="C5" s="261" t="s">
        <v>491</v>
      </c>
      <c r="D5" s="262">
        <v>90</v>
      </c>
      <c r="E5" s="262">
        <v>8</v>
      </c>
      <c r="F5" s="263">
        <v>696</v>
      </c>
      <c r="G5" s="264">
        <v>55</v>
      </c>
      <c r="H5" s="51"/>
      <c r="I5" s="265">
        <v>6</v>
      </c>
      <c r="J5" s="266" t="s">
        <v>898</v>
      </c>
      <c r="K5" s="266" t="s">
        <v>107</v>
      </c>
      <c r="L5" s="267">
        <v>86</v>
      </c>
      <c r="M5" s="262">
        <v>7</v>
      </c>
      <c r="N5" s="267">
        <v>682</v>
      </c>
      <c r="O5" s="268">
        <v>56</v>
      </c>
      <c r="P5"/>
      <c r="Q5"/>
      <c r="R5"/>
      <c r="S5"/>
      <c r="T5"/>
      <c r="U5"/>
      <c r="V5"/>
      <c r="W5"/>
      <c r="X5"/>
      <c r="Y5"/>
    </row>
    <row r="6" spans="1:25" x14ac:dyDescent="0.3">
      <c r="A6" s="57">
        <v>8</v>
      </c>
      <c r="B6" s="108" t="s">
        <v>855</v>
      </c>
      <c r="C6" s="108" t="s">
        <v>519</v>
      </c>
      <c r="D6" s="55">
        <v>83</v>
      </c>
      <c r="E6" s="269">
        <v>5</v>
      </c>
      <c r="F6" s="55">
        <v>698</v>
      </c>
      <c r="G6" s="56">
        <v>54</v>
      </c>
      <c r="H6" s="51"/>
      <c r="I6" s="57">
        <v>4</v>
      </c>
      <c r="J6" s="108" t="s">
        <v>478</v>
      </c>
      <c r="K6" s="108" t="s">
        <v>116</v>
      </c>
      <c r="L6" s="55">
        <v>79</v>
      </c>
      <c r="M6" s="269">
        <v>4</v>
      </c>
      <c r="N6" s="55">
        <v>674</v>
      </c>
      <c r="O6" s="56">
        <v>54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70">
        <v>3</v>
      </c>
      <c r="B7" s="108" t="s">
        <v>893</v>
      </c>
      <c r="C7" s="108" t="s">
        <v>519</v>
      </c>
      <c r="D7" s="55">
        <v>92</v>
      </c>
      <c r="E7" s="269">
        <v>9</v>
      </c>
      <c r="F7" s="55">
        <v>700</v>
      </c>
      <c r="G7" s="56">
        <v>51</v>
      </c>
      <c r="H7" s="51"/>
      <c r="I7" s="270">
        <v>9</v>
      </c>
      <c r="J7" s="108" t="s">
        <v>1069</v>
      </c>
      <c r="K7" s="108" t="s">
        <v>99</v>
      </c>
      <c r="L7" s="55">
        <v>90</v>
      </c>
      <c r="M7" s="269">
        <v>8</v>
      </c>
      <c r="N7" s="55">
        <v>683</v>
      </c>
      <c r="O7" s="56">
        <v>53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7">
        <v>6</v>
      </c>
      <c r="B8" s="108" t="s">
        <v>1070</v>
      </c>
      <c r="C8" s="108" t="s">
        <v>107</v>
      </c>
      <c r="D8" s="55">
        <v>88</v>
      </c>
      <c r="E8" s="269">
        <v>7</v>
      </c>
      <c r="F8" s="55">
        <v>611</v>
      </c>
      <c r="G8" s="56">
        <v>45</v>
      </c>
      <c r="H8" s="51"/>
      <c r="I8" s="270">
        <v>7</v>
      </c>
      <c r="J8" s="108" t="s">
        <v>549</v>
      </c>
      <c r="K8" s="108" t="s">
        <v>107</v>
      </c>
      <c r="L8" s="55">
        <v>84</v>
      </c>
      <c r="M8" s="269">
        <v>5</v>
      </c>
      <c r="N8" s="55">
        <v>651</v>
      </c>
      <c r="O8" s="56">
        <v>44</v>
      </c>
      <c r="P8"/>
      <c r="Q8"/>
      <c r="R8"/>
      <c r="S8"/>
      <c r="T8"/>
      <c r="U8"/>
      <c r="V8"/>
      <c r="W8"/>
      <c r="X8"/>
      <c r="Y8"/>
    </row>
    <row r="9" spans="1:25" x14ac:dyDescent="0.3">
      <c r="A9" s="270">
        <v>7</v>
      </c>
      <c r="B9" s="108" t="s">
        <v>1071</v>
      </c>
      <c r="C9" s="108" t="s">
        <v>1034</v>
      </c>
      <c r="D9" s="55">
        <v>84</v>
      </c>
      <c r="E9" s="269">
        <v>6</v>
      </c>
      <c r="F9" s="55">
        <v>677</v>
      </c>
      <c r="G9" s="56">
        <v>43</v>
      </c>
      <c r="H9" s="51"/>
      <c r="I9" s="270">
        <v>3</v>
      </c>
      <c r="J9" s="108" t="s">
        <v>1072</v>
      </c>
      <c r="K9" s="108" t="s">
        <v>40</v>
      </c>
      <c r="L9" s="55">
        <v>73</v>
      </c>
      <c r="M9" s="269">
        <v>2</v>
      </c>
      <c r="N9" s="55">
        <v>640</v>
      </c>
      <c r="O9" s="56">
        <v>39</v>
      </c>
      <c r="P9"/>
      <c r="Q9"/>
      <c r="R9"/>
      <c r="S9"/>
      <c r="T9"/>
      <c r="U9"/>
      <c r="V9"/>
      <c r="W9"/>
      <c r="X9"/>
      <c r="Y9"/>
    </row>
    <row r="10" spans="1:25" x14ac:dyDescent="0.3">
      <c r="A10" s="270">
        <v>5</v>
      </c>
      <c r="B10" s="108" t="s">
        <v>554</v>
      </c>
      <c r="C10" s="108" t="s">
        <v>519</v>
      </c>
      <c r="D10" s="55" t="s">
        <v>46</v>
      </c>
      <c r="E10" s="269">
        <v>0</v>
      </c>
      <c r="F10" s="55">
        <v>595</v>
      </c>
      <c r="G10" s="56">
        <v>36</v>
      </c>
      <c r="H10" s="51"/>
      <c r="I10" s="270">
        <v>5</v>
      </c>
      <c r="J10" s="108" t="s">
        <v>220</v>
      </c>
      <c r="K10" s="108" t="s">
        <v>137</v>
      </c>
      <c r="L10" s="55">
        <v>86</v>
      </c>
      <c r="M10" s="269">
        <v>7</v>
      </c>
      <c r="N10" s="55">
        <v>643</v>
      </c>
      <c r="O10" s="56">
        <v>34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57">
        <v>4</v>
      </c>
      <c r="B11" s="108" t="s">
        <v>1073</v>
      </c>
      <c r="C11" s="108" t="s">
        <v>1034</v>
      </c>
      <c r="D11" s="55" t="s">
        <v>46</v>
      </c>
      <c r="E11" s="269">
        <v>0</v>
      </c>
      <c r="F11" s="55">
        <v>589</v>
      </c>
      <c r="G11" s="56">
        <v>35</v>
      </c>
      <c r="H11" s="51"/>
      <c r="I11" s="57">
        <v>2</v>
      </c>
      <c r="J11" s="108" t="s">
        <v>1074</v>
      </c>
      <c r="K11" s="108" t="s">
        <v>755</v>
      </c>
      <c r="L11" s="55">
        <v>91</v>
      </c>
      <c r="M11" s="269">
        <v>9</v>
      </c>
      <c r="N11" s="55">
        <v>593</v>
      </c>
      <c r="O11" s="56">
        <v>31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70">
        <v>9</v>
      </c>
      <c r="B12" s="108" t="s">
        <v>135</v>
      </c>
      <c r="C12" s="108" t="s">
        <v>42</v>
      </c>
      <c r="D12" s="55">
        <v>80</v>
      </c>
      <c r="E12" s="269">
        <v>4</v>
      </c>
      <c r="F12" s="55">
        <v>654</v>
      </c>
      <c r="G12" s="56">
        <v>30</v>
      </c>
      <c r="H12" s="51"/>
      <c r="I12" s="57">
        <v>8</v>
      </c>
      <c r="J12" s="108" t="s">
        <v>1075</v>
      </c>
      <c r="K12" s="108" t="s">
        <v>1034</v>
      </c>
      <c r="L12" s="55">
        <v>75</v>
      </c>
      <c r="M12" s="269">
        <v>3</v>
      </c>
      <c r="N12" s="55">
        <v>627</v>
      </c>
      <c r="O12" s="56">
        <v>30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96">
        <v>2</v>
      </c>
      <c r="B13" s="110" t="s">
        <v>840</v>
      </c>
      <c r="C13" s="110" t="s">
        <v>519</v>
      </c>
      <c r="D13" s="58">
        <v>76</v>
      </c>
      <c r="E13" s="271">
        <v>3</v>
      </c>
      <c r="F13" s="58">
        <v>553</v>
      </c>
      <c r="G13" s="59">
        <v>17</v>
      </c>
      <c r="H13" s="51"/>
      <c r="I13" s="272">
        <v>1</v>
      </c>
      <c r="J13" s="273" t="s">
        <v>735</v>
      </c>
      <c r="K13" s="273" t="s">
        <v>151</v>
      </c>
      <c r="L13" s="274">
        <v>72</v>
      </c>
      <c r="M13" s="271">
        <v>1</v>
      </c>
      <c r="N13" s="37">
        <v>621</v>
      </c>
      <c r="O13" s="38">
        <v>29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  <c r="U14"/>
      <c r="V14"/>
      <c r="W14"/>
      <c r="X14"/>
      <c r="Y14"/>
    </row>
    <row r="15" spans="1:25" x14ac:dyDescent="0.3">
      <c r="A15" s="252"/>
      <c r="B15" s="253" t="s">
        <v>196</v>
      </c>
      <c r="C15" s="248" t="s">
        <v>1076</v>
      </c>
      <c r="D15" s="249"/>
      <c r="E15" s="254" t="s">
        <v>1077</v>
      </c>
      <c r="F15" s="255"/>
      <c r="G15" s="255"/>
      <c r="H15" s="51"/>
      <c r="I15" s="252"/>
      <c r="J15" s="253" t="s">
        <v>199</v>
      </c>
      <c r="K15" s="248" t="s">
        <v>1078</v>
      </c>
      <c r="L15" s="249"/>
      <c r="M15" s="254" t="s">
        <v>1079</v>
      </c>
      <c r="N15" s="255"/>
      <c r="O15" s="255"/>
      <c r="P15"/>
      <c r="Q15"/>
      <c r="R15"/>
      <c r="S15"/>
      <c r="T15"/>
      <c r="U15"/>
      <c r="V15"/>
      <c r="W15"/>
      <c r="X15"/>
      <c r="Y15"/>
    </row>
    <row r="16" spans="1:25" x14ac:dyDescent="0.3">
      <c r="A16" s="256">
        <v>1</v>
      </c>
      <c r="B16" s="257" t="s">
        <v>10</v>
      </c>
      <c r="C16" s="257" t="s">
        <v>11</v>
      </c>
      <c r="D16" s="258" t="s">
        <v>12</v>
      </c>
      <c r="E16" s="258" t="s">
        <v>13</v>
      </c>
      <c r="F16" s="258" t="s">
        <v>14</v>
      </c>
      <c r="G16" s="259" t="s">
        <v>15</v>
      </c>
      <c r="H16" s="51"/>
      <c r="I16" s="256">
        <v>1</v>
      </c>
      <c r="J16" s="257" t="s">
        <v>10</v>
      </c>
      <c r="K16" s="257" t="s">
        <v>11</v>
      </c>
      <c r="L16" s="258" t="s">
        <v>12</v>
      </c>
      <c r="M16" s="258" t="s">
        <v>13</v>
      </c>
      <c r="N16" s="258" t="s">
        <v>14</v>
      </c>
      <c r="O16" s="259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60">
        <v>9</v>
      </c>
      <c r="B17" s="266" t="s">
        <v>839</v>
      </c>
      <c r="C17" s="266" t="s">
        <v>167</v>
      </c>
      <c r="D17" s="267">
        <v>83</v>
      </c>
      <c r="E17" s="262">
        <v>5</v>
      </c>
      <c r="F17" s="267">
        <v>689</v>
      </c>
      <c r="G17" s="268">
        <v>59</v>
      </c>
      <c r="H17" s="51"/>
      <c r="I17" s="265">
        <v>2</v>
      </c>
      <c r="J17" s="266" t="s">
        <v>426</v>
      </c>
      <c r="K17" s="266" t="s">
        <v>167</v>
      </c>
      <c r="L17" s="267">
        <v>86</v>
      </c>
      <c r="M17" s="262">
        <v>7</v>
      </c>
      <c r="N17" s="267">
        <v>703</v>
      </c>
      <c r="O17" s="268">
        <v>67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70">
        <v>3</v>
      </c>
      <c r="B18" s="108" t="s">
        <v>1080</v>
      </c>
      <c r="C18" s="108" t="s">
        <v>156</v>
      </c>
      <c r="D18" s="55">
        <v>88</v>
      </c>
      <c r="E18" s="269">
        <v>9</v>
      </c>
      <c r="F18" s="55">
        <v>662</v>
      </c>
      <c r="G18" s="56">
        <v>51</v>
      </c>
      <c r="H18" s="51"/>
      <c r="I18" s="57">
        <v>8</v>
      </c>
      <c r="J18" s="108" t="s">
        <v>1081</v>
      </c>
      <c r="K18" s="108" t="s">
        <v>107</v>
      </c>
      <c r="L18" s="55">
        <v>87</v>
      </c>
      <c r="M18" s="269">
        <v>9</v>
      </c>
      <c r="N18" s="55">
        <v>689</v>
      </c>
      <c r="O18" s="56">
        <v>64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70">
        <v>5</v>
      </c>
      <c r="B19" s="108" t="s">
        <v>530</v>
      </c>
      <c r="C19" s="108" t="s">
        <v>519</v>
      </c>
      <c r="D19" s="55">
        <v>84</v>
      </c>
      <c r="E19" s="269">
        <v>6</v>
      </c>
      <c r="F19" s="55">
        <v>594</v>
      </c>
      <c r="G19" s="56">
        <v>50</v>
      </c>
      <c r="H19" s="51"/>
      <c r="I19" s="270">
        <v>9</v>
      </c>
      <c r="J19" s="108" t="s">
        <v>1082</v>
      </c>
      <c r="K19" s="108" t="s">
        <v>99</v>
      </c>
      <c r="L19" s="55">
        <v>87</v>
      </c>
      <c r="M19" s="269">
        <v>9</v>
      </c>
      <c r="N19" s="55">
        <v>662</v>
      </c>
      <c r="O19" s="56">
        <v>57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57">
        <v>4</v>
      </c>
      <c r="B20" s="108" t="s">
        <v>1083</v>
      </c>
      <c r="C20" s="108" t="s">
        <v>473</v>
      </c>
      <c r="D20" s="55">
        <v>80</v>
      </c>
      <c r="E20" s="269">
        <v>4</v>
      </c>
      <c r="F20" s="55">
        <v>649</v>
      </c>
      <c r="G20" s="56">
        <v>44</v>
      </c>
      <c r="H20" s="51"/>
      <c r="I20" s="270">
        <v>1</v>
      </c>
      <c r="J20" s="275" t="s">
        <v>721</v>
      </c>
      <c r="K20" s="275" t="s">
        <v>59</v>
      </c>
      <c r="L20" s="276">
        <v>85</v>
      </c>
      <c r="M20" s="269">
        <v>6</v>
      </c>
      <c r="N20" s="23">
        <v>636</v>
      </c>
      <c r="O20" s="24">
        <v>45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57">
        <v>2</v>
      </c>
      <c r="B21" s="108" t="s">
        <v>1084</v>
      </c>
      <c r="C21" s="108" t="s">
        <v>116</v>
      </c>
      <c r="D21" s="55">
        <v>76</v>
      </c>
      <c r="E21" s="269">
        <v>2</v>
      </c>
      <c r="F21" s="55">
        <v>645</v>
      </c>
      <c r="G21" s="56">
        <v>42</v>
      </c>
      <c r="H21" s="51"/>
      <c r="I21" s="270">
        <v>3</v>
      </c>
      <c r="J21" s="108" t="s">
        <v>1085</v>
      </c>
      <c r="K21" s="108" t="s">
        <v>116</v>
      </c>
      <c r="L21" s="55">
        <v>64</v>
      </c>
      <c r="M21" s="269">
        <v>4</v>
      </c>
      <c r="N21" s="55">
        <v>583</v>
      </c>
      <c r="O21" s="56">
        <v>37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57">
        <v>8</v>
      </c>
      <c r="B22" s="108" t="s">
        <v>1086</v>
      </c>
      <c r="C22" s="108" t="s">
        <v>1034</v>
      </c>
      <c r="D22" s="55">
        <v>80</v>
      </c>
      <c r="E22" s="269">
        <v>4</v>
      </c>
      <c r="F22" s="55">
        <v>622</v>
      </c>
      <c r="G22" s="56">
        <v>39</v>
      </c>
      <c r="H22" s="51"/>
      <c r="I22" s="270">
        <v>7</v>
      </c>
      <c r="J22" s="108" t="s">
        <v>1087</v>
      </c>
      <c r="K22" s="108" t="s">
        <v>167</v>
      </c>
      <c r="L22" s="55">
        <v>76</v>
      </c>
      <c r="M22" s="269">
        <v>5</v>
      </c>
      <c r="N22" s="55">
        <v>541</v>
      </c>
      <c r="O22" s="56">
        <v>37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270">
        <v>1</v>
      </c>
      <c r="B23" s="275" t="s">
        <v>989</v>
      </c>
      <c r="C23" s="275" t="s">
        <v>75</v>
      </c>
      <c r="D23" s="276">
        <v>85</v>
      </c>
      <c r="E23" s="269">
        <v>7</v>
      </c>
      <c r="F23" s="23">
        <v>630</v>
      </c>
      <c r="G23" s="24">
        <v>37</v>
      </c>
      <c r="H23" s="51"/>
      <c r="I23" s="270">
        <v>5</v>
      </c>
      <c r="J23" s="108" t="s">
        <v>1088</v>
      </c>
      <c r="K23" s="108" t="s">
        <v>491</v>
      </c>
      <c r="L23" s="55" t="s">
        <v>164</v>
      </c>
      <c r="M23" s="269">
        <v>0</v>
      </c>
      <c r="N23" s="55">
        <v>175</v>
      </c>
      <c r="O23" s="56">
        <v>17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270">
        <v>7</v>
      </c>
      <c r="B24" s="108" t="s">
        <v>1089</v>
      </c>
      <c r="C24" s="108" t="s">
        <v>40</v>
      </c>
      <c r="D24" s="55">
        <v>86</v>
      </c>
      <c r="E24" s="269">
        <v>8</v>
      </c>
      <c r="F24" s="55">
        <v>624</v>
      </c>
      <c r="G24" s="56">
        <v>36</v>
      </c>
      <c r="H24" s="51"/>
      <c r="I24" s="57">
        <v>4</v>
      </c>
      <c r="J24" s="108" t="s">
        <v>990</v>
      </c>
      <c r="K24" s="108" t="s">
        <v>75</v>
      </c>
      <c r="L24" s="55" t="s">
        <v>164</v>
      </c>
      <c r="M24" s="269">
        <v>0</v>
      </c>
      <c r="N24" s="55">
        <v>0</v>
      </c>
      <c r="O24" s="56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96">
        <v>6</v>
      </c>
      <c r="B25" s="110" t="s">
        <v>1090</v>
      </c>
      <c r="C25" s="110" t="s">
        <v>107</v>
      </c>
      <c r="D25" s="58" t="s">
        <v>46</v>
      </c>
      <c r="E25" s="271">
        <v>0</v>
      </c>
      <c r="F25" s="58">
        <v>0</v>
      </c>
      <c r="G25" s="59">
        <v>0</v>
      </c>
      <c r="H25" s="51"/>
      <c r="I25" s="96">
        <v>6</v>
      </c>
      <c r="J25" s="110" t="s">
        <v>1091</v>
      </c>
      <c r="K25" s="110" t="s">
        <v>755</v>
      </c>
      <c r="L25" s="58" t="s">
        <v>46</v>
      </c>
      <c r="M25" s="271">
        <v>0</v>
      </c>
      <c r="N25" s="58">
        <v>0</v>
      </c>
      <c r="O25" s="59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  <c r="U26"/>
      <c r="V26"/>
      <c r="W26"/>
      <c r="X26"/>
      <c r="Y26"/>
    </row>
    <row r="27" spans="1:25" x14ac:dyDescent="0.3">
      <c r="A27" s="252"/>
      <c r="B27" s="253" t="s">
        <v>223</v>
      </c>
      <c r="C27" s="248" t="s">
        <v>1092</v>
      </c>
      <c r="D27" s="249"/>
      <c r="E27" s="254" t="s">
        <v>1093</v>
      </c>
      <c r="F27" s="255"/>
      <c r="G27" s="255"/>
      <c r="H27" s="51"/>
      <c r="I27" s="252"/>
      <c r="J27" s="253" t="s">
        <v>226</v>
      </c>
      <c r="K27" s="248" t="s">
        <v>1094</v>
      </c>
      <c r="L27" s="249"/>
      <c r="M27" s="254" t="s">
        <v>1095</v>
      </c>
      <c r="N27" s="255"/>
      <c r="O27" s="255"/>
      <c r="P27"/>
      <c r="Q27"/>
      <c r="R27"/>
      <c r="S27"/>
      <c r="T27"/>
      <c r="U27"/>
      <c r="V27"/>
      <c r="W27"/>
      <c r="X27"/>
      <c r="Y27"/>
    </row>
    <row r="28" spans="1:25" x14ac:dyDescent="0.3">
      <c r="A28" s="256">
        <v>1</v>
      </c>
      <c r="B28" s="257" t="s">
        <v>10</v>
      </c>
      <c r="C28" s="257" t="s">
        <v>11</v>
      </c>
      <c r="D28" s="258" t="s">
        <v>12</v>
      </c>
      <c r="E28" s="258" t="s">
        <v>13</v>
      </c>
      <c r="F28" s="258" t="s">
        <v>14</v>
      </c>
      <c r="G28" s="259" t="s">
        <v>15</v>
      </c>
      <c r="H28" s="51"/>
      <c r="I28" s="256">
        <v>1</v>
      </c>
      <c r="J28" s="257" t="s">
        <v>10</v>
      </c>
      <c r="K28" s="257" t="s">
        <v>11</v>
      </c>
      <c r="L28" s="258" t="s">
        <v>12</v>
      </c>
      <c r="M28" s="258" t="s">
        <v>13</v>
      </c>
      <c r="N28" s="258" t="s">
        <v>14</v>
      </c>
      <c r="O28" s="259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60">
        <v>3</v>
      </c>
      <c r="B29" s="266" t="s">
        <v>1096</v>
      </c>
      <c r="C29" s="266" t="s">
        <v>482</v>
      </c>
      <c r="D29" s="267">
        <v>85</v>
      </c>
      <c r="E29" s="262">
        <v>7</v>
      </c>
      <c r="F29" s="267">
        <v>689</v>
      </c>
      <c r="G29" s="268">
        <v>62</v>
      </c>
      <c r="H29" s="51"/>
      <c r="I29" s="260">
        <v>5</v>
      </c>
      <c r="J29" s="266" t="s">
        <v>857</v>
      </c>
      <c r="K29" s="266" t="s">
        <v>40</v>
      </c>
      <c r="L29" s="267">
        <v>85</v>
      </c>
      <c r="M29" s="262">
        <v>7</v>
      </c>
      <c r="N29" s="267">
        <v>673</v>
      </c>
      <c r="O29" s="268">
        <v>53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70">
        <v>5</v>
      </c>
      <c r="B30" s="108" t="s">
        <v>1097</v>
      </c>
      <c r="C30" s="108" t="s">
        <v>1034</v>
      </c>
      <c r="D30" s="55">
        <v>78</v>
      </c>
      <c r="E30" s="269">
        <v>6</v>
      </c>
      <c r="F30" s="55">
        <v>634</v>
      </c>
      <c r="G30" s="56">
        <v>48</v>
      </c>
      <c r="H30" s="51"/>
      <c r="I30" s="270">
        <v>1</v>
      </c>
      <c r="J30" s="275" t="s">
        <v>1098</v>
      </c>
      <c r="K30" s="275" t="s">
        <v>116</v>
      </c>
      <c r="L30" s="276">
        <v>85</v>
      </c>
      <c r="M30" s="269">
        <v>7</v>
      </c>
      <c r="N30" s="23">
        <v>653</v>
      </c>
      <c r="O30" s="24">
        <v>49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57">
        <v>8</v>
      </c>
      <c r="B31" s="108" t="s">
        <v>1099</v>
      </c>
      <c r="C31" s="108" t="s">
        <v>755</v>
      </c>
      <c r="D31" s="55">
        <v>78</v>
      </c>
      <c r="E31" s="269">
        <v>6</v>
      </c>
      <c r="F31" s="55">
        <v>642</v>
      </c>
      <c r="G31" s="56">
        <v>47</v>
      </c>
      <c r="H31" s="51"/>
      <c r="I31" s="270">
        <v>3</v>
      </c>
      <c r="J31" s="108" t="s">
        <v>1100</v>
      </c>
      <c r="K31" s="108" t="s">
        <v>40</v>
      </c>
      <c r="L31" s="55">
        <v>75</v>
      </c>
      <c r="M31" s="269">
        <v>3</v>
      </c>
      <c r="N31" s="55">
        <v>653</v>
      </c>
      <c r="O31" s="56">
        <v>46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70">
        <v>7</v>
      </c>
      <c r="B32" s="108" t="s">
        <v>1101</v>
      </c>
      <c r="C32" s="108" t="s">
        <v>1004</v>
      </c>
      <c r="D32" s="55">
        <v>71</v>
      </c>
      <c r="E32" s="269">
        <v>4</v>
      </c>
      <c r="F32" s="55">
        <v>620</v>
      </c>
      <c r="G32" s="56">
        <v>39</v>
      </c>
      <c r="H32" s="51"/>
      <c r="I32" s="57">
        <v>8</v>
      </c>
      <c r="J32" s="108" t="s">
        <v>1102</v>
      </c>
      <c r="K32" s="108" t="s">
        <v>156</v>
      </c>
      <c r="L32" s="55">
        <v>77</v>
      </c>
      <c r="M32" s="269">
        <v>4</v>
      </c>
      <c r="N32" s="55">
        <v>626</v>
      </c>
      <c r="O32" s="56">
        <v>43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270">
        <v>1</v>
      </c>
      <c r="B33" s="275" t="s">
        <v>1103</v>
      </c>
      <c r="C33" s="275" t="s">
        <v>482</v>
      </c>
      <c r="D33" s="276">
        <v>87</v>
      </c>
      <c r="E33" s="269">
        <v>8</v>
      </c>
      <c r="F33" s="23">
        <v>554</v>
      </c>
      <c r="G33" s="24">
        <v>38</v>
      </c>
      <c r="H33" s="51"/>
      <c r="I33" s="57">
        <v>2</v>
      </c>
      <c r="J33" s="108" t="s">
        <v>1104</v>
      </c>
      <c r="K33" s="108" t="s">
        <v>107</v>
      </c>
      <c r="L33" s="55">
        <v>88</v>
      </c>
      <c r="M33" s="269">
        <v>8</v>
      </c>
      <c r="N33" s="55">
        <v>636</v>
      </c>
      <c r="O33" s="56">
        <v>40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57">
        <v>2</v>
      </c>
      <c r="B34" s="108" t="s">
        <v>1105</v>
      </c>
      <c r="C34" s="108" t="s">
        <v>131</v>
      </c>
      <c r="D34" s="55" t="s">
        <v>46</v>
      </c>
      <c r="E34" s="269">
        <v>0</v>
      </c>
      <c r="F34" s="55">
        <v>401</v>
      </c>
      <c r="G34" s="56">
        <v>26</v>
      </c>
      <c r="H34" s="51"/>
      <c r="I34" s="57">
        <v>6</v>
      </c>
      <c r="J34" s="108" t="s">
        <v>891</v>
      </c>
      <c r="K34" s="108" t="s">
        <v>878</v>
      </c>
      <c r="L34" s="55">
        <v>79</v>
      </c>
      <c r="M34" s="269">
        <v>5</v>
      </c>
      <c r="N34" s="55">
        <v>557</v>
      </c>
      <c r="O34" s="56">
        <v>26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57">
        <v>4</v>
      </c>
      <c r="B35" s="108" t="s">
        <v>1106</v>
      </c>
      <c r="C35" s="108" t="s">
        <v>519</v>
      </c>
      <c r="D35" s="55" t="s">
        <v>46</v>
      </c>
      <c r="E35" s="269">
        <v>0</v>
      </c>
      <c r="F35" s="55">
        <v>0</v>
      </c>
      <c r="G35" s="56">
        <v>0</v>
      </c>
      <c r="H35" s="51"/>
      <c r="I35" s="57">
        <v>4</v>
      </c>
      <c r="J35" s="108" t="s">
        <v>1107</v>
      </c>
      <c r="K35" s="108" t="s">
        <v>116</v>
      </c>
      <c r="L35" s="55">
        <v>68</v>
      </c>
      <c r="M35" s="269">
        <v>2</v>
      </c>
      <c r="N35" s="55">
        <v>572</v>
      </c>
      <c r="O35" s="56">
        <v>24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96">
        <v>6</v>
      </c>
      <c r="B36" s="110" t="s">
        <v>1108</v>
      </c>
      <c r="C36" s="110" t="s">
        <v>107</v>
      </c>
      <c r="D36" s="58" t="s">
        <v>46</v>
      </c>
      <c r="E36" s="271">
        <v>0</v>
      </c>
      <c r="F36" s="58">
        <v>0</v>
      </c>
      <c r="G36" s="59">
        <v>0</v>
      </c>
      <c r="H36" s="51"/>
      <c r="I36" s="272">
        <v>7</v>
      </c>
      <c r="J36" s="110" t="s">
        <v>1109</v>
      </c>
      <c r="K36" s="110" t="s">
        <v>90</v>
      </c>
      <c r="L36" s="58">
        <v>65</v>
      </c>
      <c r="M36" s="271">
        <v>1</v>
      </c>
      <c r="N36" s="58">
        <v>533</v>
      </c>
      <c r="O36" s="59">
        <v>14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  <c r="U37"/>
      <c r="V37"/>
      <c r="W37"/>
      <c r="X37"/>
      <c r="Y37"/>
    </row>
    <row r="38" spans="1:25" x14ac:dyDescent="0.3">
      <c r="A38" s="252"/>
      <c r="B38" s="253" t="s">
        <v>247</v>
      </c>
      <c r="C38" s="248" t="s">
        <v>1110</v>
      </c>
      <c r="D38" s="249"/>
      <c r="E38" s="254" t="s">
        <v>1111</v>
      </c>
      <c r="F38" s="255"/>
      <c r="G38" s="255"/>
      <c r="H38" s="51"/>
      <c r="I38" s="252"/>
      <c r="J38" s="253" t="s">
        <v>1112</v>
      </c>
      <c r="K38" s="248" t="s">
        <v>1113</v>
      </c>
      <c r="L38" s="249"/>
      <c r="M38" s="254" t="s">
        <v>1114</v>
      </c>
      <c r="N38" s="255"/>
      <c r="O38" s="255"/>
      <c r="P38"/>
      <c r="Q38"/>
      <c r="R38"/>
      <c r="S38"/>
      <c r="T38"/>
      <c r="U38"/>
      <c r="V38"/>
      <c r="W38"/>
      <c r="X38"/>
      <c r="Y38"/>
    </row>
    <row r="39" spans="1:25" x14ac:dyDescent="0.3">
      <c r="A39" s="256">
        <v>1</v>
      </c>
      <c r="B39" s="257" t="s">
        <v>10</v>
      </c>
      <c r="C39" s="257" t="s">
        <v>11</v>
      </c>
      <c r="D39" s="258" t="s">
        <v>12</v>
      </c>
      <c r="E39" s="258" t="s">
        <v>13</v>
      </c>
      <c r="F39" s="258" t="s">
        <v>14</v>
      </c>
      <c r="G39" s="259" t="s">
        <v>15</v>
      </c>
      <c r="H39" s="51"/>
      <c r="I39" s="256">
        <v>1</v>
      </c>
      <c r="J39" s="257" t="s">
        <v>10</v>
      </c>
      <c r="K39" s="257" t="s">
        <v>11</v>
      </c>
      <c r="L39" s="258" t="s">
        <v>12</v>
      </c>
      <c r="M39" s="258" t="s">
        <v>13</v>
      </c>
      <c r="N39" s="258" t="s">
        <v>14</v>
      </c>
      <c r="O39" s="259" t="s">
        <v>15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265">
        <v>8</v>
      </c>
      <c r="B40" s="266" t="s">
        <v>718</v>
      </c>
      <c r="C40" s="266" t="s">
        <v>241</v>
      </c>
      <c r="D40" s="267">
        <v>83</v>
      </c>
      <c r="E40" s="262">
        <v>8</v>
      </c>
      <c r="F40" s="267">
        <v>634</v>
      </c>
      <c r="G40" s="268">
        <v>57</v>
      </c>
      <c r="H40" s="51"/>
      <c r="I40" s="265">
        <v>6</v>
      </c>
      <c r="J40" s="266" t="s">
        <v>505</v>
      </c>
      <c r="K40" s="266" t="s">
        <v>482</v>
      </c>
      <c r="L40" s="267">
        <v>79</v>
      </c>
      <c r="M40" s="262">
        <v>7</v>
      </c>
      <c r="N40" s="267">
        <v>698</v>
      </c>
      <c r="O40" s="268">
        <v>63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70">
        <v>1</v>
      </c>
      <c r="B41" s="275" t="s">
        <v>1115</v>
      </c>
      <c r="C41" s="275" t="s">
        <v>1034</v>
      </c>
      <c r="D41" s="276">
        <v>81</v>
      </c>
      <c r="E41" s="269">
        <v>7</v>
      </c>
      <c r="F41" s="23">
        <v>640</v>
      </c>
      <c r="G41" s="24">
        <v>54</v>
      </c>
      <c r="H41" s="51"/>
      <c r="I41" s="270">
        <v>3</v>
      </c>
      <c r="J41" s="108" t="s">
        <v>1116</v>
      </c>
      <c r="K41" s="108" t="s">
        <v>167</v>
      </c>
      <c r="L41" s="55">
        <v>81</v>
      </c>
      <c r="M41" s="269">
        <v>8</v>
      </c>
      <c r="N41" s="55">
        <v>641</v>
      </c>
      <c r="O41" s="56">
        <v>49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70">
        <v>5</v>
      </c>
      <c r="B42" s="108" t="s">
        <v>1117</v>
      </c>
      <c r="C42" s="108" t="s">
        <v>1034</v>
      </c>
      <c r="D42" s="55">
        <v>59</v>
      </c>
      <c r="E42" s="269">
        <v>4</v>
      </c>
      <c r="F42" s="55">
        <v>560</v>
      </c>
      <c r="G42" s="56">
        <v>40</v>
      </c>
      <c r="H42" s="51"/>
      <c r="I42" s="270">
        <v>5</v>
      </c>
      <c r="J42" s="108" t="s">
        <v>888</v>
      </c>
      <c r="K42" s="108" t="s">
        <v>878</v>
      </c>
      <c r="L42" s="55">
        <v>76</v>
      </c>
      <c r="M42" s="269">
        <v>5</v>
      </c>
      <c r="N42" s="55">
        <v>631</v>
      </c>
      <c r="O42" s="56">
        <v>47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270">
        <v>3</v>
      </c>
      <c r="B43" s="108" t="s">
        <v>1118</v>
      </c>
      <c r="C43" s="108" t="s">
        <v>156</v>
      </c>
      <c r="D43" s="55">
        <v>79</v>
      </c>
      <c r="E43" s="269">
        <v>6</v>
      </c>
      <c r="F43" s="55">
        <v>549</v>
      </c>
      <c r="G43" s="56">
        <v>39</v>
      </c>
      <c r="H43" s="51"/>
      <c r="I43" s="270">
        <v>1</v>
      </c>
      <c r="J43" s="275" t="s">
        <v>1119</v>
      </c>
      <c r="K43" s="275" t="s">
        <v>156</v>
      </c>
      <c r="L43" s="276">
        <v>79</v>
      </c>
      <c r="M43" s="269">
        <v>7</v>
      </c>
      <c r="N43" s="23">
        <v>611</v>
      </c>
      <c r="O43" s="24">
        <v>43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270">
        <v>7</v>
      </c>
      <c r="B44" s="108" t="s">
        <v>1120</v>
      </c>
      <c r="C44" s="108" t="s">
        <v>107</v>
      </c>
      <c r="D44" s="55">
        <v>75</v>
      </c>
      <c r="E44" s="269">
        <v>5</v>
      </c>
      <c r="F44" s="55">
        <v>376</v>
      </c>
      <c r="G44" s="56">
        <v>30</v>
      </c>
      <c r="H44" s="51"/>
      <c r="I44" s="270">
        <v>7</v>
      </c>
      <c r="J44" s="108" t="s">
        <v>954</v>
      </c>
      <c r="K44" s="108" t="s">
        <v>878</v>
      </c>
      <c r="L44" s="55">
        <v>57</v>
      </c>
      <c r="M44" s="269">
        <v>3</v>
      </c>
      <c r="N44" s="55">
        <v>572</v>
      </c>
      <c r="O44" s="56">
        <v>35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57">
        <v>6</v>
      </c>
      <c r="B45" s="108" t="s">
        <v>408</v>
      </c>
      <c r="C45" s="108" t="s">
        <v>137</v>
      </c>
      <c r="D45" s="55" t="s">
        <v>164</v>
      </c>
      <c r="E45" s="269">
        <v>0</v>
      </c>
      <c r="F45" s="55">
        <v>421</v>
      </c>
      <c r="G45" s="56">
        <v>27</v>
      </c>
      <c r="H45" s="51"/>
      <c r="I45" s="57">
        <v>2</v>
      </c>
      <c r="J45" s="108" t="s">
        <v>1121</v>
      </c>
      <c r="K45" s="108" t="s">
        <v>755</v>
      </c>
      <c r="L45" s="55">
        <v>73</v>
      </c>
      <c r="M45" s="269">
        <v>4</v>
      </c>
      <c r="N45" s="55">
        <v>537</v>
      </c>
      <c r="O45" s="56">
        <v>30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57">
        <v>2</v>
      </c>
      <c r="B46" s="108" t="s">
        <v>1122</v>
      </c>
      <c r="C46" s="108" t="s">
        <v>755</v>
      </c>
      <c r="D46" s="55">
        <v>44</v>
      </c>
      <c r="E46" s="269">
        <v>3</v>
      </c>
      <c r="F46" s="55">
        <v>441</v>
      </c>
      <c r="G46" s="56">
        <v>23</v>
      </c>
      <c r="H46" s="51"/>
      <c r="I46" s="57">
        <v>4</v>
      </c>
      <c r="J46" s="108" t="s">
        <v>1123</v>
      </c>
      <c r="K46" s="108" t="s">
        <v>107</v>
      </c>
      <c r="L46" s="55" t="s">
        <v>46</v>
      </c>
      <c r="M46" s="269">
        <v>0</v>
      </c>
      <c r="N46" s="55">
        <v>0</v>
      </c>
      <c r="O46" s="56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96">
        <v>4</v>
      </c>
      <c r="B47" s="110" t="s">
        <v>1124</v>
      </c>
      <c r="C47" s="110" t="s">
        <v>491</v>
      </c>
      <c r="D47" s="58" t="s">
        <v>46</v>
      </c>
      <c r="E47" s="271">
        <v>0</v>
      </c>
      <c r="F47" s="58">
        <v>248</v>
      </c>
      <c r="G47" s="59">
        <v>16</v>
      </c>
      <c r="H47" s="51"/>
      <c r="I47" s="96">
        <v>8</v>
      </c>
      <c r="J47" s="110" t="s">
        <v>1125</v>
      </c>
      <c r="K47" s="110" t="s">
        <v>755</v>
      </c>
      <c r="L47" s="58" t="s">
        <v>46</v>
      </c>
      <c r="M47" s="271">
        <v>0</v>
      </c>
      <c r="N47" s="58">
        <v>0</v>
      </c>
      <c r="O47" s="59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  <c r="U48"/>
      <c r="V48"/>
      <c r="W48"/>
      <c r="X48"/>
      <c r="Y48"/>
    </row>
    <row r="49" spans="1:25" x14ac:dyDescent="0.3">
      <c r="A49" s="51"/>
      <c r="B49" s="4" t="s">
        <v>1126</v>
      </c>
      <c r="C49" s="4"/>
      <c r="D49" s="4"/>
      <c r="E49" s="4"/>
      <c r="F49" s="39" t="s">
        <v>169</v>
      </c>
      <c r="G49" s="4"/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  <c r="U49"/>
      <c r="V49"/>
      <c r="W49"/>
      <c r="X49"/>
      <c r="Y49"/>
    </row>
    <row r="50" spans="1:25" x14ac:dyDescent="0.3">
      <c r="A50" s="51"/>
      <c r="B50" s="4" t="s">
        <v>170</v>
      </c>
      <c r="C50" s="4"/>
      <c r="D50" s="4"/>
      <c r="E50" s="4"/>
      <c r="F50" s="4"/>
      <c r="G50" s="4"/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  <c r="U50"/>
      <c r="V50"/>
      <c r="W50"/>
      <c r="X50"/>
      <c r="Y50"/>
    </row>
    <row r="51" spans="1:25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  <c r="U51"/>
      <c r="V51"/>
      <c r="W51"/>
      <c r="X51"/>
      <c r="Y51"/>
    </row>
    <row r="52" spans="1:25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  <c r="U52"/>
      <c r="V52"/>
      <c r="W52"/>
      <c r="X52"/>
      <c r="Y52"/>
    </row>
    <row r="53" spans="1:25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  <c r="U53"/>
      <c r="V53"/>
      <c r="W53"/>
      <c r="X53"/>
      <c r="Y53"/>
    </row>
    <row r="54" spans="1:25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  <c r="U54"/>
      <c r="V54"/>
      <c r="W54"/>
      <c r="X54"/>
      <c r="Y54"/>
    </row>
    <row r="55" spans="1:25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  <c r="U55"/>
      <c r="V55"/>
      <c r="W55"/>
      <c r="X55"/>
      <c r="Y55"/>
    </row>
    <row r="56" spans="1:25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  <c r="U56"/>
      <c r="V56"/>
      <c r="W56"/>
      <c r="X56"/>
      <c r="Y56"/>
    </row>
    <row r="57" spans="1:25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  <c r="U57"/>
      <c r="V57"/>
      <c r="W57"/>
      <c r="X57"/>
      <c r="Y57"/>
    </row>
    <row r="58" spans="1:25" x14ac:dyDescent="0.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  <c r="U58"/>
      <c r="V58"/>
      <c r="W58"/>
      <c r="X58"/>
      <c r="Y58"/>
    </row>
    <row r="59" spans="1:25" x14ac:dyDescent="0.3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  <c r="U59"/>
      <c r="V59"/>
      <c r="W59"/>
      <c r="X59"/>
      <c r="Y59"/>
    </row>
    <row r="60" spans="1:25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  <c r="U60"/>
      <c r="V60"/>
      <c r="W60"/>
      <c r="X60"/>
      <c r="Y60"/>
    </row>
    <row r="61" spans="1:25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  <c r="U61"/>
      <c r="V61"/>
      <c r="W61"/>
      <c r="X61"/>
      <c r="Y61"/>
    </row>
    <row r="62" spans="1:25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  <c r="U62"/>
      <c r="V62"/>
      <c r="W62"/>
      <c r="X62"/>
      <c r="Y62"/>
    </row>
    <row r="63" spans="1:25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  <c r="U63"/>
      <c r="V63"/>
      <c r="W63"/>
      <c r="X63"/>
      <c r="Y63"/>
    </row>
    <row r="64" spans="1:25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  <c r="U64"/>
      <c r="V64"/>
      <c r="W64"/>
      <c r="X64"/>
      <c r="Y64"/>
    </row>
    <row r="65" spans="1:25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  <c r="U65"/>
      <c r="V65"/>
      <c r="W65"/>
      <c r="X65"/>
      <c r="Y65"/>
    </row>
    <row r="66" spans="1:25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  <c r="U66"/>
      <c r="V66"/>
      <c r="W66"/>
      <c r="X66"/>
      <c r="Y66"/>
    </row>
    <row r="67" spans="1:25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  <c r="U67"/>
      <c r="V67"/>
      <c r="W67"/>
      <c r="X67"/>
      <c r="Y67"/>
    </row>
    <row r="68" spans="1:25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  <c r="U68"/>
      <c r="V68"/>
      <c r="W68"/>
      <c r="X68"/>
      <c r="Y68"/>
    </row>
    <row r="69" spans="1:25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  <c r="U69"/>
      <c r="V69"/>
      <c r="W69"/>
      <c r="X69"/>
      <c r="Y69"/>
    </row>
    <row r="70" spans="1:25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hyperlinks>
    <hyperlink ref="B2" location="'Index'!A3" tooltip="Go to the Index sheet" display="á" xr:uid="{ED0A1F3C-F44D-485B-930A-F3B39FF6D73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D533-B195-480C-9C78-7097A15277A3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4" customWidth="1"/>
    <col min="2" max="3" width="20.7109375" style="154" customWidth="1"/>
    <col min="4" max="7" width="5" style="154" customWidth="1"/>
    <col min="8" max="8" width="1.7109375" style="154" customWidth="1"/>
    <col min="9" max="9" width="2.7109375" style="154" customWidth="1"/>
    <col min="10" max="11" width="20.7109375" style="154" customWidth="1"/>
    <col min="12" max="15" width="5" style="154" customWidth="1"/>
    <col min="16" max="16" width="5.140625" style="154" customWidth="1"/>
    <col min="17" max="25" width="12.85546875" style="154"/>
  </cols>
  <sheetData>
    <row r="1" spans="1:25" ht="18" x14ac:dyDescent="0.35">
      <c r="A1" s="197"/>
      <c r="B1" s="198" t="s">
        <v>993</v>
      </c>
      <c r="C1" s="199"/>
      <c r="D1" s="145"/>
      <c r="E1" s="145"/>
      <c r="F1" s="145" t="s">
        <v>266</v>
      </c>
      <c r="G1" s="145"/>
      <c r="H1" s="145"/>
      <c r="I1" s="145" t="s">
        <v>1</v>
      </c>
      <c r="J1" s="145"/>
      <c r="K1" s="145"/>
      <c r="L1" s="145"/>
      <c r="M1" s="147"/>
      <c r="N1" s="145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8.75" x14ac:dyDescent="0.3">
      <c r="A2" s="200"/>
      <c r="B2" s="201" t="s">
        <v>2</v>
      </c>
      <c r="C2" s="202"/>
      <c r="D2" s="203"/>
      <c r="E2" s="203"/>
      <c r="F2" s="202"/>
      <c r="G2" s="203"/>
      <c r="H2" s="203"/>
      <c r="I2" s="277" t="s">
        <v>1127</v>
      </c>
      <c r="J2" s="203"/>
      <c r="K2" s="203"/>
      <c r="L2" s="203"/>
      <c r="M2" s="202"/>
      <c r="N2" s="203"/>
    </row>
    <row r="3" spans="1:25" x14ac:dyDescent="0.3">
      <c r="A3" s="252"/>
      <c r="B3" s="253" t="s">
        <v>4</v>
      </c>
      <c r="C3" s="248" t="s">
        <v>1128</v>
      </c>
      <c r="D3" s="249"/>
      <c r="E3" s="254" t="s">
        <v>1129</v>
      </c>
      <c r="F3" s="255"/>
      <c r="G3" s="255"/>
      <c r="H3" s="51"/>
      <c r="I3" s="51"/>
      <c r="J3" s="51"/>
      <c r="K3" s="51"/>
      <c r="L3" s="51"/>
      <c r="M3" s="51"/>
      <c r="N3" s="51"/>
      <c r="O3" s="51"/>
      <c r="P3"/>
      <c r="Q3"/>
      <c r="R3"/>
      <c r="S3"/>
      <c r="T3"/>
    </row>
    <row r="4" spans="1:25" x14ac:dyDescent="0.3">
      <c r="A4" s="256">
        <v>1</v>
      </c>
      <c r="B4" s="257" t="s">
        <v>10</v>
      </c>
      <c r="C4" s="257" t="s">
        <v>11</v>
      </c>
      <c r="D4" s="258" t="s">
        <v>12</v>
      </c>
      <c r="E4" s="258" t="s">
        <v>13</v>
      </c>
      <c r="F4" s="258" t="s">
        <v>14</v>
      </c>
      <c r="G4" s="259" t="s">
        <v>15</v>
      </c>
      <c r="H4" s="51"/>
      <c r="I4" s="51"/>
      <c r="J4" s="51"/>
      <c r="K4" s="51"/>
      <c r="L4" s="51"/>
      <c r="M4" s="51"/>
      <c r="N4" s="51"/>
      <c r="O4" s="51"/>
      <c r="P4"/>
      <c r="Q4"/>
      <c r="R4"/>
      <c r="S4"/>
      <c r="T4"/>
    </row>
    <row r="5" spans="1:25" x14ac:dyDescent="0.3">
      <c r="A5" s="260">
        <v>3</v>
      </c>
      <c r="B5" s="266" t="s">
        <v>999</v>
      </c>
      <c r="C5" s="266" t="s">
        <v>1000</v>
      </c>
      <c r="D5" s="267">
        <v>99</v>
      </c>
      <c r="E5" s="262">
        <v>8</v>
      </c>
      <c r="F5" s="267">
        <v>788</v>
      </c>
      <c r="G5" s="268">
        <v>64</v>
      </c>
      <c r="H5" s="51"/>
      <c r="I5" s="51"/>
      <c r="J5" s="51"/>
      <c r="K5" s="51"/>
      <c r="L5" s="51"/>
      <c r="M5" s="51"/>
      <c r="N5" s="51"/>
      <c r="O5" s="51"/>
      <c r="P5"/>
      <c r="Q5"/>
      <c r="R5"/>
      <c r="S5"/>
      <c r="T5"/>
    </row>
    <row r="6" spans="1:25" x14ac:dyDescent="0.3">
      <c r="A6" s="57">
        <v>4</v>
      </c>
      <c r="B6" s="108" t="s">
        <v>856</v>
      </c>
      <c r="C6" s="108" t="s">
        <v>40</v>
      </c>
      <c r="D6" s="55">
        <v>96</v>
      </c>
      <c r="E6" s="276">
        <v>7</v>
      </c>
      <c r="F6" s="55">
        <v>772</v>
      </c>
      <c r="G6" s="56">
        <v>59</v>
      </c>
      <c r="H6" s="51"/>
      <c r="I6" s="51"/>
      <c r="J6" s="51"/>
      <c r="K6" s="51"/>
      <c r="L6" s="51"/>
      <c r="M6" s="51"/>
      <c r="N6" s="51"/>
      <c r="O6" s="51"/>
      <c r="P6"/>
      <c r="Q6"/>
      <c r="R6"/>
      <c r="S6"/>
      <c r="T6"/>
    </row>
    <row r="7" spans="1:25" ht="15.75" customHeight="1" x14ac:dyDescent="0.3">
      <c r="A7" s="270">
        <v>1</v>
      </c>
      <c r="B7" s="275" t="s">
        <v>1020</v>
      </c>
      <c r="C7" s="275" t="s">
        <v>75</v>
      </c>
      <c r="D7" s="276">
        <v>95</v>
      </c>
      <c r="E7" s="276">
        <v>6</v>
      </c>
      <c r="F7" s="23">
        <v>742</v>
      </c>
      <c r="G7" s="24">
        <v>39</v>
      </c>
      <c r="H7" s="51"/>
      <c r="I7" s="51"/>
      <c r="J7" s="51"/>
      <c r="K7" s="51"/>
      <c r="L7" s="51"/>
      <c r="M7" s="51"/>
      <c r="N7" s="51"/>
      <c r="O7" s="51"/>
      <c r="P7"/>
      <c r="Q7"/>
      <c r="R7"/>
      <c r="S7"/>
      <c r="T7"/>
      <c r="U7" s="148"/>
      <c r="V7" s="148"/>
      <c r="W7" s="148"/>
      <c r="X7" s="148"/>
      <c r="Y7" s="148"/>
    </row>
    <row r="8" spans="1:25" ht="15.75" customHeight="1" x14ac:dyDescent="0.3">
      <c r="A8" s="57">
        <v>2</v>
      </c>
      <c r="B8" s="108" t="s">
        <v>885</v>
      </c>
      <c r="C8" s="108" t="s">
        <v>873</v>
      </c>
      <c r="D8" s="55">
        <v>91</v>
      </c>
      <c r="E8" s="276">
        <v>2</v>
      </c>
      <c r="F8" s="55">
        <v>740</v>
      </c>
      <c r="G8" s="56">
        <v>36</v>
      </c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  <c r="U8" s="148"/>
      <c r="V8" s="148"/>
      <c r="W8" s="148"/>
      <c r="X8" s="148"/>
      <c r="Y8" s="148"/>
    </row>
    <row r="9" spans="1:25" x14ac:dyDescent="0.3">
      <c r="A9" s="270">
        <v>7</v>
      </c>
      <c r="B9" s="108" t="s">
        <v>475</v>
      </c>
      <c r="C9" s="108" t="s">
        <v>440</v>
      </c>
      <c r="D9" s="55">
        <v>93</v>
      </c>
      <c r="E9" s="276">
        <v>5</v>
      </c>
      <c r="F9" s="55">
        <v>734</v>
      </c>
      <c r="G9" s="56">
        <v>35</v>
      </c>
      <c r="H9" s="51"/>
      <c r="I9" s="51"/>
      <c r="J9" s="51"/>
      <c r="K9" s="51"/>
      <c r="L9" s="51"/>
      <c r="M9" s="51"/>
      <c r="N9" s="51"/>
      <c r="O9" s="51"/>
      <c r="P9"/>
      <c r="Q9"/>
      <c r="R9"/>
      <c r="S9"/>
      <c r="T9"/>
    </row>
    <row r="10" spans="1:25" x14ac:dyDescent="0.3">
      <c r="A10" s="57">
        <v>6</v>
      </c>
      <c r="B10" s="108" t="s">
        <v>1019</v>
      </c>
      <c r="C10" s="108" t="s">
        <v>755</v>
      </c>
      <c r="D10" s="55">
        <v>93</v>
      </c>
      <c r="E10" s="276">
        <v>5</v>
      </c>
      <c r="F10" s="55">
        <v>723</v>
      </c>
      <c r="G10" s="56">
        <v>35</v>
      </c>
      <c r="H10" s="51"/>
      <c r="I10" s="51"/>
      <c r="J10" s="51"/>
      <c r="K10" s="51"/>
      <c r="L10" s="51"/>
      <c r="M10" s="51"/>
      <c r="N10" s="51"/>
      <c r="O10" s="51"/>
      <c r="P10"/>
      <c r="Q10"/>
      <c r="R10"/>
      <c r="S10"/>
      <c r="T10"/>
    </row>
    <row r="11" spans="1:25" x14ac:dyDescent="0.3">
      <c r="A11" s="57">
        <v>8</v>
      </c>
      <c r="B11" s="108" t="s">
        <v>219</v>
      </c>
      <c r="C11" s="108" t="s">
        <v>137</v>
      </c>
      <c r="D11" s="55">
        <v>92</v>
      </c>
      <c r="E11" s="276">
        <v>3</v>
      </c>
      <c r="F11" s="55">
        <v>721</v>
      </c>
      <c r="G11" s="56">
        <v>22</v>
      </c>
      <c r="H11" s="51"/>
      <c r="I11" s="51"/>
      <c r="J11" s="51"/>
      <c r="K11" s="51"/>
      <c r="L11" s="51"/>
      <c r="M11" s="51"/>
      <c r="N11" s="51"/>
      <c r="O11" s="51"/>
      <c r="P11"/>
      <c r="Q11"/>
      <c r="R11"/>
      <c r="S11"/>
      <c r="T11"/>
    </row>
    <row r="12" spans="1:25" x14ac:dyDescent="0.3">
      <c r="A12" s="272">
        <v>5</v>
      </c>
      <c r="B12" s="110" t="s">
        <v>439</v>
      </c>
      <c r="C12" s="110" t="s">
        <v>440</v>
      </c>
      <c r="D12" s="58">
        <v>88</v>
      </c>
      <c r="E12" s="274">
        <v>1</v>
      </c>
      <c r="F12" s="58">
        <v>709</v>
      </c>
      <c r="G12" s="59">
        <v>17</v>
      </c>
      <c r="H12" s="51"/>
      <c r="I12" s="51"/>
      <c r="J12" s="51"/>
      <c r="K12" s="51"/>
      <c r="L12" s="51"/>
      <c r="M12" s="51"/>
      <c r="N12" s="51"/>
      <c r="O12" s="51"/>
      <c r="P12"/>
      <c r="Q12"/>
      <c r="R12"/>
      <c r="S12"/>
      <c r="T12"/>
    </row>
    <row r="13" spans="1:25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</row>
    <row r="14" spans="1:25" x14ac:dyDescent="0.3">
      <c r="A14" s="252"/>
      <c r="B14" s="253" t="s">
        <v>7</v>
      </c>
      <c r="C14" s="248" t="s">
        <v>1130</v>
      </c>
      <c r="D14" s="249"/>
      <c r="E14" s="254" t="s">
        <v>1131</v>
      </c>
      <c r="F14" s="255"/>
      <c r="G14" s="255"/>
      <c r="H14" s="51"/>
      <c r="I14" s="51"/>
      <c r="J14" s="51"/>
      <c r="K14" s="51"/>
      <c r="L14" s="51"/>
      <c r="M14" s="51"/>
      <c r="N14" s="51"/>
      <c r="O14" s="51"/>
      <c r="P14"/>
      <c r="Q14"/>
      <c r="R14"/>
      <c r="S14"/>
      <c r="T14"/>
    </row>
    <row r="15" spans="1:25" x14ac:dyDescent="0.3">
      <c r="A15" s="256">
        <v>1</v>
      </c>
      <c r="B15" s="257" t="s">
        <v>10</v>
      </c>
      <c r="C15" s="257" t="s">
        <v>11</v>
      </c>
      <c r="D15" s="258" t="s">
        <v>12</v>
      </c>
      <c r="E15" s="258" t="s">
        <v>13</v>
      </c>
      <c r="F15" s="258" t="s">
        <v>14</v>
      </c>
      <c r="G15" s="259" t="s">
        <v>15</v>
      </c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</row>
    <row r="16" spans="1:25" x14ac:dyDescent="0.3">
      <c r="A16" s="260">
        <v>1</v>
      </c>
      <c r="B16" s="261" t="s">
        <v>884</v>
      </c>
      <c r="C16" s="261" t="s">
        <v>873</v>
      </c>
      <c r="D16" s="262">
        <v>98</v>
      </c>
      <c r="E16" s="262">
        <v>8</v>
      </c>
      <c r="F16" s="263">
        <v>758</v>
      </c>
      <c r="G16" s="264">
        <v>61</v>
      </c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</row>
    <row r="17" spans="1:20" x14ac:dyDescent="0.3">
      <c r="A17" s="57">
        <v>6</v>
      </c>
      <c r="B17" s="108" t="s">
        <v>1041</v>
      </c>
      <c r="C17" s="108" t="s">
        <v>873</v>
      </c>
      <c r="D17" s="55">
        <v>93</v>
      </c>
      <c r="E17" s="276">
        <v>7</v>
      </c>
      <c r="F17" s="55">
        <v>732</v>
      </c>
      <c r="G17" s="56">
        <v>53</v>
      </c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</row>
    <row r="18" spans="1:20" x14ac:dyDescent="0.3">
      <c r="A18" s="57">
        <v>4</v>
      </c>
      <c r="B18" s="108" t="s">
        <v>1029</v>
      </c>
      <c r="C18" s="108" t="s">
        <v>755</v>
      </c>
      <c r="D18" s="55">
        <v>83</v>
      </c>
      <c r="E18" s="276">
        <v>4</v>
      </c>
      <c r="F18" s="55">
        <v>712</v>
      </c>
      <c r="G18" s="56">
        <v>41</v>
      </c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</row>
    <row r="19" spans="1:20" x14ac:dyDescent="0.3">
      <c r="A19" s="57">
        <v>2</v>
      </c>
      <c r="B19" s="108" t="s">
        <v>1033</v>
      </c>
      <c r="C19" s="108" t="s">
        <v>1034</v>
      </c>
      <c r="D19" s="55">
        <v>85</v>
      </c>
      <c r="E19" s="276">
        <v>5</v>
      </c>
      <c r="F19" s="55">
        <v>703</v>
      </c>
      <c r="G19" s="56">
        <v>40</v>
      </c>
      <c r="H19" s="51"/>
      <c r="I19" s="51"/>
      <c r="J19" s="51"/>
      <c r="K19" s="51"/>
      <c r="L19" s="51"/>
      <c r="M19" s="51"/>
      <c r="N19" s="51"/>
      <c r="O19" s="51"/>
      <c r="P19"/>
      <c r="Q19"/>
      <c r="R19"/>
      <c r="S19"/>
      <c r="T19"/>
    </row>
    <row r="20" spans="1:20" x14ac:dyDescent="0.3">
      <c r="A20" s="57">
        <v>8</v>
      </c>
      <c r="B20" s="108" t="s">
        <v>250</v>
      </c>
      <c r="C20" s="108" t="s">
        <v>156</v>
      </c>
      <c r="D20" s="55">
        <v>86</v>
      </c>
      <c r="E20" s="276">
        <v>6</v>
      </c>
      <c r="F20" s="55">
        <v>702</v>
      </c>
      <c r="G20" s="56">
        <v>38</v>
      </c>
      <c r="H20" s="51"/>
      <c r="I20" s="51"/>
      <c r="J20" s="51"/>
      <c r="K20" s="51"/>
      <c r="L20" s="51"/>
      <c r="M20" s="51"/>
      <c r="N20" s="51"/>
      <c r="O20" s="51"/>
      <c r="P20"/>
      <c r="Q20"/>
      <c r="R20"/>
      <c r="S20"/>
      <c r="T20"/>
    </row>
    <row r="21" spans="1:20" x14ac:dyDescent="0.3">
      <c r="A21" s="270">
        <v>3</v>
      </c>
      <c r="B21" s="108" t="s">
        <v>136</v>
      </c>
      <c r="C21" s="108" t="s">
        <v>137</v>
      </c>
      <c r="D21" s="55">
        <v>82</v>
      </c>
      <c r="E21" s="276">
        <v>3</v>
      </c>
      <c r="F21" s="55">
        <v>686</v>
      </c>
      <c r="G21" s="56">
        <v>30</v>
      </c>
      <c r="H21" s="51"/>
      <c r="I21" s="51"/>
      <c r="J21" s="51"/>
      <c r="K21" s="51"/>
      <c r="L21" s="51"/>
      <c r="M21" s="51"/>
      <c r="N21" s="51"/>
      <c r="O21" s="51"/>
      <c r="P21"/>
      <c r="Q21"/>
      <c r="R21"/>
      <c r="S21"/>
      <c r="T21"/>
    </row>
    <row r="22" spans="1:20" x14ac:dyDescent="0.3">
      <c r="A22" s="270">
        <v>7</v>
      </c>
      <c r="B22" s="108" t="s">
        <v>1047</v>
      </c>
      <c r="C22" s="108" t="s">
        <v>755</v>
      </c>
      <c r="D22" s="55">
        <v>79</v>
      </c>
      <c r="E22" s="276">
        <v>2</v>
      </c>
      <c r="F22" s="55">
        <v>680</v>
      </c>
      <c r="G22" s="56">
        <v>25</v>
      </c>
      <c r="H22" s="51"/>
      <c r="I22" s="51"/>
      <c r="J22" s="51"/>
      <c r="K22" s="51"/>
      <c r="L22" s="51"/>
      <c r="M22" s="51"/>
      <c r="N22" s="51"/>
      <c r="O22" s="51"/>
      <c r="P22"/>
      <c r="Q22"/>
      <c r="R22"/>
      <c r="S22"/>
      <c r="T22"/>
    </row>
    <row r="23" spans="1:20" x14ac:dyDescent="0.3">
      <c r="A23" s="272">
        <v>5</v>
      </c>
      <c r="B23" s="110" t="s">
        <v>234</v>
      </c>
      <c r="C23" s="110" t="s">
        <v>137</v>
      </c>
      <c r="D23" s="58">
        <v>77</v>
      </c>
      <c r="E23" s="274">
        <v>1</v>
      </c>
      <c r="F23" s="58">
        <v>660</v>
      </c>
      <c r="G23" s="59">
        <v>17</v>
      </c>
      <c r="H23" s="51"/>
      <c r="I23" s="51"/>
      <c r="J23" s="51"/>
      <c r="K23" s="51"/>
      <c r="L23" s="51"/>
      <c r="M23" s="51"/>
      <c r="N23" s="51"/>
      <c r="O23" s="51"/>
      <c r="P23"/>
      <c r="Q23"/>
      <c r="R23"/>
      <c r="S23"/>
      <c r="T23"/>
    </row>
    <row r="24" spans="1:20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/>
      <c r="Q24"/>
      <c r="R24"/>
      <c r="S24"/>
      <c r="T24"/>
    </row>
    <row r="25" spans="1:20" x14ac:dyDescent="0.3">
      <c r="A25" s="252"/>
      <c r="B25" s="253" t="s">
        <v>48</v>
      </c>
      <c r="C25" s="248" t="s">
        <v>1132</v>
      </c>
      <c r="D25" s="249"/>
      <c r="E25" s="254" t="s">
        <v>1079</v>
      </c>
      <c r="F25" s="255"/>
      <c r="G25" s="255"/>
      <c r="H25" s="51"/>
      <c r="I25" s="51"/>
      <c r="J25" s="51"/>
      <c r="K25" s="51"/>
      <c r="L25" s="51"/>
      <c r="M25" s="51"/>
      <c r="N25" s="51"/>
      <c r="O25" s="51"/>
      <c r="P25"/>
      <c r="Q25"/>
      <c r="R25"/>
      <c r="S25"/>
      <c r="T25"/>
    </row>
    <row r="26" spans="1:20" x14ac:dyDescent="0.3">
      <c r="A26" s="256">
        <v>1</v>
      </c>
      <c r="B26" s="257" t="s">
        <v>10</v>
      </c>
      <c r="C26" s="257" t="s">
        <v>11</v>
      </c>
      <c r="D26" s="258" t="s">
        <v>12</v>
      </c>
      <c r="E26" s="258" t="s">
        <v>13</v>
      </c>
      <c r="F26" s="258" t="s">
        <v>14</v>
      </c>
      <c r="G26" s="259" t="s">
        <v>15</v>
      </c>
      <c r="H26" s="51"/>
      <c r="I26" s="51"/>
      <c r="J26" s="51"/>
      <c r="K26" s="51"/>
      <c r="L26" s="51"/>
      <c r="M26" s="51"/>
      <c r="N26" s="51"/>
      <c r="O26" s="51"/>
      <c r="P26"/>
      <c r="Q26"/>
      <c r="R26"/>
      <c r="S26"/>
      <c r="T26"/>
    </row>
    <row r="27" spans="1:20" x14ac:dyDescent="0.3">
      <c r="A27" s="260">
        <v>5</v>
      </c>
      <c r="B27" s="266" t="s">
        <v>478</v>
      </c>
      <c r="C27" s="266" t="s">
        <v>116</v>
      </c>
      <c r="D27" s="267">
        <v>79</v>
      </c>
      <c r="E27" s="262">
        <v>4</v>
      </c>
      <c r="F27" s="267">
        <v>674</v>
      </c>
      <c r="G27" s="268">
        <v>52</v>
      </c>
      <c r="H27" s="51"/>
      <c r="I27" s="51"/>
      <c r="J27" s="51"/>
      <c r="K27" s="51"/>
      <c r="L27" s="51"/>
      <c r="M27" s="51"/>
      <c r="N27" s="51"/>
      <c r="O27" s="51"/>
      <c r="P27"/>
      <c r="Q27"/>
      <c r="R27"/>
      <c r="S27"/>
      <c r="T27"/>
    </row>
    <row r="28" spans="1:20" x14ac:dyDescent="0.3">
      <c r="A28" s="270">
        <v>3</v>
      </c>
      <c r="B28" s="108" t="s">
        <v>631</v>
      </c>
      <c r="C28" s="108" t="s">
        <v>632</v>
      </c>
      <c r="D28" s="55">
        <v>90</v>
      </c>
      <c r="E28" s="276">
        <v>7</v>
      </c>
      <c r="F28" s="55">
        <v>685</v>
      </c>
      <c r="G28" s="56">
        <v>49</v>
      </c>
      <c r="H28" s="51"/>
      <c r="I28" s="51"/>
      <c r="J28" s="51"/>
      <c r="K28" s="51"/>
      <c r="L28" s="51"/>
      <c r="M28" s="51"/>
      <c r="N28" s="51"/>
      <c r="O28" s="51"/>
      <c r="P28"/>
      <c r="Q28"/>
      <c r="R28"/>
      <c r="S28"/>
      <c r="T28"/>
    </row>
    <row r="29" spans="1:20" x14ac:dyDescent="0.3">
      <c r="A29" s="57">
        <v>8</v>
      </c>
      <c r="B29" s="108" t="s">
        <v>135</v>
      </c>
      <c r="C29" s="108" t="s">
        <v>42</v>
      </c>
      <c r="D29" s="55">
        <v>80</v>
      </c>
      <c r="E29" s="276">
        <v>5</v>
      </c>
      <c r="F29" s="55">
        <v>654</v>
      </c>
      <c r="G29" s="56">
        <v>41</v>
      </c>
      <c r="H29" s="51"/>
      <c r="I29" s="51"/>
      <c r="J29" s="51"/>
      <c r="K29" s="51"/>
      <c r="L29" s="51"/>
      <c r="M29" s="51"/>
      <c r="N29" s="51"/>
      <c r="O29" s="51"/>
      <c r="P29"/>
      <c r="Q29"/>
      <c r="R29"/>
      <c r="S29"/>
      <c r="T29"/>
    </row>
    <row r="30" spans="1:20" x14ac:dyDescent="0.3">
      <c r="A30" s="57">
        <v>4</v>
      </c>
      <c r="B30" s="108" t="s">
        <v>1072</v>
      </c>
      <c r="C30" s="108" t="s">
        <v>40</v>
      </c>
      <c r="D30" s="55">
        <v>73</v>
      </c>
      <c r="E30" s="276">
        <v>2</v>
      </c>
      <c r="F30" s="55">
        <v>640</v>
      </c>
      <c r="G30" s="56">
        <v>38</v>
      </c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</row>
    <row r="31" spans="1:20" x14ac:dyDescent="0.3">
      <c r="A31" s="57">
        <v>6</v>
      </c>
      <c r="B31" s="108" t="s">
        <v>220</v>
      </c>
      <c r="C31" s="108" t="s">
        <v>137</v>
      </c>
      <c r="D31" s="55">
        <v>86</v>
      </c>
      <c r="E31" s="276">
        <v>6</v>
      </c>
      <c r="F31" s="55">
        <v>643</v>
      </c>
      <c r="G31" s="56">
        <v>31</v>
      </c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</row>
    <row r="32" spans="1:20" x14ac:dyDescent="0.3">
      <c r="A32" s="270">
        <v>1</v>
      </c>
      <c r="B32" s="275" t="s">
        <v>735</v>
      </c>
      <c r="C32" s="275" t="s">
        <v>151</v>
      </c>
      <c r="D32" s="276">
        <v>72</v>
      </c>
      <c r="E32" s="276">
        <v>1</v>
      </c>
      <c r="F32" s="23">
        <v>621</v>
      </c>
      <c r="G32" s="24">
        <v>29</v>
      </c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</row>
    <row r="33" spans="1:20" x14ac:dyDescent="0.3">
      <c r="A33" s="57">
        <v>2</v>
      </c>
      <c r="B33" s="108" t="s">
        <v>1074</v>
      </c>
      <c r="C33" s="108" t="s">
        <v>755</v>
      </c>
      <c r="D33" s="55">
        <v>91</v>
      </c>
      <c r="E33" s="276">
        <v>8</v>
      </c>
      <c r="F33" s="55">
        <v>593</v>
      </c>
      <c r="G33" s="56">
        <v>29</v>
      </c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</row>
    <row r="34" spans="1:20" x14ac:dyDescent="0.3">
      <c r="A34" s="272">
        <v>7</v>
      </c>
      <c r="B34" s="110" t="s">
        <v>1075</v>
      </c>
      <c r="C34" s="110" t="s">
        <v>1034</v>
      </c>
      <c r="D34" s="58">
        <v>75</v>
      </c>
      <c r="E34" s="274">
        <v>3</v>
      </c>
      <c r="F34" s="58">
        <v>627</v>
      </c>
      <c r="G34" s="59">
        <v>26</v>
      </c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</row>
    <row r="35" spans="1:20" x14ac:dyDescent="0.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</row>
    <row r="36" spans="1:20" x14ac:dyDescent="0.3">
      <c r="A36" s="252"/>
      <c r="B36" s="253" t="s">
        <v>51</v>
      </c>
      <c r="C36" s="248" t="s">
        <v>1078</v>
      </c>
      <c r="D36" s="249"/>
      <c r="E36" s="254" t="s">
        <v>1133</v>
      </c>
      <c r="F36" s="255"/>
      <c r="G36" s="255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</row>
    <row r="37" spans="1:20" x14ac:dyDescent="0.3">
      <c r="A37" s="256">
        <v>1</v>
      </c>
      <c r="B37" s="257" t="s">
        <v>10</v>
      </c>
      <c r="C37" s="257" t="s">
        <v>11</v>
      </c>
      <c r="D37" s="258" t="s">
        <v>12</v>
      </c>
      <c r="E37" s="258" t="s">
        <v>13</v>
      </c>
      <c r="F37" s="258" t="s">
        <v>14</v>
      </c>
      <c r="G37" s="259" t="s">
        <v>15</v>
      </c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</row>
    <row r="38" spans="1:20" x14ac:dyDescent="0.3">
      <c r="A38" s="260">
        <v>3</v>
      </c>
      <c r="B38" s="266" t="s">
        <v>1080</v>
      </c>
      <c r="C38" s="266" t="s">
        <v>156</v>
      </c>
      <c r="D38" s="267">
        <v>88</v>
      </c>
      <c r="E38" s="262">
        <v>8</v>
      </c>
      <c r="F38" s="267">
        <v>662</v>
      </c>
      <c r="G38" s="268">
        <v>55</v>
      </c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</row>
    <row r="39" spans="1:20" x14ac:dyDescent="0.3">
      <c r="A39" s="57">
        <v>2</v>
      </c>
      <c r="B39" s="108" t="s">
        <v>1084</v>
      </c>
      <c r="C39" s="108" t="s">
        <v>116</v>
      </c>
      <c r="D39" s="55">
        <v>76</v>
      </c>
      <c r="E39" s="276">
        <v>4</v>
      </c>
      <c r="F39" s="55">
        <v>645</v>
      </c>
      <c r="G39" s="56">
        <v>47</v>
      </c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</row>
    <row r="40" spans="1:20" x14ac:dyDescent="0.3">
      <c r="A40" s="57">
        <v>8</v>
      </c>
      <c r="B40" s="108" t="s">
        <v>1099</v>
      </c>
      <c r="C40" s="108" t="s">
        <v>755</v>
      </c>
      <c r="D40" s="55">
        <v>78</v>
      </c>
      <c r="E40" s="276">
        <v>5</v>
      </c>
      <c r="F40" s="55">
        <v>642</v>
      </c>
      <c r="G40" s="56">
        <v>46</v>
      </c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</row>
    <row r="41" spans="1:20" x14ac:dyDescent="0.3">
      <c r="A41" s="270">
        <v>1</v>
      </c>
      <c r="B41" s="275" t="s">
        <v>989</v>
      </c>
      <c r="C41" s="275" t="s">
        <v>75</v>
      </c>
      <c r="D41" s="276">
        <v>85</v>
      </c>
      <c r="E41" s="276">
        <v>7</v>
      </c>
      <c r="F41" s="23">
        <v>630</v>
      </c>
      <c r="G41" s="24">
        <v>43</v>
      </c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</row>
    <row r="42" spans="1:20" x14ac:dyDescent="0.3">
      <c r="A42" s="270">
        <v>7</v>
      </c>
      <c r="B42" s="108" t="s">
        <v>1086</v>
      </c>
      <c r="C42" s="108" t="s">
        <v>1034</v>
      </c>
      <c r="D42" s="55">
        <v>80</v>
      </c>
      <c r="E42" s="276">
        <v>6</v>
      </c>
      <c r="F42" s="55">
        <v>622</v>
      </c>
      <c r="G42" s="56">
        <v>41</v>
      </c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</row>
    <row r="43" spans="1:20" x14ac:dyDescent="0.3">
      <c r="A43" s="57">
        <v>4</v>
      </c>
      <c r="B43" s="108" t="s">
        <v>1085</v>
      </c>
      <c r="C43" s="108" t="s">
        <v>116</v>
      </c>
      <c r="D43" s="55">
        <v>64</v>
      </c>
      <c r="E43" s="276">
        <v>2</v>
      </c>
      <c r="F43" s="55">
        <v>583</v>
      </c>
      <c r="G43" s="56">
        <v>32</v>
      </c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</row>
    <row r="44" spans="1:20" x14ac:dyDescent="0.3">
      <c r="A44" s="57">
        <v>6</v>
      </c>
      <c r="B44" s="108" t="s">
        <v>1107</v>
      </c>
      <c r="C44" s="108" t="s">
        <v>116</v>
      </c>
      <c r="D44" s="55">
        <v>68</v>
      </c>
      <c r="E44" s="276">
        <v>3</v>
      </c>
      <c r="F44" s="55">
        <v>572</v>
      </c>
      <c r="G44" s="56">
        <v>24</v>
      </c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</row>
    <row r="45" spans="1:20" x14ac:dyDescent="0.3">
      <c r="A45" s="272">
        <v>5</v>
      </c>
      <c r="B45" s="110" t="s">
        <v>990</v>
      </c>
      <c r="C45" s="110" t="s">
        <v>75</v>
      </c>
      <c r="D45" s="58" t="s">
        <v>164</v>
      </c>
      <c r="E45" s="274">
        <v>0</v>
      </c>
      <c r="F45" s="58">
        <v>0</v>
      </c>
      <c r="G45" s="59">
        <v>0</v>
      </c>
      <c r="H45" s="51"/>
      <c r="I45" s="51"/>
      <c r="J45" s="51"/>
      <c r="K45" s="51"/>
      <c r="L45" s="51"/>
      <c r="M45" s="51"/>
      <c r="N45" s="51"/>
      <c r="O45" s="51"/>
      <c r="P45"/>
      <c r="Q45"/>
      <c r="R45"/>
      <c r="S45"/>
      <c r="T45"/>
    </row>
    <row r="46" spans="1:20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/>
      <c r="Q46"/>
      <c r="R46"/>
      <c r="S46"/>
      <c r="T46"/>
    </row>
    <row r="47" spans="1:20" x14ac:dyDescent="0.3">
      <c r="A47" s="252"/>
      <c r="B47" s="253" t="s">
        <v>79</v>
      </c>
      <c r="C47" s="248" t="s">
        <v>1134</v>
      </c>
      <c r="D47" s="249"/>
      <c r="E47" s="254" t="s">
        <v>1135</v>
      </c>
      <c r="F47" s="255"/>
      <c r="G47" s="255"/>
      <c r="H47" s="51"/>
      <c r="I47" s="51"/>
      <c r="J47" s="51"/>
      <c r="K47" s="51"/>
      <c r="L47" s="51"/>
      <c r="M47" s="51"/>
      <c r="N47" s="51"/>
      <c r="O47" s="51"/>
      <c r="P47"/>
      <c r="Q47"/>
      <c r="R47"/>
      <c r="S47"/>
      <c r="T47"/>
    </row>
    <row r="48" spans="1:20" x14ac:dyDescent="0.3">
      <c r="A48" s="256">
        <v>1</v>
      </c>
      <c r="B48" s="257" t="s">
        <v>10</v>
      </c>
      <c r="C48" s="257" t="s">
        <v>11</v>
      </c>
      <c r="D48" s="258" t="s">
        <v>12</v>
      </c>
      <c r="E48" s="258" t="s">
        <v>13</v>
      </c>
      <c r="F48" s="258" t="s">
        <v>14</v>
      </c>
      <c r="G48" s="259" t="s">
        <v>15</v>
      </c>
      <c r="H48" s="51"/>
      <c r="I48" s="51"/>
      <c r="J48" s="51"/>
      <c r="K48" s="51"/>
      <c r="L48" s="51"/>
      <c r="M48" s="51"/>
      <c r="N48" s="51"/>
      <c r="O48" s="51"/>
      <c r="P48"/>
      <c r="Q48"/>
      <c r="R48"/>
      <c r="S48"/>
      <c r="T48"/>
    </row>
    <row r="49" spans="1:20" x14ac:dyDescent="0.3">
      <c r="A49" s="260">
        <v>3</v>
      </c>
      <c r="B49" s="266" t="s">
        <v>1115</v>
      </c>
      <c r="C49" s="266" t="s">
        <v>1034</v>
      </c>
      <c r="D49" s="267">
        <v>81</v>
      </c>
      <c r="E49" s="262">
        <v>8</v>
      </c>
      <c r="F49" s="267">
        <v>640</v>
      </c>
      <c r="G49" s="268">
        <v>57</v>
      </c>
      <c r="H49" s="51"/>
      <c r="I49" s="51"/>
      <c r="J49" s="51"/>
      <c r="K49" s="51"/>
      <c r="L49" s="51"/>
      <c r="M49" s="51"/>
      <c r="N49" s="51"/>
      <c r="O49" s="51"/>
      <c r="P49"/>
      <c r="Q49"/>
      <c r="R49"/>
      <c r="S49"/>
      <c r="T49"/>
    </row>
    <row r="50" spans="1:20" x14ac:dyDescent="0.3">
      <c r="A50" s="270">
        <v>7</v>
      </c>
      <c r="B50" s="108" t="s">
        <v>1102</v>
      </c>
      <c r="C50" s="108" t="s">
        <v>156</v>
      </c>
      <c r="D50" s="55">
        <v>77</v>
      </c>
      <c r="E50" s="276">
        <v>6</v>
      </c>
      <c r="F50" s="55">
        <v>626</v>
      </c>
      <c r="G50" s="56">
        <v>54</v>
      </c>
      <c r="H50" s="51"/>
      <c r="I50" s="51"/>
      <c r="J50" s="51"/>
      <c r="K50" s="51"/>
      <c r="L50" s="51"/>
      <c r="M50" s="51"/>
      <c r="N50" s="51"/>
      <c r="O50" s="51"/>
      <c r="P50"/>
      <c r="Q50"/>
      <c r="R50"/>
      <c r="S50"/>
      <c r="T50"/>
    </row>
    <row r="51" spans="1:20" x14ac:dyDescent="0.3">
      <c r="A51" s="270">
        <v>1</v>
      </c>
      <c r="B51" s="275" t="s">
        <v>1119</v>
      </c>
      <c r="C51" s="275" t="s">
        <v>156</v>
      </c>
      <c r="D51" s="276">
        <v>79</v>
      </c>
      <c r="E51" s="276">
        <v>7</v>
      </c>
      <c r="F51" s="23">
        <v>611</v>
      </c>
      <c r="G51" s="24">
        <v>48</v>
      </c>
      <c r="H51" s="51"/>
      <c r="I51" s="51"/>
      <c r="J51" s="51"/>
      <c r="K51" s="51"/>
      <c r="L51" s="51"/>
      <c r="M51" s="51"/>
      <c r="N51" s="51"/>
      <c r="O51" s="51"/>
      <c r="P51"/>
      <c r="Q51"/>
      <c r="R51"/>
      <c r="S51"/>
      <c r="T51"/>
    </row>
    <row r="52" spans="1:20" x14ac:dyDescent="0.3">
      <c r="A52" s="270">
        <v>5</v>
      </c>
      <c r="B52" s="108" t="s">
        <v>1117</v>
      </c>
      <c r="C52" s="108" t="s">
        <v>1034</v>
      </c>
      <c r="D52" s="55">
        <v>59</v>
      </c>
      <c r="E52" s="276">
        <v>4</v>
      </c>
      <c r="F52" s="55">
        <v>560</v>
      </c>
      <c r="G52" s="56">
        <v>39</v>
      </c>
      <c r="H52" s="51"/>
      <c r="I52" s="51"/>
      <c r="J52" s="51"/>
      <c r="K52" s="51"/>
      <c r="L52" s="51"/>
      <c r="M52" s="51"/>
      <c r="N52" s="51"/>
      <c r="O52" s="51"/>
      <c r="P52"/>
      <c r="Q52"/>
      <c r="R52"/>
      <c r="S52"/>
      <c r="T52"/>
    </row>
    <row r="53" spans="1:20" x14ac:dyDescent="0.3">
      <c r="A53" s="57">
        <v>2</v>
      </c>
      <c r="B53" s="108" t="s">
        <v>1121</v>
      </c>
      <c r="C53" s="108" t="s">
        <v>755</v>
      </c>
      <c r="D53" s="55">
        <v>73</v>
      </c>
      <c r="E53" s="276">
        <v>5</v>
      </c>
      <c r="F53" s="55">
        <v>537</v>
      </c>
      <c r="G53" s="56">
        <v>31</v>
      </c>
      <c r="H53" s="51"/>
      <c r="I53" s="51"/>
      <c r="J53" s="51"/>
      <c r="K53" s="51"/>
      <c r="L53" s="51"/>
      <c r="M53" s="51"/>
      <c r="N53" s="51"/>
      <c r="O53" s="51"/>
      <c r="P53"/>
      <c r="Q53"/>
      <c r="R53"/>
      <c r="S53"/>
      <c r="T53"/>
    </row>
    <row r="54" spans="1:20" x14ac:dyDescent="0.3">
      <c r="A54" s="57">
        <v>6</v>
      </c>
      <c r="B54" s="108" t="s">
        <v>408</v>
      </c>
      <c r="C54" s="108" t="s">
        <v>137</v>
      </c>
      <c r="D54" s="55" t="s">
        <v>164</v>
      </c>
      <c r="E54" s="276">
        <v>0</v>
      </c>
      <c r="F54" s="55">
        <v>421</v>
      </c>
      <c r="G54" s="56">
        <v>29</v>
      </c>
      <c r="H54" s="51"/>
      <c r="I54" s="51"/>
      <c r="J54" s="51"/>
      <c r="K54" s="51"/>
      <c r="L54" s="51"/>
      <c r="M54" s="51"/>
      <c r="N54" s="51"/>
      <c r="O54" s="51"/>
      <c r="P54"/>
      <c r="Q54"/>
      <c r="R54"/>
      <c r="S54"/>
      <c r="T54"/>
    </row>
    <row r="55" spans="1:20" x14ac:dyDescent="0.3">
      <c r="A55" s="57">
        <v>4</v>
      </c>
      <c r="B55" s="108" t="s">
        <v>1122</v>
      </c>
      <c r="C55" s="108" t="s">
        <v>755</v>
      </c>
      <c r="D55" s="55">
        <v>44</v>
      </c>
      <c r="E55" s="276">
        <v>3</v>
      </c>
      <c r="F55" s="55">
        <v>441</v>
      </c>
      <c r="G55" s="56">
        <v>23</v>
      </c>
      <c r="H55" s="51"/>
      <c r="I55" s="51"/>
      <c r="J55" s="51"/>
      <c r="K55" s="51"/>
      <c r="L55" s="51"/>
      <c r="M55" s="51"/>
      <c r="N55" s="51"/>
      <c r="O55" s="51"/>
      <c r="P55"/>
      <c r="Q55"/>
      <c r="R55"/>
      <c r="S55"/>
      <c r="T55"/>
    </row>
    <row r="56" spans="1:20" x14ac:dyDescent="0.3">
      <c r="A56" s="96">
        <v>8</v>
      </c>
      <c r="B56" s="110" t="s">
        <v>1125</v>
      </c>
      <c r="C56" s="110" t="s">
        <v>755</v>
      </c>
      <c r="D56" s="58" t="s">
        <v>46</v>
      </c>
      <c r="E56" s="274">
        <v>0</v>
      </c>
      <c r="F56" s="58">
        <v>0</v>
      </c>
      <c r="G56" s="59">
        <v>0</v>
      </c>
      <c r="H56" s="51"/>
      <c r="I56" s="51"/>
      <c r="J56" s="51"/>
      <c r="K56" s="51"/>
      <c r="L56" s="51"/>
      <c r="M56" s="51"/>
      <c r="N56" s="51"/>
      <c r="O56" s="51"/>
      <c r="P56"/>
      <c r="Q56"/>
      <c r="R56"/>
      <c r="S56"/>
      <c r="T56"/>
    </row>
    <row r="57" spans="1:20" x14ac:dyDescent="0.3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/>
      <c r="Q57"/>
      <c r="R57"/>
      <c r="S57"/>
      <c r="T57"/>
    </row>
    <row r="58" spans="1:20" x14ac:dyDescent="0.3">
      <c r="A58" s="51"/>
      <c r="B58" s="4" t="s">
        <v>265</v>
      </c>
      <c r="C58" s="4"/>
      <c r="D58" s="4"/>
      <c r="E58" s="4"/>
      <c r="F58" s="39" t="s">
        <v>169</v>
      </c>
      <c r="G58" s="4"/>
      <c r="H58" s="51"/>
      <c r="I58" s="51"/>
      <c r="J58" s="51"/>
      <c r="K58" s="51"/>
      <c r="L58" s="51"/>
      <c r="M58" s="51"/>
      <c r="N58" s="51"/>
      <c r="O58" s="51"/>
      <c r="P58"/>
      <c r="Q58"/>
      <c r="R58"/>
      <c r="S58"/>
      <c r="T58"/>
    </row>
    <row r="59" spans="1:20" x14ac:dyDescent="0.3">
      <c r="A59" s="51"/>
      <c r="B59" s="4" t="s">
        <v>170</v>
      </c>
      <c r="C59" s="4"/>
      <c r="D59" s="4"/>
      <c r="E59" s="4"/>
      <c r="F59" s="4"/>
      <c r="G59" s="4"/>
      <c r="H59" s="51"/>
      <c r="I59" s="51"/>
      <c r="J59" s="51"/>
      <c r="K59" s="51"/>
      <c r="L59" s="51"/>
      <c r="M59" s="51"/>
      <c r="N59" s="51"/>
      <c r="O59" s="51"/>
      <c r="P59"/>
      <c r="Q59"/>
      <c r="R59"/>
      <c r="S59"/>
      <c r="T59"/>
    </row>
    <row r="60" spans="1:20" x14ac:dyDescent="0.3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/>
      <c r="Q60"/>
      <c r="R60"/>
      <c r="S60"/>
      <c r="T60"/>
    </row>
    <row r="61" spans="1:20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/>
      <c r="Q61"/>
      <c r="R61"/>
      <c r="S61"/>
      <c r="T61"/>
    </row>
    <row r="62" spans="1:20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/>
      <c r="Q62"/>
      <c r="R62"/>
      <c r="S62"/>
      <c r="T62"/>
    </row>
    <row r="63" spans="1:20" x14ac:dyDescent="0.3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/>
      <c r="Q63"/>
      <c r="R63"/>
      <c r="S63"/>
      <c r="T63"/>
    </row>
    <row r="64" spans="1:20" x14ac:dyDescent="0.3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/>
      <c r="Q64"/>
      <c r="R64"/>
      <c r="S64"/>
      <c r="T64"/>
    </row>
    <row r="65" spans="1:20" x14ac:dyDescent="0.3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/>
      <c r="Q65"/>
      <c r="R65"/>
      <c r="S65"/>
      <c r="T65"/>
    </row>
    <row r="66" spans="1:20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/>
      <c r="Q66"/>
      <c r="R66"/>
      <c r="S66"/>
      <c r="T66"/>
    </row>
    <row r="67" spans="1:20" x14ac:dyDescent="0.3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/>
      <c r="Q67"/>
      <c r="R67"/>
      <c r="S67"/>
      <c r="T67"/>
    </row>
    <row r="68" spans="1:20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/>
      <c r="Q68"/>
      <c r="R68"/>
      <c r="S68"/>
      <c r="T68"/>
    </row>
    <row r="69" spans="1:20" x14ac:dyDescent="0.3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/>
      <c r="Q69"/>
      <c r="R69"/>
      <c r="S69"/>
      <c r="T69"/>
    </row>
    <row r="70" spans="1:20" x14ac:dyDescent="0.3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</row>
    <row r="73" spans="1:20" x14ac:dyDescent="0.3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</row>
    <row r="74" spans="1:20" x14ac:dyDescent="0.3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</row>
    <row r="75" spans="1:20" x14ac:dyDescent="0.3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</row>
    <row r="76" spans="1:20" x14ac:dyDescent="0.3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</row>
    <row r="77" spans="1:20" x14ac:dyDescent="0.3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</row>
    <row r="78" spans="1:20" x14ac:dyDescent="0.3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</row>
    <row r="79" spans="1:20" x14ac:dyDescent="0.3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</row>
    <row r="80" spans="1:20" x14ac:dyDescent="0.3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</row>
  </sheetData>
  <sheetProtection selectLockedCells="1" selectUnlockedCells="1"/>
  <hyperlinks>
    <hyperlink ref="B2" location="'Index'!A3" tooltip="Go to the Index sheet" display="á" xr:uid="{84A4FA79-C2AF-40C2-BA3B-7E2F730F0BFF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564DE-8B90-4AA5-9558-28450C6E52D5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48" customWidth="1"/>
    <col min="2" max="6" width="5" style="148" customWidth="1"/>
    <col min="7" max="7" width="4.7109375" style="172" customWidth="1"/>
    <col min="8" max="8" width="20.7109375" style="148" customWidth="1"/>
    <col min="9" max="14" width="5" style="148" customWidth="1"/>
    <col min="15" max="22" width="4.140625" style="148" customWidth="1"/>
    <col min="23" max="25" width="10.28515625" style="148"/>
  </cols>
  <sheetData>
    <row r="1" spans="1:25" ht="18" x14ac:dyDescent="0.35">
      <c r="A1" s="278" t="s">
        <v>1136</v>
      </c>
      <c r="B1" s="279"/>
      <c r="C1" s="279"/>
      <c r="D1" s="145"/>
      <c r="E1" s="145"/>
      <c r="F1" s="145"/>
      <c r="G1" s="280"/>
      <c r="H1" s="145"/>
      <c r="I1" s="145"/>
      <c r="J1" s="145" t="s">
        <v>1</v>
      </c>
      <c r="K1" s="144"/>
      <c r="L1" s="145"/>
      <c r="M1" s="145"/>
      <c r="N1" s="144"/>
      <c r="O1" s="145"/>
      <c r="P1" s="145"/>
      <c r="Q1" s="145"/>
      <c r="R1" s="145"/>
      <c r="S1" s="145"/>
      <c r="T1" s="145"/>
      <c r="U1" s="145"/>
      <c r="V1" s="145"/>
      <c r="W1" s="145"/>
      <c r="X1" s="144"/>
      <c r="Y1" s="144"/>
    </row>
    <row r="2" spans="1:25" ht="15.75" customHeight="1" x14ac:dyDescent="0.35">
      <c r="A2" s="149" t="s">
        <v>2</v>
      </c>
      <c r="I2" s="151" t="s">
        <v>994</v>
      </c>
      <c r="J2" s="281">
        <v>2</v>
      </c>
    </row>
    <row r="3" spans="1:25" ht="15.75" customHeight="1" x14ac:dyDescent="0.3">
      <c r="A3" s="150" t="s">
        <v>4</v>
      </c>
      <c r="B3" s="150"/>
      <c r="C3" s="150"/>
      <c r="D3" s="150"/>
      <c r="E3" s="150"/>
      <c r="F3" s="150"/>
      <c r="G3" s="282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</row>
    <row r="4" spans="1:25" ht="15.75" customHeight="1" x14ac:dyDescent="0.3">
      <c r="A4" s="283" t="s">
        <v>1137</v>
      </c>
      <c r="B4" s="158"/>
      <c r="C4" s="284">
        <v>556</v>
      </c>
      <c r="D4" s="158"/>
      <c r="E4" s="285" t="s">
        <v>15</v>
      </c>
      <c r="F4" s="286">
        <f>SUM(F5:F7)</f>
        <v>553</v>
      </c>
      <c r="G4" s="287" t="s">
        <v>278</v>
      </c>
      <c r="H4" s="283" t="s">
        <v>1138</v>
      </c>
      <c r="I4" s="158"/>
      <c r="J4" s="284">
        <v>541</v>
      </c>
      <c r="K4" s="158"/>
      <c r="L4" s="285" t="s">
        <v>15</v>
      </c>
      <c r="M4" s="286">
        <f>SUM(M5:M7)</f>
        <v>561</v>
      </c>
    </row>
    <row r="5" spans="1:25" ht="15.75" customHeight="1" x14ac:dyDescent="0.3">
      <c r="A5" s="288" t="s">
        <v>918</v>
      </c>
      <c r="B5" s="289"/>
      <c r="C5" s="290"/>
      <c r="D5" s="167">
        <v>89</v>
      </c>
      <c r="E5" s="167">
        <v>89</v>
      </c>
      <c r="F5" s="291">
        <f>SUM(D5:E5)</f>
        <v>178</v>
      </c>
      <c r="H5" s="288" t="s">
        <v>1030</v>
      </c>
      <c r="I5" s="289"/>
      <c r="J5" s="290"/>
      <c r="K5" s="167">
        <v>90</v>
      </c>
      <c r="L5" s="167">
        <v>86</v>
      </c>
      <c r="M5" s="291">
        <f>SUM(K5:L5)</f>
        <v>176</v>
      </c>
    </row>
    <row r="6" spans="1:25" ht="15.75" customHeight="1" x14ac:dyDescent="0.3">
      <c r="A6" s="292" t="s">
        <v>1032</v>
      </c>
      <c r="B6" s="293"/>
      <c r="C6" s="294"/>
      <c r="D6" s="166">
        <v>87</v>
      </c>
      <c r="E6" s="166">
        <v>91</v>
      </c>
      <c r="F6" s="168">
        <f>SUM(D6:E6)</f>
        <v>178</v>
      </c>
      <c r="H6" s="292" t="s">
        <v>1016</v>
      </c>
      <c r="I6" s="293"/>
      <c r="J6" s="294"/>
      <c r="K6" s="166">
        <v>95</v>
      </c>
      <c r="L6" s="166">
        <v>98</v>
      </c>
      <c r="M6" s="168">
        <f>SUM(K6:L6)</f>
        <v>193</v>
      </c>
    </row>
    <row r="7" spans="1:25" ht="15.75" customHeight="1" x14ac:dyDescent="0.3">
      <c r="A7" s="295" t="s">
        <v>1001</v>
      </c>
      <c r="B7" s="296"/>
      <c r="C7" s="297"/>
      <c r="D7" s="174">
        <v>99</v>
      </c>
      <c r="E7" s="174">
        <v>98</v>
      </c>
      <c r="F7" s="176">
        <f>SUM(D7:E7)</f>
        <v>197</v>
      </c>
      <c r="H7" s="295" t="s">
        <v>1018</v>
      </c>
      <c r="I7" s="296"/>
      <c r="J7" s="297"/>
      <c r="K7" s="174">
        <v>98</v>
      </c>
      <c r="L7" s="174">
        <v>94</v>
      </c>
      <c r="M7" s="176">
        <f>SUM(K7:L7)</f>
        <v>192</v>
      </c>
    </row>
    <row r="8" spans="1:25" ht="15.75" customHeight="1" x14ac:dyDescent="0.3">
      <c r="O8" s="298"/>
    </row>
    <row r="9" spans="1:25" ht="15.75" customHeight="1" x14ac:dyDescent="0.3">
      <c r="A9" s="283" t="s">
        <v>1139</v>
      </c>
      <c r="B9" s="158"/>
      <c r="C9" s="284">
        <v>563</v>
      </c>
      <c r="D9" s="158"/>
      <c r="E9" s="285" t="s">
        <v>15</v>
      </c>
      <c r="F9" s="286">
        <f>SUM(F10:F12)</f>
        <v>564</v>
      </c>
      <c r="G9" s="287" t="s">
        <v>278</v>
      </c>
      <c r="H9" s="283" t="s">
        <v>1140</v>
      </c>
      <c r="I9" s="158"/>
      <c r="J9" s="284">
        <v>559</v>
      </c>
      <c r="K9" s="158"/>
      <c r="L9" s="285" t="s">
        <v>15</v>
      </c>
      <c r="M9" s="286">
        <f>SUM(M10:M12)</f>
        <v>563</v>
      </c>
    </row>
    <row r="10" spans="1:25" ht="15.75" customHeight="1" x14ac:dyDescent="0.3">
      <c r="A10" s="288" t="s">
        <v>1006</v>
      </c>
      <c r="B10" s="289"/>
      <c r="C10" s="290"/>
      <c r="D10" s="167">
        <v>94</v>
      </c>
      <c r="E10" s="167">
        <v>96</v>
      </c>
      <c r="F10" s="291">
        <f>SUM(D10:E10)</f>
        <v>190</v>
      </c>
      <c r="H10" s="288" t="s">
        <v>1019</v>
      </c>
      <c r="I10" s="289"/>
      <c r="J10" s="290"/>
      <c r="K10" s="167">
        <v>93</v>
      </c>
      <c r="L10" s="167">
        <v>90</v>
      </c>
      <c r="M10" s="291">
        <f>SUM(K10:L10)</f>
        <v>183</v>
      </c>
    </row>
    <row r="11" spans="1:25" ht="15.75" customHeight="1" x14ac:dyDescent="0.3">
      <c r="A11" s="292" t="s">
        <v>1005</v>
      </c>
      <c r="B11" s="293"/>
      <c r="C11" s="294"/>
      <c r="D11" s="166">
        <v>96</v>
      </c>
      <c r="E11" s="166">
        <v>92</v>
      </c>
      <c r="F11" s="168">
        <f>SUM(D11:E11)</f>
        <v>188</v>
      </c>
      <c r="H11" s="292" t="s">
        <v>1008</v>
      </c>
      <c r="I11" s="293"/>
      <c r="J11" s="294"/>
      <c r="K11" s="166">
        <v>98</v>
      </c>
      <c r="L11" s="166">
        <v>95</v>
      </c>
      <c r="M11" s="168">
        <f>SUM(K11:L11)</f>
        <v>193</v>
      </c>
    </row>
    <row r="12" spans="1:25" ht="15.75" customHeight="1" x14ac:dyDescent="0.3">
      <c r="A12" s="295" t="s">
        <v>1009</v>
      </c>
      <c r="B12" s="296"/>
      <c r="C12" s="297"/>
      <c r="D12" s="174">
        <v>93</v>
      </c>
      <c r="E12" s="174">
        <v>93</v>
      </c>
      <c r="F12" s="176">
        <f>SUM(D12:E12)</f>
        <v>186</v>
      </c>
      <c r="H12" s="295" t="s">
        <v>754</v>
      </c>
      <c r="I12" s="296"/>
      <c r="J12" s="297"/>
      <c r="K12" s="174">
        <v>96</v>
      </c>
      <c r="L12" s="174">
        <v>91</v>
      </c>
      <c r="M12" s="176">
        <f>SUM(K12:L12)</f>
        <v>187</v>
      </c>
    </row>
    <row r="13" spans="1:25" ht="15.75" customHeight="1" x14ac:dyDescent="0.3"/>
    <row r="14" spans="1:25" ht="15.75" customHeight="1" x14ac:dyDescent="0.3">
      <c r="A14" s="283" t="s">
        <v>681</v>
      </c>
      <c r="B14" s="158"/>
      <c r="C14" s="284">
        <v>541</v>
      </c>
      <c r="D14" s="158"/>
      <c r="E14" s="285" t="s">
        <v>15</v>
      </c>
      <c r="F14" s="286">
        <f>SUM(F15:F17)</f>
        <v>542</v>
      </c>
      <c r="G14" s="287" t="s">
        <v>278</v>
      </c>
      <c r="H14" s="283" t="s">
        <v>1141</v>
      </c>
      <c r="I14" s="158"/>
      <c r="J14" s="284">
        <v>538</v>
      </c>
      <c r="K14" s="158"/>
      <c r="L14" s="285" t="s">
        <v>15</v>
      </c>
      <c r="M14" s="286">
        <f>SUM(M15:M17)</f>
        <v>552</v>
      </c>
    </row>
    <row r="15" spans="1:25" ht="15.75" customHeight="1" x14ac:dyDescent="0.3">
      <c r="A15" s="288" t="s">
        <v>1020</v>
      </c>
      <c r="B15" s="289"/>
      <c r="C15" s="290"/>
      <c r="D15" s="167">
        <v>88</v>
      </c>
      <c r="E15" s="167">
        <v>95</v>
      </c>
      <c r="F15" s="291">
        <f>SUM(D15:E15)</f>
        <v>183</v>
      </c>
      <c r="H15" s="288" t="s">
        <v>1045</v>
      </c>
      <c r="I15" s="289"/>
      <c r="J15" s="290"/>
      <c r="K15" s="167">
        <v>91</v>
      </c>
      <c r="L15" s="167">
        <v>88</v>
      </c>
      <c r="M15" s="291">
        <f>SUM(K15:L15)</f>
        <v>179</v>
      </c>
    </row>
    <row r="16" spans="1:25" ht="15.75" customHeight="1" x14ac:dyDescent="0.3">
      <c r="A16" s="292" t="s">
        <v>987</v>
      </c>
      <c r="B16" s="293"/>
      <c r="C16" s="294"/>
      <c r="D16" s="166">
        <v>84</v>
      </c>
      <c r="E16" s="166">
        <v>88</v>
      </c>
      <c r="F16" s="168">
        <f>SUM(D16:E16)</f>
        <v>172</v>
      </c>
      <c r="H16" s="292" t="s">
        <v>1041</v>
      </c>
      <c r="I16" s="293"/>
      <c r="J16" s="294"/>
      <c r="K16" s="166">
        <v>93</v>
      </c>
      <c r="L16" s="166">
        <v>94</v>
      </c>
      <c r="M16" s="168">
        <f>SUM(K16:L16)</f>
        <v>187</v>
      </c>
    </row>
    <row r="17" spans="1:16" ht="15.75" customHeight="1" x14ac:dyDescent="0.3">
      <c r="A17" s="295" t="s">
        <v>981</v>
      </c>
      <c r="B17" s="296"/>
      <c r="C17" s="297"/>
      <c r="D17" s="174">
        <v>95</v>
      </c>
      <c r="E17" s="174">
        <v>92</v>
      </c>
      <c r="F17" s="176">
        <f>SUM(D17:E17)</f>
        <v>187</v>
      </c>
      <c r="H17" s="295" t="s">
        <v>890</v>
      </c>
      <c r="I17" s="296"/>
      <c r="J17" s="297"/>
      <c r="K17" s="174">
        <v>93</v>
      </c>
      <c r="L17" s="174">
        <v>93</v>
      </c>
      <c r="M17" s="176">
        <f>SUM(K17:L17)</f>
        <v>186</v>
      </c>
    </row>
    <row r="18" spans="1:16" ht="15.75" customHeight="1" x14ac:dyDescent="0.3"/>
    <row r="19" spans="1:16" ht="15.75" customHeight="1" x14ac:dyDescent="0.3">
      <c r="H19" s="299" t="s">
        <v>4</v>
      </c>
      <c r="I19" s="300" t="s">
        <v>284</v>
      </c>
      <c r="J19" s="300" t="s">
        <v>285</v>
      </c>
      <c r="K19" s="300" t="s">
        <v>286</v>
      </c>
      <c r="L19" s="300" t="s">
        <v>287</v>
      </c>
      <c r="M19" s="300" t="s">
        <v>14</v>
      </c>
      <c r="N19" s="301" t="s">
        <v>288</v>
      </c>
    </row>
    <row r="20" spans="1:16" ht="15.75" customHeight="1" x14ac:dyDescent="0.3">
      <c r="B20" s="152" t="s">
        <v>1142</v>
      </c>
      <c r="H20" s="302" t="s">
        <v>1139</v>
      </c>
      <c r="I20" s="167">
        <v>8</v>
      </c>
      <c r="J20" s="167">
        <v>6</v>
      </c>
      <c r="K20" s="167"/>
      <c r="L20" s="167">
        <v>2</v>
      </c>
      <c r="M20" s="167">
        <v>4486</v>
      </c>
      <c r="N20" s="291">
        <v>12</v>
      </c>
    </row>
    <row r="21" spans="1:16" ht="15.75" customHeight="1" x14ac:dyDescent="0.3">
      <c r="B21" s="303" t="s">
        <v>1143</v>
      </c>
      <c r="H21" s="304" t="s">
        <v>1138</v>
      </c>
      <c r="I21" s="166">
        <v>8</v>
      </c>
      <c r="J21" s="166">
        <v>6</v>
      </c>
      <c r="K21" s="166"/>
      <c r="L21" s="166">
        <v>2</v>
      </c>
      <c r="M21" s="166">
        <v>4472</v>
      </c>
      <c r="N21" s="168">
        <v>12</v>
      </c>
    </row>
    <row r="22" spans="1:16" ht="15.75" customHeight="1" x14ac:dyDescent="0.3">
      <c r="B22" s="152" t="s">
        <v>291</v>
      </c>
      <c r="H22" s="304" t="s">
        <v>1137</v>
      </c>
      <c r="I22" s="169">
        <v>8</v>
      </c>
      <c r="J22" s="169">
        <v>4</v>
      </c>
      <c r="K22" s="169"/>
      <c r="L22" s="169">
        <v>4</v>
      </c>
      <c r="M22" s="169">
        <v>4148</v>
      </c>
      <c r="N22" s="170">
        <v>8</v>
      </c>
    </row>
    <row r="23" spans="1:16" ht="15.75" customHeight="1" x14ac:dyDescent="0.3">
      <c r="H23" s="304" t="s">
        <v>1140</v>
      </c>
      <c r="I23" s="166">
        <v>8</v>
      </c>
      <c r="J23" s="166">
        <v>3</v>
      </c>
      <c r="K23" s="166">
        <v>1</v>
      </c>
      <c r="L23" s="166">
        <v>4</v>
      </c>
      <c r="M23" s="166">
        <v>4478</v>
      </c>
      <c r="N23" s="168">
        <v>7</v>
      </c>
    </row>
    <row r="24" spans="1:16" ht="15.75" customHeight="1" x14ac:dyDescent="0.3">
      <c r="H24" s="304" t="s">
        <v>1141</v>
      </c>
      <c r="I24" s="166">
        <v>8</v>
      </c>
      <c r="J24" s="166">
        <v>3</v>
      </c>
      <c r="K24" s="166">
        <v>1</v>
      </c>
      <c r="L24" s="166">
        <v>4</v>
      </c>
      <c r="M24" s="166">
        <v>4436</v>
      </c>
      <c r="N24" s="168">
        <v>7</v>
      </c>
    </row>
    <row r="25" spans="1:16" ht="15.75" customHeight="1" x14ac:dyDescent="0.3">
      <c r="H25" s="305" t="s">
        <v>681</v>
      </c>
      <c r="I25" s="174">
        <v>8</v>
      </c>
      <c r="J25" s="174">
        <v>1</v>
      </c>
      <c r="K25" s="174"/>
      <c r="L25" s="174">
        <v>7</v>
      </c>
      <c r="M25" s="174">
        <v>4360</v>
      </c>
      <c r="N25" s="176">
        <v>2</v>
      </c>
    </row>
    <row r="26" spans="1:16" ht="15.75" customHeight="1" x14ac:dyDescent="0.3"/>
    <row r="27" spans="1:16" ht="15.75" customHeight="1" x14ac:dyDescent="0.3">
      <c r="A27" s="306"/>
      <c r="B27" s="306"/>
      <c r="C27" s="306"/>
      <c r="D27" s="306"/>
      <c r="E27" s="306"/>
      <c r="F27" s="306"/>
      <c r="G27" s="307"/>
      <c r="H27" s="306"/>
      <c r="I27" s="306"/>
      <c r="J27" s="306"/>
      <c r="K27" s="306"/>
      <c r="L27" s="306"/>
      <c r="M27" s="306"/>
      <c r="N27" s="306"/>
      <c r="P27" s="154"/>
    </row>
    <row r="28" spans="1:16" ht="15.75" customHeight="1" x14ac:dyDescent="0.3"/>
    <row r="29" spans="1:16" ht="15.75" customHeight="1" x14ac:dyDescent="0.3">
      <c r="A29" s="150" t="s">
        <v>7</v>
      </c>
      <c r="B29" s="150"/>
      <c r="C29" s="150"/>
      <c r="D29" s="150"/>
      <c r="E29" s="150"/>
      <c r="F29" s="150"/>
      <c r="G29" s="282"/>
      <c r="H29" s="150"/>
      <c r="I29" s="150"/>
      <c r="J29" s="150"/>
      <c r="K29" s="150"/>
      <c r="L29" s="150"/>
      <c r="M29" s="150"/>
      <c r="N29" s="150"/>
      <c r="O29" s="150"/>
    </row>
    <row r="30" spans="1:16" ht="15.75" customHeight="1" x14ac:dyDescent="0.3">
      <c r="A30" s="283" t="s">
        <v>1144</v>
      </c>
      <c r="B30" s="158"/>
      <c r="C30" s="284">
        <v>520</v>
      </c>
      <c r="D30" s="158"/>
      <c r="E30" s="285" t="s">
        <v>15</v>
      </c>
      <c r="F30" s="286">
        <f>SUM(F31:F33)</f>
        <v>509</v>
      </c>
      <c r="G30" s="287" t="s">
        <v>278</v>
      </c>
      <c r="H30" s="283" t="s">
        <v>1145</v>
      </c>
      <c r="I30" s="158"/>
      <c r="J30" s="284">
        <v>531</v>
      </c>
      <c r="K30" s="158"/>
      <c r="L30" s="285" t="s">
        <v>15</v>
      </c>
      <c r="M30" s="286">
        <f>SUM(M31:M33)</f>
        <v>516</v>
      </c>
    </row>
    <row r="31" spans="1:16" ht="15.75" customHeight="1" x14ac:dyDescent="0.3">
      <c r="A31" s="288" t="s">
        <v>439</v>
      </c>
      <c r="B31" s="289"/>
      <c r="C31" s="290"/>
      <c r="D31" s="167">
        <v>88</v>
      </c>
      <c r="E31" s="167">
        <v>85</v>
      </c>
      <c r="F31" s="291">
        <f>SUM(D31:E31)</f>
        <v>173</v>
      </c>
      <c r="H31" s="288" t="s">
        <v>56</v>
      </c>
      <c r="I31" s="289"/>
      <c r="J31" s="290"/>
      <c r="K31" s="167">
        <v>89</v>
      </c>
      <c r="L31" s="167">
        <v>85</v>
      </c>
      <c r="M31" s="291">
        <f>SUM(K31:L31)</f>
        <v>174</v>
      </c>
    </row>
    <row r="32" spans="1:16" ht="15.75" customHeight="1" x14ac:dyDescent="0.3">
      <c r="A32" s="292" t="s">
        <v>1052</v>
      </c>
      <c r="B32" s="293"/>
      <c r="C32" s="294"/>
      <c r="D32" s="166">
        <v>92</v>
      </c>
      <c r="E32" s="166">
        <v>91</v>
      </c>
      <c r="F32" s="168">
        <f>SUM(D32:E32)</f>
        <v>183</v>
      </c>
      <c r="H32" s="292" t="s">
        <v>551</v>
      </c>
      <c r="I32" s="293"/>
      <c r="J32" s="294"/>
      <c r="K32" s="166">
        <v>81</v>
      </c>
      <c r="L32" s="166">
        <v>88</v>
      </c>
      <c r="M32" s="168">
        <f>SUM(K32:L32)</f>
        <v>169</v>
      </c>
    </row>
    <row r="33" spans="1:14" ht="15.75" customHeight="1" x14ac:dyDescent="0.3">
      <c r="A33" s="295" t="s">
        <v>928</v>
      </c>
      <c r="B33" s="296"/>
      <c r="C33" s="297"/>
      <c r="D33" s="174">
        <v>71</v>
      </c>
      <c r="E33" s="174">
        <v>82</v>
      </c>
      <c r="F33" s="176">
        <f>SUM(D33:E33)</f>
        <v>153</v>
      </c>
      <c r="H33" s="295" t="s">
        <v>868</v>
      </c>
      <c r="I33" s="296"/>
      <c r="J33" s="297"/>
      <c r="K33" s="174">
        <v>86</v>
      </c>
      <c r="L33" s="174">
        <v>87</v>
      </c>
      <c r="M33" s="176">
        <f>SUM(K33:L33)</f>
        <v>173</v>
      </c>
    </row>
    <row r="34" spans="1:14" ht="15.75" customHeight="1" x14ac:dyDescent="0.3"/>
    <row r="35" spans="1:14" ht="15.75" customHeight="1" x14ac:dyDescent="0.3">
      <c r="A35" s="283" t="s">
        <v>1146</v>
      </c>
      <c r="B35" s="158"/>
      <c r="C35" s="284">
        <v>532</v>
      </c>
      <c r="D35" s="158"/>
      <c r="E35" s="285" t="s">
        <v>15</v>
      </c>
      <c r="F35" s="286">
        <f>SUM(F36:F38)</f>
        <v>553</v>
      </c>
      <c r="G35" s="287" t="s">
        <v>278</v>
      </c>
      <c r="H35" s="283" t="s">
        <v>1147</v>
      </c>
      <c r="I35" s="158"/>
      <c r="J35" s="284">
        <v>517</v>
      </c>
      <c r="K35" s="158"/>
      <c r="L35" s="285" t="s">
        <v>15</v>
      </c>
      <c r="M35" s="286">
        <f>SUM(M36:M38)</f>
        <v>515</v>
      </c>
    </row>
    <row r="36" spans="1:14" ht="15.75" customHeight="1" x14ac:dyDescent="0.3">
      <c r="A36" s="288" t="s">
        <v>1036</v>
      </c>
      <c r="B36" s="289"/>
      <c r="C36" s="290"/>
      <c r="D36" s="167">
        <v>94</v>
      </c>
      <c r="E36" s="167">
        <v>87</v>
      </c>
      <c r="F36" s="291">
        <f>SUM(D36:E36)</f>
        <v>181</v>
      </c>
      <c r="H36" s="288" t="s">
        <v>136</v>
      </c>
      <c r="I36" s="289"/>
      <c r="J36" s="290"/>
      <c r="K36" s="167">
        <v>82</v>
      </c>
      <c r="L36" s="167">
        <v>89</v>
      </c>
      <c r="M36" s="291">
        <f>SUM(K36:L36)</f>
        <v>171</v>
      </c>
    </row>
    <row r="37" spans="1:14" ht="15.75" customHeight="1" x14ac:dyDescent="0.3">
      <c r="A37" s="292" t="s">
        <v>860</v>
      </c>
      <c r="B37" s="293"/>
      <c r="C37" s="294"/>
      <c r="D37" s="166">
        <v>93</v>
      </c>
      <c r="E37" s="166">
        <v>92</v>
      </c>
      <c r="F37" s="168">
        <f>SUM(D37:E37)</f>
        <v>185</v>
      </c>
      <c r="H37" s="292" t="s">
        <v>220</v>
      </c>
      <c r="I37" s="293"/>
      <c r="J37" s="294"/>
      <c r="K37" s="166">
        <v>78</v>
      </c>
      <c r="L37" s="166">
        <v>86</v>
      </c>
      <c r="M37" s="168">
        <f>SUM(K37:L37)</f>
        <v>164</v>
      </c>
    </row>
    <row r="38" spans="1:14" ht="15.75" customHeight="1" x14ac:dyDescent="0.3">
      <c r="A38" s="295" t="s">
        <v>887</v>
      </c>
      <c r="B38" s="296"/>
      <c r="C38" s="297"/>
      <c r="D38" s="174">
        <v>93</v>
      </c>
      <c r="E38" s="174">
        <v>94</v>
      </c>
      <c r="F38" s="176">
        <f>SUM(D38:E38)</f>
        <v>187</v>
      </c>
      <c r="H38" s="295" t="s">
        <v>219</v>
      </c>
      <c r="I38" s="296"/>
      <c r="J38" s="297"/>
      <c r="K38" s="174">
        <v>92</v>
      </c>
      <c r="L38" s="174">
        <v>88</v>
      </c>
      <c r="M38" s="176">
        <f>SUM(K38:L38)</f>
        <v>180</v>
      </c>
    </row>
    <row r="39" spans="1:14" ht="15.75" customHeight="1" x14ac:dyDescent="0.3"/>
    <row r="40" spans="1:14" ht="15.75" customHeight="1" x14ac:dyDescent="0.3">
      <c r="A40" s="283" t="s">
        <v>1148</v>
      </c>
      <c r="B40" s="158"/>
      <c r="C40" s="284">
        <v>505</v>
      </c>
      <c r="D40" s="158"/>
      <c r="E40" s="285" t="s">
        <v>15</v>
      </c>
      <c r="F40" s="286">
        <f>SUM(F41:F43)</f>
        <v>516</v>
      </c>
      <c r="G40" s="287" t="s">
        <v>278</v>
      </c>
      <c r="H40" s="283" t="s">
        <v>1149</v>
      </c>
      <c r="I40" s="158"/>
      <c r="J40" s="284">
        <v>511</v>
      </c>
      <c r="K40" s="158"/>
      <c r="L40" s="285" t="s">
        <v>15</v>
      </c>
      <c r="M40" s="286">
        <f>SUM(M41:M43)</f>
        <v>497</v>
      </c>
    </row>
    <row r="41" spans="1:14" ht="15.75" customHeight="1" x14ac:dyDescent="0.3">
      <c r="A41" s="288" t="s">
        <v>840</v>
      </c>
      <c r="B41" s="289"/>
      <c r="C41" s="290"/>
      <c r="D41" s="167">
        <v>76</v>
      </c>
      <c r="E41" s="167">
        <v>76</v>
      </c>
      <c r="F41" s="291">
        <f>SUM(D41:E41)</f>
        <v>152</v>
      </c>
      <c r="H41" s="288" t="s">
        <v>1074</v>
      </c>
      <c r="I41" s="289"/>
      <c r="J41" s="290"/>
      <c r="K41" s="167">
        <v>79</v>
      </c>
      <c r="L41" s="167">
        <v>80</v>
      </c>
      <c r="M41" s="291">
        <f>SUM(K41:L41)</f>
        <v>159</v>
      </c>
    </row>
    <row r="42" spans="1:14" ht="15.75" customHeight="1" x14ac:dyDescent="0.3">
      <c r="A42" s="292" t="s">
        <v>893</v>
      </c>
      <c r="B42" s="293"/>
      <c r="C42" s="294"/>
      <c r="D42" s="166">
        <v>92</v>
      </c>
      <c r="E42" s="166">
        <v>90</v>
      </c>
      <c r="F42" s="168">
        <f>SUM(D42:E42)</f>
        <v>182</v>
      </c>
      <c r="H42" s="292" t="s">
        <v>1029</v>
      </c>
      <c r="I42" s="293"/>
      <c r="J42" s="294"/>
      <c r="K42" s="166">
        <v>84</v>
      </c>
      <c r="L42" s="166">
        <v>85</v>
      </c>
      <c r="M42" s="168">
        <f>SUM(K42:L42)</f>
        <v>169</v>
      </c>
    </row>
    <row r="43" spans="1:14" ht="15.75" customHeight="1" x14ac:dyDescent="0.3">
      <c r="A43" s="295" t="s">
        <v>901</v>
      </c>
      <c r="B43" s="296"/>
      <c r="C43" s="297"/>
      <c r="D43" s="174">
        <v>92</v>
      </c>
      <c r="E43" s="174">
        <v>90</v>
      </c>
      <c r="F43" s="176">
        <f>SUM(D43:E43)</f>
        <v>182</v>
      </c>
      <c r="H43" s="295" t="s">
        <v>1047</v>
      </c>
      <c r="I43" s="296"/>
      <c r="J43" s="297"/>
      <c r="K43" s="174">
        <v>79</v>
      </c>
      <c r="L43" s="174">
        <v>90</v>
      </c>
      <c r="M43" s="176">
        <f>SUM(K43:L43)</f>
        <v>169</v>
      </c>
    </row>
    <row r="44" spans="1:14" ht="15.75" customHeight="1" x14ac:dyDescent="0.3"/>
    <row r="45" spans="1:14" ht="15.75" customHeight="1" x14ac:dyDescent="0.3">
      <c r="H45" s="299" t="s">
        <v>7</v>
      </c>
      <c r="I45" s="300" t="s">
        <v>284</v>
      </c>
      <c r="J45" s="300" t="s">
        <v>285</v>
      </c>
      <c r="K45" s="300" t="s">
        <v>286</v>
      </c>
      <c r="L45" s="300" t="s">
        <v>287</v>
      </c>
      <c r="M45" s="300" t="s">
        <v>14</v>
      </c>
      <c r="N45" s="301" t="s">
        <v>288</v>
      </c>
    </row>
    <row r="46" spans="1:14" ht="15.75" customHeight="1" x14ac:dyDescent="0.3">
      <c r="B46" s="152" t="s">
        <v>1150</v>
      </c>
      <c r="H46" s="308" t="s">
        <v>1146</v>
      </c>
      <c r="I46" s="309">
        <v>8</v>
      </c>
      <c r="J46" s="309">
        <v>7</v>
      </c>
      <c r="K46" s="309"/>
      <c r="L46" s="309">
        <v>1</v>
      </c>
      <c r="M46" s="309">
        <v>4296</v>
      </c>
      <c r="N46" s="310">
        <v>14</v>
      </c>
    </row>
    <row r="47" spans="1:14" ht="15.75" customHeight="1" x14ac:dyDescent="0.3">
      <c r="B47" s="303" t="s">
        <v>1151</v>
      </c>
      <c r="H47" s="311" t="s">
        <v>1144</v>
      </c>
      <c r="I47" s="312">
        <v>8</v>
      </c>
      <c r="J47" s="312">
        <v>7</v>
      </c>
      <c r="K47" s="312"/>
      <c r="L47" s="312">
        <v>1</v>
      </c>
      <c r="M47" s="312">
        <v>4175</v>
      </c>
      <c r="N47" s="313">
        <v>14</v>
      </c>
    </row>
    <row r="48" spans="1:14" ht="15.75" customHeight="1" x14ac:dyDescent="0.3">
      <c r="B48" s="152" t="s">
        <v>291</v>
      </c>
      <c r="H48" s="311" t="s">
        <v>1147</v>
      </c>
      <c r="I48" s="312">
        <v>8</v>
      </c>
      <c r="J48" s="312">
        <v>5</v>
      </c>
      <c r="K48" s="312"/>
      <c r="L48" s="312">
        <v>3</v>
      </c>
      <c r="M48" s="312">
        <v>4116</v>
      </c>
      <c r="N48" s="313">
        <v>10</v>
      </c>
    </row>
    <row r="49" spans="1:14" ht="15.75" customHeight="1" x14ac:dyDescent="0.3">
      <c r="H49" s="311" t="s">
        <v>1145</v>
      </c>
      <c r="I49" s="312">
        <v>8</v>
      </c>
      <c r="J49" s="312">
        <v>2</v>
      </c>
      <c r="K49" s="312"/>
      <c r="L49" s="312">
        <v>6</v>
      </c>
      <c r="M49" s="312">
        <v>4085</v>
      </c>
      <c r="N49" s="313">
        <v>4</v>
      </c>
    </row>
    <row r="50" spans="1:14" ht="15.75" customHeight="1" x14ac:dyDescent="0.3">
      <c r="H50" s="311" t="s">
        <v>1148</v>
      </c>
      <c r="I50" s="312">
        <v>8</v>
      </c>
      <c r="J50" s="312">
        <v>2</v>
      </c>
      <c r="K50" s="312"/>
      <c r="L50" s="312">
        <v>6</v>
      </c>
      <c r="M50" s="312">
        <v>4062</v>
      </c>
      <c r="N50" s="313">
        <v>4</v>
      </c>
    </row>
    <row r="51" spans="1:14" ht="15.75" customHeight="1" x14ac:dyDescent="0.3">
      <c r="H51" s="314" t="s">
        <v>1149</v>
      </c>
      <c r="I51" s="315">
        <v>8</v>
      </c>
      <c r="J51" s="315">
        <v>1</v>
      </c>
      <c r="K51" s="315"/>
      <c r="L51" s="315">
        <v>7</v>
      </c>
      <c r="M51" s="315">
        <v>3973</v>
      </c>
      <c r="N51" s="316">
        <v>2</v>
      </c>
    </row>
    <row r="52" spans="1:14" ht="15.75" customHeight="1" x14ac:dyDescent="0.3"/>
    <row r="53" spans="1:14" ht="15.75" customHeight="1" x14ac:dyDescent="0.3">
      <c r="A53" s="148" t="s">
        <v>1062</v>
      </c>
      <c r="E53" s="172"/>
      <c r="G53" s="317" t="s">
        <v>169</v>
      </c>
    </row>
    <row r="54" spans="1:14" ht="15.75" customHeight="1" x14ac:dyDescent="0.3">
      <c r="A54" s="148" t="s">
        <v>170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3DA97DCC-9FB7-4133-AB88-BF26BD699620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A131-BB66-4A25-9A61-82D48DEEB24C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1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18" t="s">
        <v>1136</v>
      </c>
      <c r="B1" s="319"/>
      <c r="C1" s="319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1063</v>
      </c>
      <c r="J2" s="62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20" t="s">
        <v>1152</v>
      </c>
      <c r="B4" s="321"/>
      <c r="C4" s="322">
        <v>491</v>
      </c>
      <c r="D4" s="321"/>
      <c r="E4" s="323" t="s">
        <v>15</v>
      </c>
      <c r="F4" s="324">
        <f>SUM(F5:F7)</f>
        <v>327</v>
      </c>
      <c r="G4" s="68" t="s">
        <v>278</v>
      </c>
      <c r="H4" s="320" t="s">
        <v>1153</v>
      </c>
      <c r="I4" s="321"/>
      <c r="J4" s="322">
        <v>489</v>
      </c>
      <c r="K4" s="321"/>
      <c r="L4" s="323" t="s">
        <v>15</v>
      </c>
      <c r="M4" s="324">
        <f>SUM(M5:M7)</f>
        <v>519</v>
      </c>
      <c r="N4" s="51"/>
      <c r="O4" s="51"/>
      <c r="P4"/>
      <c r="Q4"/>
      <c r="R4"/>
      <c r="S4"/>
      <c r="T4"/>
    </row>
    <row r="5" spans="1:25" ht="15.75" customHeight="1" x14ac:dyDescent="0.3">
      <c r="A5" s="117" t="s">
        <v>554</v>
      </c>
      <c r="B5" s="325"/>
      <c r="C5" s="326"/>
      <c r="D5" s="20" t="s">
        <v>46</v>
      </c>
      <c r="E5" s="20"/>
      <c r="F5" s="70">
        <f>SUM(D5:E5)</f>
        <v>0</v>
      </c>
      <c r="G5" s="51"/>
      <c r="H5" s="117" t="s">
        <v>1059</v>
      </c>
      <c r="I5" s="325"/>
      <c r="J5" s="326"/>
      <c r="K5" s="20">
        <v>86</v>
      </c>
      <c r="L5" s="20">
        <v>86</v>
      </c>
      <c r="M5" s="70">
        <f>SUM(K5:L5)</f>
        <v>172</v>
      </c>
      <c r="N5" s="51"/>
      <c r="O5" s="51"/>
      <c r="P5"/>
      <c r="Q5"/>
      <c r="R5"/>
      <c r="S5"/>
      <c r="T5"/>
    </row>
    <row r="6" spans="1:25" ht="15.75" customHeight="1" x14ac:dyDescent="0.3">
      <c r="A6" s="122" t="s">
        <v>530</v>
      </c>
      <c r="B6" s="123"/>
      <c r="C6" s="124"/>
      <c r="D6" s="19">
        <v>81</v>
      </c>
      <c r="E6" s="19">
        <v>84</v>
      </c>
      <c r="F6" s="21">
        <f>SUM(D6:E6)</f>
        <v>165</v>
      </c>
      <c r="G6" s="51"/>
      <c r="H6" s="122" t="s">
        <v>1082</v>
      </c>
      <c r="I6" s="123"/>
      <c r="J6" s="124"/>
      <c r="K6" s="19">
        <v>87</v>
      </c>
      <c r="L6" s="19">
        <v>87</v>
      </c>
      <c r="M6" s="21">
        <f>SUM(K6:L6)</f>
        <v>174</v>
      </c>
      <c r="N6" s="51"/>
      <c r="O6" s="51"/>
      <c r="P6"/>
      <c r="Q6"/>
      <c r="R6"/>
      <c r="S6"/>
      <c r="T6"/>
    </row>
    <row r="7" spans="1:25" ht="15.75" customHeight="1" x14ac:dyDescent="0.3">
      <c r="A7" s="126" t="s">
        <v>855</v>
      </c>
      <c r="B7" s="127"/>
      <c r="C7" s="128"/>
      <c r="D7" s="28">
        <v>83</v>
      </c>
      <c r="E7" s="28">
        <v>79</v>
      </c>
      <c r="F7" s="30">
        <f>SUM(D7:E7)</f>
        <v>162</v>
      </c>
      <c r="G7" s="51"/>
      <c r="H7" s="126" t="s">
        <v>1069</v>
      </c>
      <c r="I7" s="127"/>
      <c r="J7" s="128"/>
      <c r="K7" s="28">
        <v>90</v>
      </c>
      <c r="L7" s="28">
        <v>83</v>
      </c>
      <c r="M7" s="30">
        <f>SUM(K7:L7)</f>
        <v>173</v>
      </c>
      <c r="N7" s="51"/>
      <c r="O7" s="51"/>
      <c r="P7"/>
      <c r="Q7"/>
      <c r="R7"/>
      <c r="S7"/>
      <c r="T7"/>
    </row>
    <row r="8" spans="1:25" ht="15.75" customHeigh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</row>
    <row r="9" spans="1:25" ht="15.75" customHeight="1" x14ac:dyDescent="0.3">
      <c r="A9" s="320" t="s">
        <v>1154</v>
      </c>
      <c r="B9" s="321"/>
      <c r="C9" s="322">
        <v>504</v>
      </c>
      <c r="D9" s="321"/>
      <c r="E9" s="323" t="s">
        <v>15</v>
      </c>
      <c r="F9" s="324">
        <f>SUM(F10:F12)</f>
        <v>485</v>
      </c>
      <c r="G9" s="68" t="s">
        <v>278</v>
      </c>
      <c r="H9" s="320" t="s">
        <v>1155</v>
      </c>
      <c r="I9" s="321"/>
      <c r="J9" s="322">
        <v>459</v>
      </c>
      <c r="K9" s="321"/>
      <c r="L9" s="323" t="s">
        <v>15</v>
      </c>
      <c r="M9" s="324">
        <f>SUM(M10:M12)</f>
        <v>461</v>
      </c>
      <c r="N9" s="51"/>
      <c r="O9" s="51"/>
      <c r="P9"/>
      <c r="Q9"/>
      <c r="R9"/>
      <c r="S9"/>
      <c r="T9"/>
    </row>
    <row r="10" spans="1:25" ht="15.75" customHeight="1" x14ac:dyDescent="0.3">
      <c r="A10" s="117" t="s">
        <v>115</v>
      </c>
      <c r="B10" s="325"/>
      <c r="C10" s="326"/>
      <c r="D10" s="20">
        <v>85</v>
      </c>
      <c r="E10" s="20">
        <v>88</v>
      </c>
      <c r="F10" s="70">
        <f>SUM(D10:E10)</f>
        <v>173</v>
      </c>
      <c r="G10" s="51"/>
      <c r="H10" s="117" t="s">
        <v>1098</v>
      </c>
      <c r="I10" s="325"/>
      <c r="J10" s="326"/>
      <c r="K10" s="20">
        <v>86</v>
      </c>
      <c r="L10" s="20">
        <v>85</v>
      </c>
      <c r="M10" s="70">
        <f>SUM(K10:L10)</f>
        <v>171</v>
      </c>
      <c r="N10" s="51"/>
      <c r="O10" s="51"/>
      <c r="P10"/>
      <c r="Q10"/>
      <c r="R10"/>
      <c r="S10"/>
      <c r="T10"/>
    </row>
    <row r="11" spans="1:25" ht="15.75" customHeight="1" x14ac:dyDescent="0.3">
      <c r="A11" s="122" t="s">
        <v>1084</v>
      </c>
      <c r="B11" s="123"/>
      <c r="C11" s="124"/>
      <c r="D11" s="19">
        <v>74</v>
      </c>
      <c r="E11" s="19">
        <v>76</v>
      </c>
      <c r="F11" s="21">
        <f>SUM(D11:E11)</f>
        <v>150</v>
      </c>
      <c r="G11" s="51"/>
      <c r="H11" s="122" t="s">
        <v>1085</v>
      </c>
      <c r="I11" s="123"/>
      <c r="J11" s="124"/>
      <c r="K11" s="19">
        <v>64</v>
      </c>
      <c r="L11" s="19">
        <v>82</v>
      </c>
      <c r="M11" s="21">
        <f>SUM(K11:L11)</f>
        <v>146</v>
      </c>
      <c r="N11" s="51"/>
      <c r="O11" s="51"/>
      <c r="P11"/>
      <c r="Q11"/>
      <c r="R11"/>
      <c r="S11"/>
      <c r="T11"/>
    </row>
    <row r="12" spans="1:25" ht="15.75" customHeight="1" x14ac:dyDescent="0.3">
      <c r="A12" s="126" t="s">
        <v>478</v>
      </c>
      <c r="B12" s="127"/>
      <c r="C12" s="128"/>
      <c r="D12" s="28">
        <v>83</v>
      </c>
      <c r="E12" s="28">
        <v>79</v>
      </c>
      <c r="F12" s="30">
        <f>SUM(D12:E12)</f>
        <v>162</v>
      </c>
      <c r="G12" s="51"/>
      <c r="H12" s="126" t="s">
        <v>1107</v>
      </c>
      <c r="I12" s="127"/>
      <c r="J12" s="128"/>
      <c r="K12" s="28">
        <v>76</v>
      </c>
      <c r="L12" s="28">
        <v>68</v>
      </c>
      <c r="M12" s="30">
        <f>SUM(K12:L12)</f>
        <v>144</v>
      </c>
      <c r="N12" s="51"/>
      <c r="O12" s="51"/>
      <c r="P12"/>
      <c r="Q12"/>
      <c r="R12"/>
      <c r="S12"/>
      <c r="T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</row>
    <row r="14" spans="1:25" ht="15.75" customHeight="1" x14ac:dyDescent="0.3">
      <c r="A14" s="320" t="s">
        <v>1156</v>
      </c>
      <c r="B14" s="321"/>
      <c r="C14" s="322">
        <v>441</v>
      </c>
      <c r="D14" s="321"/>
      <c r="E14" s="323" t="s">
        <v>15</v>
      </c>
      <c r="F14" s="324">
        <f>SUM(F15:F17)</f>
        <v>279</v>
      </c>
      <c r="G14" s="68" t="s">
        <v>278</v>
      </c>
      <c r="H14" s="51" t="s">
        <v>1157</v>
      </c>
      <c r="I14" s="51"/>
      <c r="J14" s="90">
        <v>444</v>
      </c>
      <c r="K14" s="51"/>
      <c r="L14" s="51"/>
      <c r="M14" s="51">
        <v>444</v>
      </c>
      <c r="N14" s="51"/>
      <c r="O14" s="51"/>
      <c r="P14"/>
      <c r="Q14"/>
      <c r="R14"/>
      <c r="S14"/>
      <c r="T14"/>
    </row>
    <row r="15" spans="1:25" ht="15.75" customHeight="1" x14ac:dyDescent="0.3">
      <c r="A15" s="117" t="s">
        <v>1121</v>
      </c>
      <c r="B15" s="325"/>
      <c r="C15" s="326"/>
      <c r="D15" s="20">
        <v>65</v>
      </c>
      <c r="E15" s="20">
        <v>72</v>
      </c>
      <c r="F15" s="70">
        <f>SUM(D15:E15)</f>
        <v>137</v>
      </c>
      <c r="G15" s="51"/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</row>
    <row r="16" spans="1:25" ht="15.75" customHeight="1" x14ac:dyDescent="0.3">
      <c r="A16" s="122" t="s">
        <v>1091</v>
      </c>
      <c r="B16" s="123"/>
      <c r="C16" s="124"/>
      <c r="D16" s="19" t="s">
        <v>46</v>
      </c>
      <c r="E16" s="19"/>
      <c r="F16" s="21">
        <f>SUM(D16:E16)</f>
        <v>0</v>
      </c>
      <c r="G16" s="51"/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</row>
    <row r="17" spans="1:20" ht="15.75" customHeight="1" x14ac:dyDescent="0.3">
      <c r="A17" s="126" t="s">
        <v>1099</v>
      </c>
      <c r="B17" s="127"/>
      <c r="C17" s="128"/>
      <c r="D17" s="28">
        <v>75</v>
      </c>
      <c r="E17" s="28">
        <v>67</v>
      </c>
      <c r="F17" s="30">
        <f>SUM(D17:E17)</f>
        <v>142</v>
      </c>
      <c r="G17" s="51"/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</row>
    <row r="18" spans="1:20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</row>
    <row r="19" spans="1:20" ht="15.75" customHeight="1" x14ac:dyDescent="0.3">
      <c r="H19" s="327" t="s">
        <v>48</v>
      </c>
      <c r="I19" s="328" t="s">
        <v>284</v>
      </c>
      <c r="J19" s="328" t="s">
        <v>285</v>
      </c>
      <c r="K19" s="328" t="s">
        <v>286</v>
      </c>
      <c r="L19" s="328" t="s">
        <v>287</v>
      </c>
      <c r="M19" s="328" t="s">
        <v>14</v>
      </c>
      <c r="N19" s="329" t="s">
        <v>288</v>
      </c>
    </row>
    <row r="20" spans="1:20" ht="15.75" customHeight="1" x14ac:dyDescent="0.3">
      <c r="B20" s="4" t="s">
        <v>1158</v>
      </c>
      <c r="H20" s="84" t="s">
        <v>1154</v>
      </c>
      <c r="I20" s="85">
        <v>8</v>
      </c>
      <c r="J20" s="85">
        <v>7</v>
      </c>
      <c r="K20" s="85"/>
      <c r="L20" s="85">
        <v>1</v>
      </c>
      <c r="M20" s="85">
        <v>4034</v>
      </c>
      <c r="N20" s="86">
        <v>14</v>
      </c>
      <c r="O20" s="51"/>
      <c r="P20"/>
    </row>
    <row r="21" spans="1:20" ht="15.75" customHeight="1" x14ac:dyDescent="0.3">
      <c r="B21" s="77" t="s">
        <v>1159</v>
      </c>
      <c r="H21" s="87" t="s">
        <v>1153</v>
      </c>
      <c r="I21" s="55">
        <v>8</v>
      </c>
      <c r="J21" s="55">
        <v>6</v>
      </c>
      <c r="K21" s="55"/>
      <c r="L21" s="55">
        <v>2</v>
      </c>
      <c r="M21" s="55">
        <v>4077</v>
      </c>
      <c r="N21" s="56">
        <v>12</v>
      </c>
      <c r="O21" s="51"/>
      <c r="P21"/>
    </row>
    <row r="22" spans="1:20" ht="15.75" customHeight="1" x14ac:dyDescent="0.3">
      <c r="B22" s="9" t="s">
        <v>291</v>
      </c>
      <c r="H22" s="87" t="s">
        <v>1152</v>
      </c>
      <c r="I22" s="55">
        <v>8</v>
      </c>
      <c r="J22" s="55">
        <v>5</v>
      </c>
      <c r="K22" s="55"/>
      <c r="L22" s="55">
        <v>3</v>
      </c>
      <c r="M22" s="55">
        <v>3800</v>
      </c>
      <c r="N22" s="56">
        <v>10</v>
      </c>
      <c r="O22" s="51"/>
      <c r="P22"/>
    </row>
    <row r="23" spans="1:20" ht="15.75" customHeight="1" x14ac:dyDescent="0.3">
      <c r="H23" s="87" t="s">
        <v>1155</v>
      </c>
      <c r="I23" s="55">
        <v>8</v>
      </c>
      <c r="J23" s="55">
        <v>4</v>
      </c>
      <c r="K23" s="55"/>
      <c r="L23" s="55">
        <v>4</v>
      </c>
      <c r="M23" s="55">
        <v>3611</v>
      </c>
      <c r="N23" s="56">
        <v>8</v>
      </c>
      <c r="O23" s="51"/>
      <c r="P23"/>
    </row>
    <row r="24" spans="1:20" ht="15.75" customHeight="1" x14ac:dyDescent="0.3">
      <c r="H24" s="87" t="s">
        <v>1157</v>
      </c>
      <c r="I24" s="55">
        <v>8</v>
      </c>
      <c r="J24" s="55">
        <v>2</v>
      </c>
      <c r="K24" s="55"/>
      <c r="L24" s="55">
        <v>6</v>
      </c>
      <c r="M24" s="55">
        <v>3552</v>
      </c>
      <c r="N24" s="56">
        <v>4</v>
      </c>
      <c r="O24" s="51"/>
      <c r="P24"/>
    </row>
    <row r="25" spans="1:20" ht="15.75" customHeight="1" x14ac:dyDescent="0.3">
      <c r="H25" s="88" t="s">
        <v>1156</v>
      </c>
      <c r="I25" s="58">
        <v>8</v>
      </c>
      <c r="J25" s="58"/>
      <c r="K25" s="58"/>
      <c r="L25" s="58">
        <v>8</v>
      </c>
      <c r="M25" s="58">
        <v>2305</v>
      </c>
      <c r="N25" s="59">
        <v>0</v>
      </c>
      <c r="O25" s="51"/>
      <c r="P25"/>
    </row>
    <row r="26" spans="1:20" ht="15.75" customHeight="1" x14ac:dyDescent="0.3"/>
    <row r="27" spans="1:20" ht="15.75" customHeight="1" x14ac:dyDescent="0.3">
      <c r="A27" s="4" t="s">
        <v>1126</v>
      </c>
      <c r="E27" s="31"/>
      <c r="G27" s="89" t="s">
        <v>169</v>
      </c>
    </row>
    <row r="28" spans="1:20" ht="15.75" customHeight="1" x14ac:dyDescent="0.3">
      <c r="A28" s="4" t="s">
        <v>170</v>
      </c>
      <c r="H28" s="51"/>
      <c r="I28" s="51"/>
      <c r="J28" s="51"/>
      <c r="K28" s="51"/>
      <c r="L28" s="51"/>
      <c r="M28" s="51"/>
      <c r="N28" s="51"/>
      <c r="O28" s="51"/>
      <c r="P28"/>
    </row>
    <row r="29" spans="1:20" ht="15.75" customHeight="1" x14ac:dyDescent="0.3">
      <c r="A29" s="51"/>
      <c r="B29" s="51"/>
      <c r="C29" s="51"/>
      <c r="D29" s="51"/>
      <c r="E29" s="51"/>
      <c r="F29" s="51"/>
      <c r="G29" s="68"/>
      <c r="H29" s="51"/>
      <c r="I29" s="51"/>
      <c r="J29" s="51"/>
      <c r="K29" s="51"/>
      <c r="L29" s="51"/>
      <c r="M29" s="51"/>
      <c r="N29" s="51"/>
      <c r="O29" s="51"/>
      <c r="P29"/>
    </row>
    <row r="30" spans="1:20" ht="15.75" customHeight="1" x14ac:dyDescent="0.3">
      <c r="A30" s="51"/>
      <c r="B30" s="51"/>
      <c r="C30" s="51"/>
      <c r="D30" s="51"/>
      <c r="E30" s="51"/>
      <c r="F30" s="51"/>
      <c r="G30" s="68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</row>
    <row r="31" spans="1:20" ht="15.75" customHeight="1" x14ac:dyDescent="0.3">
      <c r="A31" s="51"/>
      <c r="B31" s="51"/>
      <c r="C31" s="51"/>
      <c r="D31" s="51"/>
      <c r="E31" s="51"/>
      <c r="F31" s="51"/>
      <c r="G31" s="68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</row>
    <row r="32" spans="1:20" ht="15.75" customHeight="1" x14ac:dyDescent="0.3">
      <c r="A32" s="51"/>
      <c r="B32" s="51"/>
      <c r="C32" s="51"/>
      <c r="D32" s="51"/>
      <c r="E32" s="51"/>
      <c r="F32" s="51"/>
      <c r="G32" s="68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</row>
    <row r="33" spans="1:20" ht="15.75" customHeight="1" x14ac:dyDescent="0.3">
      <c r="A33" s="51"/>
      <c r="B33" s="51"/>
      <c r="C33" s="51"/>
      <c r="D33" s="51"/>
      <c r="E33" s="51"/>
      <c r="F33" s="51"/>
      <c r="G33" s="68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</row>
    <row r="34" spans="1:20" ht="15.75" customHeight="1" x14ac:dyDescent="0.3">
      <c r="A34" s="51"/>
      <c r="B34" s="51"/>
      <c r="C34" s="51"/>
      <c r="D34" s="51"/>
      <c r="E34" s="51"/>
      <c r="F34" s="51"/>
      <c r="G34" s="68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</row>
    <row r="35" spans="1:20" ht="15.75" customHeight="1" x14ac:dyDescent="0.3">
      <c r="A35" s="51"/>
      <c r="B35" s="51"/>
      <c r="C35" s="51"/>
      <c r="D35" s="51"/>
      <c r="E35" s="51"/>
      <c r="F35" s="51"/>
      <c r="G35" s="68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</row>
    <row r="36" spans="1:20" ht="15.75" customHeight="1" x14ac:dyDescent="0.3">
      <c r="A36" s="51"/>
      <c r="B36" s="51"/>
      <c r="C36" s="51"/>
      <c r="D36" s="51"/>
      <c r="E36" s="51"/>
      <c r="F36" s="51"/>
      <c r="G36" s="68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</row>
    <row r="37" spans="1:20" ht="15.75" customHeight="1" x14ac:dyDescent="0.3">
      <c r="A37" s="51"/>
      <c r="B37" s="51"/>
      <c r="C37" s="51"/>
      <c r="D37" s="51"/>
      <c r="E37" s="51"/>
      <c r="F37" s="51"/>
      <c r="G37" s="68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</row>
    <row r="38" spans="1:20" ht="15.75" customHeight="1" x14ac:dyDescent="0.3">
      <c r="A38" s="51"/>
      <c r="B38" s="51"/>
      <c r="C38" s="51"/>
      <c r="D38" s="51"/>
      <c r="E38" s="51"/>
      <c r="F38" s="51"/>
      <c r="G38" s="68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</row>
    <row r="39" spans="1:20" ht="15.75" customHeight="1" x14ac:dyDescent="0.3">
      <c r="A39" s="51"/>
      <c r="B39" s="51"/>
      <c r="C39" s="51"/>
      <c r="D39" s="51"/>
      <c r="E39" s="51"/>
      <c r="F39" s="51"/>
      <c r="G39" s="68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</row>
    <row r="40" spans="1:20" ht="15.75" customHeight="1" x14ac:dyDescent="0.3">
      <c r="A40" s="51"/>
      <c r="B40" s="51"/>
      <c r="C40" s="51"/>
      <c r="D40" s="51"/>
      <c r="E40" s="51"/>
      <c r="F40" s="51"/>
      <c r="G40" s="68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</row>
    <row r="41" spans="1:20" ht="15.75" customHeight="1" x14ac:dyDescent="0.3">
      <c r="A41" s="51"/>
      <c r="B41" s="51"/>
      <c r="C41" s="51"/>
      <c r="D41" s="51"/>
      <c r="E41" s="51"/>
      <c r="F41" s="51"/>
      <c r="G41" s="68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</row>
    <row r="42" spans="1:20" ht="15.75" customHeight="1" x14ac:dyDescent="0.3">
      <c r="A42" s="51"/>
      <c r="B42" s="51"/>
      <c r="C42" s="51"/>
      <c r="D42" s="51"/>
      <c r="E42" s="51"/>
      <c r="F42" s="51"/>
      <c r="G42" s="68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</row>
    <row r="43" spans="1:20" ht="15.75" customHeight="1" x14ac:dyDescent="0.3">
      <c r="A43" s="51"/>
      <c r="B43" s="51"/>
      <c r="C43" s="51"/>
      <c r="D43" s="51"/>
      <c r="E43" s="51"/>
      <c r="F43" s="51"/>
      <c r="G43" s="68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</row>
    <row r="44" spans="1:20" ht="15.75" customHeight="1" x14ac:dyDescent="0.3">
      <c r="A44" s="51"/>
      <c r="B44" s="51"/>
      <c r="C44" s="51"/>
      <c r="D44" s="51"/>
      <c r="E44" s="51"/>
      <c r="F44" s="51"/>
      <c r="G44" s="68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</row>
    <row r="45" spans="1:20" ht="15.75" customHeight="1" x14ac:dyDescent="0.3">
      <c r="A45" s="51"/>
      <c r="B45" s="51"/>
      <c r="C45" s="51"/>
      <c r="D45" s="51"/>
      <c r="E45" s="51"/>
      <c r="F45" s="51"/>
      <c r="G45" s="68"/>
      <c r="H45" s="51"/>
      <c r="I45" s="51"/>
      <c r="J45" s="51"/>
      <c r="K45" s="51"/>
      <c r="L45" s="51"/>
      <c r="M45" s="51"/>
      <c r="N45" s="51"/>
      <c r="O45" s="51"/>
      <c r="P45"/>
    </row>
    <row r="46" spans="1:20" ht="15.75" customHeight="1" x14ac:dyDescent="0.3">
      <c r="A46" s="51"/>
      <c r="B46" s="51"/>
      <c r="C46" s="51"/>
      <c r="D46" s="51"/>
      <c r="E46" s="51"/>
      <c r="F46" s="51"/>
      <c r="G46" s="68"/>
      <c r="H46" s="51"/>
      <c r="I46" s="51"/>
      <c r="J46" s="51"/>
      <c r="K46" s="51"/>
      <c r="L46" s="51"/>
      <c r="M46" s="51"/>
      <c r="N46" s="51"/>
      <c r="O46" s="51"/>
      <c r="P46"/>
    </row>
    <row r="47" spans="1:20" ht="15.75" customHeight="1" x14ac:dyDescent="0.3">
      <c r="A47" s="51"/>
      <c r="B47" s="51"/>
      <c r="C47" s="51"/>
      <c r="D47" s="51"/>
      <c r="E47" s="51"/>
      <c r="F47" s="51"/>
      <c r="G47" s="68"/>
      <c r="H47" s="51"/>
      <c r="I47" s="51"/>
      <c r="J47" s="51"/>
      <c r="K47" s="51"/>
      <c r="L47" s="51"/>
      <c r="M47" s="51"/>
      <c r="N47" s="51"/>
      <c r="O47" s="51"/>
      <c r="P47"/>
    </row>
    <row r="48" spans="1:20" ht="15.75" customHeight="1" x14ac:dyDescent="0.3">
      <c r="A48" s="51"/>
      <c r="B48" s="51"/>
      <c r="C48" s="51"/>
      <c r="D48" s="51"/>
      <c r="E48" s="51"/>
      <c r="F48" s="51"/>
      <c r="G48" s="68"/>
      <c r="H48" s="51"/>
      <c r="I48" s="51"/>
      <c r="J48" s="51"/>
      <c r="K48" s="51"/>
      <c r="L48" s="51"/>
      <c r="M48" s="51"/>
      <c r="N48" s="51"/>
      <c r="O48" s="51"/>
      <c r="P48"/>
    </row>
    <row r="49" spans="1:16" ht="15.75" customHeight="1" x14ac:dyDescent="0.3">
      <c r="A49" s="51"/>
      <c r="B49" s="51"/>
      <c r="C49" s="51"/>
      <c r="D49" s="51"/>
      <c r="E49" s="51"/>
      <c r="F49" s="51"/>
      <c r="G49" s="68"/>
      <c r="H49" s="51"/>
      <c r="I49" s="51"/>
      <c r="J49" s="51"/>
      <c r="K49" s="51"/>
      <c r="L49" s="51"/>
      <c r="M49" s="51"/>
      <c r="N49" s="51"/>
      <c r="O49" s="51"/>
      <c r="P49"/>
    </row>
    <row r="50" spans="1:16" ht="15.75" customHeight="1" x14ac:dyDescent="0.3">
      <c r="A50" s="51"/>
      <c r="B50" s="51"/>
      <c r="C50" s="51"/>
      <c r="D50" s="51"/>
      <c r="E50" s="51"/>
      <c r="F50" s="51"/>
      <c r="G50" s="68"/>
      <c r="H50" s="51"/>
      <c r="I50" s="51"/>
      <c r="J50" s="51"/>
      <c r="K50" s="51"/>
      <c r="L50" s="51"/>
      <c r="M50" s="51"/>
      <c r="N50" s="51"/>
      <c r="O50" s="51"/>
      <c r="P50"/>
    </row>
    <row r="51" spans="1:16" ht="15.75" customHeight="1" x14ac:dyDescent="0.3">
      <c r="A51" s="51"/>
      <c r="B51" s="51"/>
      <c r="C51" s="51"/>
      <c r="D51" s="51"/>
      <c r="E51" s="51"/>
      <c r="F51" s="51"/>
      <c r="G51" s="68"/>
      <c r="H51" s="51"/>
      <c r="I51" s="51"/>
      <c r="J51" s="51"/>
      <c r="K51" s="51"/>
      <c r="L51" s="51"/>
      <c r="M51" s="51"/>
      <c r="N51" s="51"/>
      <c r="O51" s="51"/>
      <c r="P51"/>
    </row>
    <row r="52" spans="1:16" ht="15.75" customHeight="1" x14ac:dyDescent="0.3">
      <c r="A52" s="51"/>
      <c r="B52" s="51"/>
      <c r="C52" s="51"/>
      <c r="D52" s="51"/>
      <c r="E52" s="51"/>
      <c r="F52" s="51"/>
      <c r="G52" s="68"/>
      <c r="H52" s="51"/>
      <c r="I52" s="51"/>
      <c r="J52" s="51"/>
      <c r="K52" s="51"/>
      <c r="L52" s="51"/>
      <c r="M52" s="51"/>
      <c r="N52" s="51"/>
      <c r="O52" s="51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355F3E17-DFDF-4984-8F1B-D8E956BE9C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A018-1591-474F-810A-570C48396ED6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31" customWidth="1"/>
    <col min="2" max="3" width="20.7109375" style="179" customWidth="1"/>
    <col min="4" max="10" width="5" style="179" customWidth="1"/>
    <col min="11" max="11" width="1.7109375" style="179" customWidth="1"/>
    <col min="12" max="12" width="2.7109375" style="331" customWidth="1"/>
    <col min="13" max="14" width="20.7109375" style="179" customWidth="1"/>
    <col min="15" max="21" width="5" style="179" customWidth="1"/>
    <col min="22" max="25" width="4.7109375" style="179" customWidth="1"/>
    <col min="26" max="26" width="4.7109375" customWidth="1"/>
  </cols>
  <sheetData>
    <row r="1" spans="1:25" ht="18" x14ac:dyDescent="0.35">
      <c r="A1" s="330"/>
      <c r="B1" s="178" t="s">
        <v>1160</v>
      </c>
      <c r="C1" s="178"/>
      <c r="D1" s="3"/>
      <c r="E1" s="3"/>
      <c r="F1" s="3"/>
      <c r="G1" s="3"/>
      <c r="H1" s="3"/>
      <c r="I1" s="3" t="s">
        <v>1</v>
      </c>
      <c r="J1" s="178"/>
      <c r="K1" s="3"/>
      <c r="L1" s="330"/>
      <c r="M1" s="178"/>
      <c r="N1" s="178"/>
      <c r="O1" s="3"/>
      <c r="P1" s="3"/>
      <c r="Q1" s="3"/>
      <c r="R1" s="3"/>
      <c r="S1" s="3"/>
      <c r="T1" s="3"/>
      <c r="U1" s="3"/>
      <c r="V1" s="3"/>
      <c r="W1" s="3"/>
      <c r="X1" s="178"/>
      <c r="Y1" s="178"/>
    </row>
    <row r="2" spans="1:25" ht="15.75" customHeight="1" x14ac:dyDescent="0.3">
      <c r="B2" s="5" t="s">
        <v>2</v>
      </c>
      <c r="I2" s="180" t="s">
        <v>1161</v>
      </c>
    </row>
    <row r="3" spans="1:25" ht="15.75" customHeight="1" x14ac:dyDescent="0.3">
      <c r="A3" s="332"/>
      <c r="B3" s="181" t="s">
        <v>4</v>
      </c>
      <c r="C3" s="182" t="s">
        <v>1162</v>
      </c>
      <c r="D3" s="182"/>
      <c r="E3" s="182" t="s">
        <v>1163</v>
      </c>
      <c r="F3" s="181"/>
      <c r="G3" s="181"/>
      <c r="H3" s="181">
        <v>90</v>
      </c>
      <c r="I3" s="181"/>
      <c r="J3" s="181"/>
      <c r="K3" s="181"/>
      <c r="L3" s="332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</row>
    <row r="4" spans="1:25" ht="15.75" customHeight="1" x14ac:dyDescent="0.3">
      <c r="A4" s="256">
        <v>3</v>
      </c>
      <c r="B4" s="333" t="s">
        <v>10</v>
      </c>
      <c r="C4" s="333" t="s">
        <v>11</v>
      </c>
      <c r="D4" s="334">
        <v>150</v>
      </c>
      <c r="E4" s="334">
        <v>20</v>
      </c>
      <c r="F4" s="334">
        <v>10</v>
      </c>
      <c r="G4" s="334" t="s">
        <v>12</v>
      </c>
      <c r="H4" s="334" t="s">
        <v>13</v>
      </c>
      <c r="I4" s="334" t="s">
        <v>14</v>
      </c>
      <c r="J4" s="335" t="s">
        <v>15</v>
      </c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5" ht="15.75" customHeight="1" x14ac:dyDescent="0.3">
      <c r="A5" s="336">
        <v>3</v>
      </c>
      <c r="B5" s="337" t="s">
        <v>104</v>
      </c>
      <c r="C5" s="337" t="s">
        <v>99</v>
      </c>
      <c r="D5" s="337">
        <v>90</v>
      </c>
      <c r="E5" s="337">
        <v>88</v>
      </c>
      <c r="F5" s="337">
        <v>90</v>
      </c>
      <c r="G5" s="338">
        <f t="shared" ref="G5:G11" si="0">SUM(D5:F5)</f>
        <v>268</v>
      </c>
      <c r="H5" s="338">
        <v>6</v>
      </c>
      <c r="I5" s="337">
        <v>2168</v>
      </c>
      <c r="J5" s="339">
        <v>49</v>
      </c>
      <c r="L5" s="94"/>
      <c r="M5" s="94"/>
      <c r="N5" s="94"/>
      <c r="O5" s="94"/>
      <c r="P5" s="94"/>
      <c r="Q5" s="94"/>
      <c r="R5" s="94"/>
      <c r="S5" s="94"/>
      <c r="T5" s="94"/>
      <c r="U5" s="94"/>
    </row>
    <row r="6" spans="1:25" ht="15.75" customHeight="1" x14ac:dyDescent="0.3">
      <c r="A6" s="188">
        <v>7</v>
      </c>
      <c r="B6" s="190" t="s">
        <v>134</v>
      </c>
      <c r="C6" s="190" t="s">
        <v>99</v>
      </c>
      <c r="D6" s="190">
        <v>89</v>
      </c>
      <c r="E6" s="190">
        <v>87</v>
      </c>
      <c r="F6" s="190">
        <v>80</v>
      </c>
      <c r="G6" s="190">
        <f t="shared" si="0"/>
        <v>256</v>
      </c>
      <c r="H6" s="189">
        <v>4</v>
      </c>
      <c r="I6" s="190">
        <v>2125</v>
      </c>
      <c r="J6" s="191">
        <v>41</v>
      </c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:25" ht="15.75" customHeight="1" x14ac:dyDescent="0.3">
      <c r="A7" s="188">
        <v>6</v>
      </c>
      <c r="B7" s="19" t="s">
        <v>74</v>
      </c>
      <c r="C7" s="19" t="s">
        <v>75</v>
      </c>
      <c r="D7" s="190">
        <v>91</v>
      </c>
      <c r="E7" s="190">
        <v>88</v>
      </c>
      <c r="F7" s="190">
        <v>87</v>
      </c>
      <c r="G7" s="190">
        <f t="shared" si="0"/>
        <v>266</v>
      </c>
      <c r="H7" s="189">
        <v>5</v>
      </c>
      <c r="I7" s="190">
        <v>2076</v>
      </c>
      <c r="J7" s="191">
        <v>35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94"/>
      <c r="X7" s="4"/>
      <c r="Y7" s="4"/>
    </row>
    <row r="8" spans="1:25" ht="15.75" customHeight="1" x14ac:dyDescent="0.3">
      <c r="A8" s="188">
        <v>5</v>
      </c>
      <c r="B8" s="19" t="s">
        <v>963</v>
      </c>
      <c r="C8" s="19" t="s">
        <v>42</v>
      </c>
      <c r="D8" s="190">
        <v>91</v>
      </c>
      <c r="E8" s="190">
        <v>90</v>
      </c>
      <c r="F8" s="190">
        <v>92</v>
      </c>
      <c r="G8" s="190">
        <f t="shared" si="0"/>
        <v>273</v>
      </c>
      <c r="H8" s="189">
        <v>7</v>
      </c>
      <c r="I8" s="190">
        <v>1826</v>
      </c>
      <c r="J8" s="191">
        <v>32</v>
      </c>
      <c r="K8" s="31"/>
      <c r="L8" s="4"/>
      <c r="M8" s="4"/>
      <c r="N8" s="4"/>
      <c r="O8" s="4"/>
      <c r="P8" s="4"/>
      <c r="Q8" s="4"/>
      <c r="R8" s="4"/>
      <c r="S8" s="4"/>
      <c r="T8" s="4"/>
      <c r="U8" s="4"/>
      <c r="V8" s="94"/>
      <c r="X8" s="4"/>
      <c r="Y8" s="4"/>
    </row>
    <row r="9" spans="1:25" ht="15.75" customHeight="1" x14ac:dyDescent="0.3">
      <c r="A9" s="188">
        <v>2</v>
      </c>
      <c r="B9" s="190" t="s">
        <v>433</v>
      </c>
      <c r="C9" s="190" t="s">
        <v>131</v>
      </c>
      <c r="D9" s="190">
        <v>88</v>
      </c>
      <c r="E9" s="190">
        <v>85</v>
      </c>
      <c r="F9" s="190">
        <v>83</v>
      </c>
      <c r="G9" s="190">
        <f t="shared" si="0"/>
        <v>256</v>
      </c>
      <c r="H9" s="189">
        <v>4</v>
      </c>
      <c r="I9" s="190">
        <v>2023</v>
      </c>
      <c r="J9" s="191">
        <v>23</v>
      </c>
      <c r="M9" s="4"/>
      <c r="V9" s="4"/>
      <c r="W9" s="4"/>
    </row>
    <row r="10" spans="1:25" ht="15.75" customHeight="1" x14ac:dyDescent="0.3">
      <c r="A10" s="188">
        <v>1</v>
      </c>
      <c r="B10" s="190" t="s">
        <v>98</v>
      </c>
      <c r="C10" s="190" t="s">
        <v>99</v>
      </c>
      <c r="D10" s="190">
        <v>84</v>
      </c>
      <c r="E10" s="190">
        <v>85</v>
      </c>
      <c r="F10" s="190">
        <v>85</v>
      </c>
      <c r="G10" s="190">
        <f t="shared" si="0"/>
        <v>254</v>
      </c>
      <c r="H10" s="189">
        <v>2</v>
      </c>
      <c r="I10" s="23">
        <v>2023</v>
      </c>
      <c r="J10" s="24">
        <v>22</v>
      </c>
      <c r="M10" s="4"/>
    </row>
    <row r="11" spans="1:25" ht="15.75" customHeight="1" x14ac:dyDescent="0.3">
      <c r="A11" s="192">
        <v>4</v>
      </c>
      <c r="B11" s="28" t="s">
        <v>45</v>
      </c>
      <c r="C11" s="28" t="s">
        <v>42</v>
      </c>
      <c r="D11" s="28" t="s">
        <v>164</v>
      </c>
      <c r="E11" s="28"/>
      <c r="F11" s="28"/>
      <c r="G11" s="193">
        <f t="shared" si="0"/>
        <v>0</v>
      </c>
      <c r="H11" s="194">
        <v>0</v>
      </c>
      <c r="I11" s="28">
        <v>844</v>
      </c>
      <c r="J11" s="30">
        <v>21</v>
      </c>
      <c r="L11" s="179"/>
      <c r="V11" s="4"/>
      <c r="W11" s="4"/>
    </row>
    <row r="12" spans="1:25" ht="15.75" customHeight="1" x14ac:dyDescent="0.3">
      <c r="A12" s="179"/>
      <c r="L12" s="179"/>
    </row>
    <row r="13" spans="1:25" ht="15.75" customHeight="1" x14ac:dyDescent="0.3">
      <c r="A13" s="332"/>
      <c r="B13" s="181" t="s">
        <v>7</v>
      </c>
      <c r="C13" s="182" t="s">
        <v>1164</v>
      </c>
      <c r="D13" s="182"/>
      <c r="E13" s="182" t="s">
        <v>1165</v>
      </c>
      <c r="F13" s="181"/>
      <c r="G13" s="181"/>
      <c r="H13" s="181"/>
      <c r="I13" s="181"/>
      <c r="J13" s="181"/>
      <c r="L13" s="179"/>
    </row>
    <row r="14" spans="1:25" ht="15.75" customHeight="1" x14ac:dyDescent="0.3">
      <c r="A14" s="256">
        <v>3</v>
      </c>
      <c r="B14" s="333" t="s">
        <v>10</v>
      </c>
      <c r="C14" s="333" t="s">
        <v>11</v>
      </c>
      <c r="D14" s="334">
        <v>150</v>
      </c>
      <c r="E14" s="334">
        <v>20</v>
      </c>
      <c r="F14" s="334">
        <v>10</v>
      </c>
      <c r="G14" s="334" t="s">
        <v>12</v>
      </c>
      <c r="H14" s="334" t="s">
        <v>13</v>
      </c>
      <c r="I14" s="334" t="s">
        <v>14</v>
      </c>
      <c r="J14" s="335" t="s">
        <v>15</v>
      </c>
      <c r="L14" s="179"/>
    </row>
    <row r="15" spans="1:25" ht="15.75" customHeight="1" x14ac:dyDescent="0.3">
      <c r="A15" s="336">
        <v>7</v>
      </c>
      <c r="B15" s="338" t="s">
        <v>208</v>
      </c>
      <c r="C15" s="338" t="s">
        <v>99</v>
      </c>
      <c r="D15" s="338">
        <v>83</v>
      </c>
      <c r="E15" s="338">
        <v>87</v>
      </c>
      <c r="F15" s="338">
        <v>79</v>
      </c>
      <c r="G15" s="338">
        <f t="shared" ref="G15:G21" si="1">SUM(D15:F15)</f>
        <v>249</v>
      </c>
      <c r="H15" s="338">
        <v>6</v>
      </c>
      <c r="I15" s="338">
        <v>1767</v>
      </c>
      <c r="J15" s="340">
        <v>46</v>
      </c>
      <c r="L15" s="179"/>
    </row>
    <row r="16" spans="1:25" ht="15.75" customHeight="1" x14ac:dyDescent="0.3">
      <c r="A16" s="188">
        <v>3</v>
      </c>
      <c r="B16" s="190" t="s">
        <v>434</v>
      </c>
      <c r="C16" s="190" t="s">
        <v>131</v>
      </c>
      <c r="D16" s="190">
        <v>84</v>
      </c>
      <c r="E16" s="190">
        <v>75</v>
      </c>
      <c r="F16" s="190">
        <v>91</v>
      </c>
      <c r="G16" s="190">
        <f t="shared" si="1"/>
        <v>250</v>
      </c>
      <c r="H16" s="189">
        <v>7</v>
      </c>
      <c r="I16" s="190">
        <v>1957</v>
      </c>
      <c r="J16" s="191">
        <v>43</v>
      </c>
      <c r="L16" s="179"/>
    </row>
    <row r="17" spans="1:12" ht="15.75" customHeight="1" x14ac:dyDescent="0.3">
      <c r="A17" s="188">
        <v>6</v>
      </c>
      <c r="B17" s="190" t="s">
        <v>665</v>
      </c>
      <c r="C17" s="190" t="s">
        <v>99</v>
      </c>
      <c r="D17" s="190">
        <v>84</v>
      </c>
      <c r="E17" s="190">
        <v>81</v>
      </c>
      <c r="F17" s="190">
        <v>79</v>
      </c>
      <c r="G17" s="190">
        <f t="shared" si="1"/>
        <v>244</v>
      </c>
      <c r="H17" s="189">
        <v>4</v>
      </c>
      <c r="I17" s="190">
        <v>1949</v>
      </c>
      <c r="J17" s="191">
        <v>39</v>
      </c>
      <c r="L17" s="179"/>
    </row>
    <row r="18" spans="1:12" ht="15.75" customHeight="1" x14ac:dyDescent="0.3">
      <c r="A18" s="188">
        <v>2</v>
      </c>
      <c r="B18" s="190" t="s">
        <v>159</v>
      </c>
      <c r="C18" s="190" t="s">
        <v>99</v>
      </c>
      <c r="D18" s="190">
        <v>80</v>
      </c>
      <c r="E18" s="190">
        <v>80</v>
      </c>
      <c r="F18" s="190">
        <v>88</v>
      </c>
      <c r="G18" s="190">
        <f t="shared" si="1"/>
        <v>248</v>
      </c>
      <c r="H18" s="189">
        <v>5</v>
      </c>
      <c r="I18" s="190">
        <v>1934</v>
      </c>
      <c r="J18" s="191">
        <v>38</v>
      </c>
      <c r="L18" s="179"/>
    </row>
    <row r="19" spans="1:12" ht="15.75" customHeight="1" x14ac:dyDescent="0.3">
      <c r="A19" s="188">
        <v>4</v>
      </c>
      <c r="B19" s="190" t="s">
        <v>188</v>
      </c>
      <c r="C19" s="190" t="s">
        <v>99</v>
      </c>
      <c r="D19" s="190">
        <v>70</v>
      </c>
      <c r="E19" s="190">
        <v>69</v>
      </c>
      <c r="F19" s="190">
        <v>85</v>
      </c>
      <c r="G19" s="190">
        <f t="shared" si="1"/>
        <v>224</v>
      </c>
      <c r="H19" s="189">
        <v>3</v>
      </c>
      <c r="I19" s="190">
        <v>1873</v>
      </c>
      <c r="J19" s="191">
        <v>32</v>
      </c>
      <c r="L19" s="179"/>
    </row>
    <row r="20" spans="1:12" ht="15.75" customHeight="1" x14ac:dyDescent="0.3">
      <c r="A20" s="188">
        <v>1</v>
      </c>
      <c r="B20" s="190" t="s">
        <v>446</v>
      </c>
      <c r="C20" s="190" t="s">
        <v>75</v>
      </c>
      <c r="D20" s="190">
        <v>61</v>
      </c>
      <c r="E20" s="190">
        <v>50</v>
      </c>
      <c r="F20" s="190">
        <v>67</v>
      </c>
      <c r="G20" s="190">
        <f t="shared" si="1"/>
        <v>178</v>
      </c>
      <c r="H20" s="189">
        <v>2</v>
      </c>
      <c r="I20" s="23">
        <v>1608</v>
      </c>
      <c r="J20" s="24">
        <v>17</v>
      </c>
      <c r="L20" s="179"/>
    </row>
    <row r="21" spans="1:12" ht="15.75" customHeight="1" x14ac:dyDescent="0.3">
      <c r="A21" s="192">
        <v>5</v>
      </c>
      <c r="B21" s="193" t="s">
        <v>246</v>
      </c>
      <c r="C21" s="193" t="s">
        <v>99</v>
      </c>
      <c r="D21" s="193" t="s">
        <v>164</v>
      </c>
      <c r="E21" s="193"/>
      <c r="F21" s="193"/>
      <c r="G21" s="193">
        <f t="shared" si="1"/>
        <v>0</v>
      </c>
      <c r="H21" s="194">
        <v>0</v>
      </c>
      <c r="I21" s="193">
        <v>0</v>
      </c>
      <c r="J21" s="196">
        <v>0</v>
      </c>
      <c r="L21" s="179"/>
    </row>
    <row r="22" spans="1:12" ht="15.75" customHeight="1" x14ac:dyDescent="0.3">
      <c r="A22" s="179"/>
      <c r="L22" s="179"/>
    </row>
    <row r="23" spans="1:12" ht="15.75" customHeight="1" x14ac:dyDescent="0.3">
      <c r="A23" s="179"/>
      <c r="B23" s="181" t="s">
        <v>991</v>
      </c>
      <c r="L23" s="179"/>
    </row>
    <row r="24" spans="1:12" ht="15.75" customHeight="1" x14ac:dyDescent="0.3">
      <c r="A24" s="179"/>
      <c r="L24" s="179"/>
    </row>
    <row r="25" spans="1:12" ht="15.75" customHeight="1" x14ac:dyDescent="0.3">
      <c r="A25" s="179"/>
      <c r="B25" s="4" t="s">
        <v>1166</v>
      </c>
      <c r="C25" s="4"/>
      <c r="D25" s="4"/>
      <c r="E25" s="4"/>
      <c r="F25" s="39" t="s">
        <v>169</v>
      </c>
      <c r="G25" s="4"/>
      <c r="L25" s="179"/>
    </row>
    <row r="26" spans="1:12" ht="15.75" customHeight="1" x14ac:dyDescent="0.3">
      <c r="A26" s="179"/>
      <c r="B26" s="4" t="s">
        <v>170</v>
      </c>
      <c r="C26" s="4"/>
      <c r="D26" s="4"/>
      <c r="E26" s="4"/>
      <c r="F26" s="4"/>
      <c r="G26" s="4"/>
      <c r="L26" s="179"/>
    </row>
    <row r="27" spans="1:12" ht="15.75" customHeight="1" x14ac:dyDescent="0.3">
      <c r="A27" s="179"/>
      <c r="L27" s="179"/>
    </row>
    <row r="28" spans="1:12" ht="15.75" customHeight="1" x14ac:dyDescent="0.3">
      <c r="A28" s="179"/>
      <c r="L28" s="179"/>
    </row>
    <row r="29" spans="1:12" ht="15.75" customHeight="1" x14ac:dyDescent="0.3">
      <c r="A29" s="179"/>
      <c r="L29" s="179"/>
    </row>
    <row r="30" spans="1:12" ht="15.75" customHeight="1" x14ac:dyDescent="0.3">
      <c r="A30" s="179"/>
      <c r="L30" s="179"/>
    </row>
    <row r="31" spans="1:12" ht="15.75" customHeight="1" x14ac:dyDescent="0.3">
      <c r="A31" s="179"/>
      <c r="L31" s="179"/>
    </row>
    <row r="32" spans="1:12" ht="15.75" customHeight="1" x14ac:dyDescent="0.3">
      <c r="A32" s="179"/>
      <c r="L32" s="179"/>
    </row>
    <row r="33" spans="1:12" ht="15.75" customHeight="1" x14ac:dyDescent="0.3">
      <c r="A33" s="179"/>
      <c r="L33" s="179"/>
    </row>
    <row r="34" spans="1:12" ht="15.75" customHeight="1" x14ac:dyDescent="0.3">
      <c r="A34" s="179"/>
      <c r="L34" s="179"/>
    </row>
    <row r="35" spans="1:12" ht="15.75" customHeight="1" x14ac:dyDescent="0.3">
      <c r="A35" s="179"/>
      <c r="L35" s="179"/>
    </row>
    <row r="36" spans="1:12" ht="15.75" customHeight="1" x14ac:dyDescent="0.3">
      <c r="A36" s="179"/>
      <c r="L36" s="179"/>
    </row>
    <row r="37" spans="1:12" ht="15.75" customHeight="1" x14ac:dyDescent="0.3">
      <c r="A37" s="179"/>
      <c r="L37" s="179"/>
    </row>
    <row r="38" spans="1:12" ht="15.75" customHeight="1" x14ac:dyDescent="0.3">
      <c r="A38" s="179"/>
      <c r="L38" s="179"/>
    </row>
    <row r="39" spans="1:12" ht="15.75" customHeight="1" x14ac:dyDescent="0.3">
      <c r="A39" s="179"/>
      <c r="L39" s="179"/>
    </row>
    <row r="40" spans="1:12" ht="15.75" customHeight="1" x14ac:dyDescent="0.3">
      <c r="A40" s="179"/>
      <c r="L40" s="179"/>
    </row>
    <row r="41" spans="1:12" ht="15.75" customHeight="1" x14ac:dyDescent="0.3">
      <c r="A41" s="179"/>
      <c r="L41" s="179"/>
    </row>
    <row r="42" spans="1:12" ht="15.75" customHeight="1" x14ac:dyDescent="0.3">
      <c r="A42" s="179"/>
      <c r="L42" s="179"/>
    </row>
    <row r="43" spans="1:12" ht="15.75" customHeight="1" x14ac:dyDescent="0.3">
      <c r="A43" s="179"/>
      <c r="L43" s="179"/>
    </row>
    <row r="44" spans="1:12" ht="15.75" customHeight="1" x14ac:dyDescent="0.3">
      <c r="A44" s="179"/>
      <c r="L44" s="179"/>
    </row>
    <row r="45" spans="1:12" ht="15.75" customHeight="1" x14ac:dyDescent="0.3">
      <c r="A45" s="179"/>
      <c r="L45" s="179"/>
    </row>
    <row r="46" spans="1:12" ht="15.75" customHeight="1" x14ac:dyDescent="0.3">
      <c r="A46" s="179"/>
      <c r="L46" s="179"/>
    </row>
    <row r="47" spans="1:12" ht="15.75" customHeight="1" x14ac:dyDescent="0.3">
      <c r="A47" s="179"/>
      <c r="L47" s="179"/>
    </row>
    <row r="48" spans="1:12" ht="15.75" customHeight="1" x14ac:dyDescent="0.3">
      <c r="A48" s="179"/>
      <c r="L48" s="179"/>
    </row>
    <row r="49" spans="1:12" ht="15.75" customHeight="1" x14ac:dyDescent="0.3">
      <c r="A49" s="179"/>
      <c r="L49" s="179"/>
    </row>
    <row r="50" spans="1:12" ht="15.75" customHeight="1" x14ac:dyDescent="0.3">
      <c r="A50" s="179"/>
      <c r="L50" s="179"/>
    </row>
    <row r="51" spans="1:12" ht="15.75" customHeight="1" x14ac:dyDescent="0.3">
      <c r="A51" s="179"/>
      <c r="L51" s="179"/>
    </row>
    <row r="52" spans="1:12" ht="15.75" customHeight="1" x14ac:dyDescent="0.3">
      <c r="A52" s="179"/>
      <c r="L52" s="179"/>
    </row>
    <row r="53" spans="1:12" ht="15.75" customHeight="1" x14ac:dyDescent="0.3">
      <c r="A53" s="179"/>
      <c r="L53" s="179"/>
    </row>
    <row r="54" spans="1:12" ht="15.75" customHeight="1" x14ac:dyDescent="0.3">
      <c r="A54" s="179"/>
      <c r="L54" s="179"/>
    </row>
    <row r="55" spans="1:12" ht="15.75" customHeight="1" x14ac:dyDescent="0.3">
      <c r="A55" s="179"/>
      <c r="L55" s="179"/>
    </row>
    <row r="56" spans="1:12" ht="15.75" customHeight="1" x14ac:dyDescent="0.3">
      <c r="A56" s="179"/>
      <c r="L56" s="179"/>
    </row>
    <row r="57" spans="1:12" ht="15.75" customHeight="1" x14ac:dyDescent="0.3">
      <c r="A57" s="179"/>
      <c r="L57" s="179"/>
    </row>
    <row r="58" spans="1:12" ht="15.75" customHeight="1" x14ac:dyDescent="0.3">
      <c r="A58" s="179"/>
      <c r="L58" s="179"/>
    </row>
    <row r="59" spans="1:12" ht="15.75" customHeight="1" x14ac:dyDescent="0.3">
      <c r="A59" s="179"/>
      <c r="L59" s="179"/>
    </row>
    <row r="60" spans="1:12" ht="15.75" customHeight="1" x14ac:dyDescent="0.3">
      <c r="A60" s="179"/>
      <c r="L60" s="179"/>
    </row>
    <row r="61" spans="1:12" ht="15.75" customHeight="1" x14ac:dyDescent="0.3">
      <c r="A61" s="179"/>
      <c r="L61" s="179"/>
    </row>
    <row r="62" spans="1:12" ht="15.75" customHeight="1" x14ac:dyDescent="0.3">
      <c r="A62" s="179"/>
      <c r="L62" s="179"/>
    </row>
    <row r="63" spans="1:12" ht="15.75" customHeight="1" x14ac:dyDescent="0.3">
      <c r="A63" s="179"/>
      <c r="L63" s="179"/>
    </row>
    <row r="64" spans="1:12" ht="15.75" customHeight="1" x14ac:dyDescent="0.3">
      <c r="A64" s="179"/>
      <c r="L64" s="179"/>
    </row>
    <row r="65" spans="1:12" ht="15.75" customHeight="1" x14ac:dyDescent="0.3">
      <c r="A65" s="179"/>
      <c r="L65" s="179"/>
    </row>
    <row r="66" spans="1:12" ht="15.75" customHeight="1" x14ac:dyDescent="0.3">
      <c r="A66" s="179"/>
      <c r="L66" s="179"/>
    </row>
    <row r="67" spans="1:12" ht="15.75" customHeight="1" x14ac:dyDescent="0.3">
      <c r="A67" s="179"/>
      <c r="L67" s="179"/>
    </row>
    <row r="68" spans="1:12" ht="15.75" customHeight="1" x14ac:dyDescent="0.3">
      <c r="A68" s="179"/>
      <c r="L68" s="179"/>
    </row>
    <row r="69" spans="1:12" x14ac:dyDescent="0.3">
      <c r="A69" s="179"/>
      <c r="L69" s="179"/>
    </row>
    <row r="70" spans="1:12" x14ac:dyDescent="0.3">
      <c r="A70" s="179"/>
      <c r="L70" s="179"/>
    </row>
    <row r="71" spans="1:12" x14ac:dyDescent="0.3">
      <c r="A71" s="179"/>
      <c r="L71" s="179"/>
    </row>
    <row r="72" spans="1:12" x14ac:dyDescent="0.3">
      <c r="A72" s="179"/>
      <c r="L72" s="179"/>
    </row>
    <row r="73" spans="1:12" x14ac:dyDescent="0.3">
      <c r="A73" s="179"/>
      <c r="L73" s="179"/>
    </row>
    <row r="74" spans="1:12" x14ac:dyDescent="0.3">
      <c r="A74" s="179"/>
      <c r="L74" s="179"/>
    </row>
    <row r="75" spans="1:12" x14ac:dyDescent="0.3">
      <c r="A75" s="179"/>
      <c r="L75" s="179"/>
    </row>
    <row r="76" spans="1:12" x14ac:dyDescent="0.3">
      <c r="A76" s="179"/>
      <c r="L76" s="179"/>
    </row>
    <row r="77" spans="1:12" x14ac:dyDescent="0.3">
      <c r="A77" s="179"/>
      <c r="L77" s="179"/>
    </row>
    <row r="78" spans="1:12" x14ac:dyDescent="0.3">
      <c r="A78" s="179"/>
      <c r="L78" s="179"/>
    </row>
    <row r="79" spans="1:12" x14ac:dyDescent="0.3">
      <c r="A79" s="179"/>
      <c r="L79" s="179"/>
    </row>
    <row r="80" spans="1:12" x14ac:dyDescent="0.3">
      <c r="A80" s="179"/>
      <c r="L80" s="179"/>
    </row>
    <row r="81" spans="1:12" x14ac:dyDescent="0.3">
      <c r="A81" s="179"/>
      <c r="L81" s="179"/>
    </row>
    <row r="82" spans="1:12" x14ac:dyDescent="0.3">
      <c r="A82" s="179"/>
      <c r="L82" s="179"/>
    </row>
    <row r="83" spans="1:12" x14ac:dyDescent="0.3">
      <c r="A83" s="179"/>
      <c r="L83" s="179"/>
    </row>
    <row r="84" spans="1:12" x14ac:dyDescent="0.3">
      <c r="A84" s="179"/>
      <c r="L84" s="179"/>
    </row>
    <row r="85" spans="1:12" x14ac:dyDescent="0.3">
      <c r="A85" s="179"/>
      <c r="L85" s="179"/>
    </row>
    <row r="86" spans="1:12" x14ac:dyDescent="0.3">
      <c r="A86" s="179"/>
      <c r="L86" s="179"/>
    </row>
    <row r="87" spans="1:12" x14ac:dyDescent="0.3">
      <c r="A87" s="179"/>
      <c r="L87" s="179"/>
    </row>
    <row r="88" spans="1:12" x14ac:dyDescent="0.3">
      <c r="A88" s="179"/>
      <c r="L88" s="179"/>
    </row>
    <row r="89" spans="1:12" x14ac:dyDescent="0.3">
      <c r="A89" s="179"/>
      <c r="L89" s="179"/>
    </row>
    <row r="90" spans="1:12" x14ac:dyDescent="0.3">
      <c r="A90" s="179"/>
      <c r="L90" s="179"/>
    </row>
    <row r="91" spans="1:12" x14ac:dyDescent="0.3">
      <c r="A91" s="179"/>
      <c r="L91" s="179"/>
    </row>
    <row r="92" spans="1:12" x14ac:dyDescent="0.3">
      <c r="A92" s="179"/>
      <c r="L92" s="179"/>
    </row>
    <row r="93" spans="1:12" x14ac:dyDescent="0.3">
      <c r="A93" s="179"/>
      <c r="L93" s="179"/>
    </row>
    <row r="94" spans="1:12" x14ac:dyDescent="0.3">
      <c r="A94" s="179"/>
      <c r="L94" s="179"/>
    </row>
    <row r="95" spans="1:12" x14ac:dyDescent="0.3">
      <c r="A95" s="179"/>
      <c r="L95" s="179"/>
    </row>
    <row r="96" spans="1:12" x14ac:dyDescent="0.3">
      <c r="A96" s="179"/>
      <c r="L96" s="179"/>
    </row>
    <row r="97" spans="1:12" x14ac:dyDescent="0.3">
      <c r="A97" s="179"/>
      <c r="L97" s="179"/>
    </row>
    <row r="98" spans="1:12" x14ac:dyDescent="0.3">
      <c r="A98" s="179"/>
      <c r="L98" s="179"/>
    </row>
    <row r="99" spans="1:12" x14ac:dyDescent="0.3">
      <c r="A99" s="179"/>
      <c r="L99" s="179"/>
    </row>
    <row r="100" spans="1:12" x14ac:dyDescent="0.3">
      <c r="A100" s="179"/>
      <c r="L100" s="179"/>
    </row>
    <row r="101" spans="1:12" x14ac:dyDescent="0.3">
      <c r="A101" s="179"/>
      <c r="L101" s="179"/>
    </row>
    <row r="102" spans="1:12" x14ac:dyDescent="0.3">
      <c r="A102" s="179"/>
      <c r="L102" s="179"/>
    </row>
    <row r="103" spans="1:12" x14ac:dyDescent="0.3">
      <c r="A103" s="179"/>
      <c r="L103" s="179"/>
    </row>
    <row r="104" spans="1:12" x14ac:dyDescent="0.3">
      <c r="A104" s="179"/>
      <c r="L104" s="179"/>
    </row>
    <row r="105" spans="1:12" x14ac:dyDescent="0.3">
      <c r="A105" s="179"/>
      <c r="L105" s="179"/>
    </row>
    <row r="106" spans="1:12" x14ac:dyDescent="0.3">
      <c r="A106" s="179"/>
      <c r="L106" s="179"/>
    </row>
    <row r="107" spans="1:12" x14ac:dyDescent="0.3">
      <c r="A107" s="179"/>
      <c r="L107" s="179"/>
    </row>
    <row r="108" spans="1:12" x14ac:dyDescent="0.3">
      <c r="A108" s="179"/>
      <c r="L108" s="179"/>
    </row>
    <row r="109" spans="1:12" x14ac:dyDescent="0.3">
      <c r="A109" s="179"/>
      <c r="L109" s="179"/>
    </row>
    <row r="110" spans="1:12" x14ac:dyDescent="0.3">
      <c r="A110" s="179"/>
      <c r="L110" s="179"/>
    </row>
    <row r="111" spans="1:12" x14ac:dyDescent="0.3">
      <c r="A111" s="179"/>
      <c r="L111" s="179"/>
    </row>
    <row r="112" spans="1:12" x14ac:dyDescent="0.3">
      <c r="A112" s="179"/>
      <c r="L112" s="179"/>
    </row>
    <row r="113" spans="1:12" x14ac:dyDescent="0.3">
      <c r="A113" s="179"/>
      <c r="L113" s="179"/>
    </row>
    <row r="114" spans="1:12" x14ac:dyDescent="0.3">
      <c r="A114" s="179"/>
      <c r="L114" s="179"/>
    </row>
    <row r="115" spans="1:12" x14ac:dyDescent="0.3">
      <c r="A115" s="179"/>
      <c r="L115" s="179"/>
    </row>
    <row r="116" spans="1:12" x14ac:dyDescent="0.3">
      <c r="A116" s="179"/>
      <c r="L116" s="179"/>
    </row>
    <row r="117" spans="1:12" x14ac:dyDescent="0.3">
      <c r="A117" s="179"/>
      <c r="L117" s="179"/>
    </row>
    <row r="118" spans="1:12" x14ac:dyDescent="0.3">
      <c r="A118" s="179"/>
      <c r="L118" s="179"/>
    </row>
    <row r="119" spans="1:12" x14ac:dyDescent="0.3">
      <c r="A119" s="179"/>
      <c r="L119" s="179"/>
    </row>
    <row r="120" spans="1:12" x14ac:dyDescent="0.3">
      <c r="A120" s="179"/>
      <c r="L120" s="179"/>
    </row>
    <row r="121" spans="1:12" x14ac:dyDescent="0.3">
      <c r="A121" s="179"/>
      <c r="L121" s="179"/>
    </row>
    <row r="122" spans="1:12" x14ac:dyDescent="0.3">
      <c r="A122" s="179"/>
      <c r="L122" s="179"/>
    </row>
    <row r="123" spans="1:12" x14ac:dyDescent="0.3">
      <c r="A123" s="179"/>
      <c r="L123" s="179"/>
    </row>
    <row r="124" spans="1:12" x14ac:dyDescent="0.3">
      <c r="A124" s="179"/>
      <c r="L124" s="179"/>
    </row>
    <row r="125" spans="1:12" x14ac:dyDescent="0.3">
      <c r="A125" s="179"/>
      <c r="L125" s="179"/>
    </row>
    <row r="126" spans="1:12" x14ac:dyDescent="0.3">
      <c r="A126" s="179"/>
      <c r="L126" s="179"/>
    </row>
    <row r="127" spans="1:12" x14ac:dyDescent="0.3">
      <c r="A127" s="179"/>
      <c r="L127" s="179"/>
    </row>
    <row r="128" spans="1:12" x14ac:dyDescent="0.3">
      <c r="A128" s="179"/>
      <c r="L128" s="179"/>
    </row>
    <row r="129" spans="1:12" x14ac:dyDescent="0.3">
      <c r="A129" s="179"/>
      <c r="L129" s="179"/>
    </row>
    <row r="130" spans="1:12" x14ac:dyDescent="0.3">
      <c r="A130" s="179"/>
      <c r="L130" s="179"/>
    </row>
  </sheetData>
  <hyperlinks>
    <hyperlink ref="B2" location="'Index'!A3" tooltip="Go to the Index sheet" display="á" xr:uid="{DDEB92A4-A3C9-40F4-BE6F-926534B0EE3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188F-D164-4325-B5BD-27D32D9E5BE1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1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276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3</v>
      </c>
      <c r="J2" s="62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277</v>
      </c>
      <c r="B4" s="64"/>
      <c r="C4" s="65">
        <v>527</v>
      </c>
      <c r="D4" s="64"/>
      <c r="E4" s="66" t="s">
        <v>15</v>
      </c>
      <c r="F4" s="67">
        <f>SUM(F5:F7)</f>
        <v>524</v>
      </c>
      <c r="G4" s="68" t="s">
        <v>278</v>
      </c>
      <c r="H4" s="63" t="s">
        <v>279</v>
      </c>
      <c r="I4" s="64"/>
      <c r="J4" s="65">
        <v>536</v>
      </c>
      <c r="K4" s="64"/>
      <c r="L4" s="66" t="s">
        <v>15</v>
      </c>
      <c r="M4" s="67">
        <f>SUM(M5:M7)</f>
        <v>520</v>
      </c>
      <c r="N4" s="51"/>
    </row>
    <row r="5" spans="1:25" ht="15.75" customHeight="1" x14ac:dyDescent="0.3">
      <c r="A5" s="69" t="s">
        <v>105</v>
      </c>
      <c r="B5" s="20">
        <v>43</v>
      </c>
      <c r="C5" s="20">
        <v>43</v>
      </c>
      <c r="D5" s="20">
        <v>40</v>
      </c>
      <c r="E5" s="20">
        <v>42</v>
      </c>
      <c r="F5" s="70">
        <f>SUM(B5:E5)</f>
        <v>168</v>
      </c>
      <c r="G5" s="51"/>
      <c r="H5" s="69" t="s">
        <v>96</v>
      </c>
      <c r="I5" s="20">
        <v>41</v>
      </c>
      <c r="J5" s="20">
        <v>40</v>
      </c>
      <c r="K5" s="20">
        <v>36</v>
      </c>
      <c r="L5" s="20">
        <v>41</v>
      </c>
      <c r="M5" s="70">
        <f>SUM(I5:L5)</f>
        <v>158</v>
      </c>
      <c r="N5" s="51"/>
    </row>
    <row r="6" spans="1:25" ht="15.75" customHeight="1" x14ac:dyDescent="0.3">
      <c r="A6" s="71" t="s">
        <v>20</v>
      </c>
      <c r="B6" s="19">
        <v>49</v>
      </c>
      <c r="C6" s="19">
        <v>45</v>
      </c>
      <c r="D6" s="19">
        <v>48</v>
      </c>
      <c r="E6" s="19">
        <v>48</v>
      </c>
      <c r="F6" s="21">
        <f>SUM(B6:E6)</f>
        <v>190</v>
      </c>
      <c r="G6" s="51"/>
      <c r="H6" s="71" t="s">
        <v>47</v>
      </c>
      <c r="I6" s="19">
        <v>45</v>
      </c>
      <c r="J6" s="19">
        <v>47</v>
      </c>
      <c r="K6" s="19">
        <v>43</v>
      </c>
      <c r="L6" s="19">
        <v>48</v>
      </c>
      <c r="M6" s="21">
        <f>SUM(I6:L6)</f>
        <v>183</v>
      </c>
      <c r="N6" s="51"/>
    </row>
    <row r="7" spans="1:25" ht="15.75" customHeight="1" x14ac:dyDescent="0.3">
      <c r="A7" s="72" t="s">
        <v>121</v>
      </c>
      <c r="B7" s="28">
        <v>42</v>
      </c>
      <c r="C7" s="28">
        <v>42</v>
      </c>
      <c r="D7" s="28">
        <v>45</v>
      </c>
      <c r="E7" s="28">
        <v>37</v>
      </c>
      <c r="F7" s="30">
        <f>SUM(B7:E7)</f>
        <v>166</v>
      </c>
      <c r="G7" s="51"/>
      <c r="H7" s="72" t="s">
        <v>43</v>
      </c>
      <c r="I7" s="28">
        <v>47</v>
      </c>
      <c r="J7" s="28">
        <v>41</v>
      </c>
      <c r="K7" s="28">
        <v>45</v>
      </c>
      <c r="L7" s="28">
        <v>46</v>
      </c>
      <c r="M7" s="30">
        <f>SUM(I7:L7)</f>
        <v>179</v>
      </c>
      <c r="N7" s="51"/>
    </row>
    <row r="8" spans="1:25" ht="15.75" customHeigh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73"/>
    </row>
    <row r="9" spans="1:25" ht="15.75" customHeight="1" x14ac:dyDescent="0.3">
      <c r="A9" s="63" t="s">
        <v>280</v>
      </c>
      <c r="B9" s="64"/>
      <c r="C9" s="65">
        <v>545</v>
      </c>
      <c r="D9" s="64"/>
      <c r="E9" s="66" t="s">
        <v>15</v>
      </c>
      <c r="F9" s="67">
        <f>SUM(F10:F12)</f>
        <v>191</v>
      </c>
      <c r="G9" s="68" t="s">
        <v>278</v>
      </c>
      <c r="H9" s="63" t="s">
        <v>281</v>
      </c>
      <c r="I9" s="64"/>
      <c r="J9" s="65">
        <v>534</v>
      </c>
      <c r="K9" s="64"/>
      <c r="L9" s="66" t="s">
        <v>15</v>
      </c>
      <c r="M9" s="67">
        <f>SUM(M10:M12)</f>
        <v>530</v>
      </c>
      <c r="N9" s="51"/>
    </row>
    <row r="10" spans="1:25" ht="15.75" customHeight="1" x14ac:dyDescent="0.3">
      <c r="A10" s="74" t="s">
        <v>41</v>
      </c>
      <c r="B10" s="20">
        <v>47</v>
      </c>
      <c r="C10" s="20">
        <v>49</v>
      </c>
      <c r="D10" s="20">
        <v>50</v>
      </c>
      <c r="E10" s="20">
        <v>45</v>
      </c>
      <c r="F10" s="70">
        <f>SUM(B10:E10)</f>
        <v>191</v>
      </c>
      <c r="G10" s="51"/>
      <c r="H10" s="69" t="s">
        <v>29</v>
      </c>
      <c r="I10" s="20">
        <v>48</v>
      </c>
      <c r="J10" s="20">
        <v>48</v>
      </c>
      <c r="K10" s="20">
        <v>44</v>
      </c>
      <c r="L10" s="20">
        <v>46</v>
      </c>
      <c r="M10" s="70">
        <f>SUM(I10:L10)</f>
        <v>186</v>
      </c>
      <c r="N10" s="51"/>
    </row>
    <row r="11" spans="1:25" ht="15.75" customHeight="1" x14ac:dyDescent="0.3">
      <c r="A11" s="71" t="s">
        <v>45</v>
      </c>
      <c r="B11" s="19" t="s">
        <v>46</v>
      </c>
      <c r="C11" s="19"/>
      <c r="D11" s="19"/>
      <c r="E11" s="19"/>
      <c r="F11" s="21">
        <f>SUM(B11:E11)</f>
        <v>0</v>
      </c>
      <c r="G11" s="51"/>
      <c r="H11" s="71" t="s">
        <v>64</v>
      </c>
      <c r="I11" s="19">
        <v>44</v>
      </c>
      <c r="J11" s="19">
        <v>42</v>
      </c>
      <c r="K11" s="19">
        <v>42</v>
      </c>
      <c r="L11" s="19">
        <v>40</v>
      </c>
      <c r="M11" s="21">
        <f>SUM(I11:L11)</f>
        <v>168</v>
      </c>
      <c r="N11" s="51"/>
    </row>
    <row r="12" spans="1:25" ht="15.75" customHeight="1" x14ac:dyDescent="0.3">
      <c r="A12" s="72" t="s">
        <v>73</v>
      </c>
      <c r="B12" s="28" t="s">
        <v>46</v>
      </c>
      <c r="C12" s="28"/>
      <c r="D12" s="28"/>
      <c r="E12" s="28"/>
      <c r="F12" s="30">
        <f>SUM(B12:E12)</f>
        <v>0</v>
      </c>
      <c r="G12" s="51"/>
      <c r="H12" s="72" t="s">
        <v>68</v>
      </c>
      <c r="I12" s="28">
        <v>44</v>
      </c>
      <c r="J12" s="28">
        <v>43</v>
      </c>
      <c r="K12" s="28">
        <v>42</v>
      </c>
      <c r="L12" s="28">
        <v>47</v>
      </c>
      <c r="M12" s="30">
        <f>SUM(I12:L12)</f>
        <v>176</v>
      </c>
      <c r="N12" s="51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25" ht="15.75" customHeight="1" x14ac:dyDescent="0.3">
      <c r="A14" s="63" t="s">
        <v>282</v>
      </c>
      <c r="B14" s="64"/>
      <c r="C14" s="65">
        <v>552</v>
      </c>
      <c r="D14" s="64"/>
      <c r="E14" s="66" t="s">
        <v>15</v>
      </c>
      <c r="F14" s="67">
        <f>SUM(F15:F17)</f>
        <v>546</v>
      </c>
      <c r="G14" s="68" t="s">
        <v>278</v>
      </c>
      <c r="H14" s="63" t="s">
        <v>283</v>
      </c>
      <c r="I14" s="64"/>
      <c r="J14" s="65">
        <v>515</v>
      </c>
      <c r="K14" s="64"/>
      <c r="L14" s="66" t="s">
        <v>15</v>
      </c>
      <c r="M14" s="67">
        <f>SUM(M15:M17)</f>
        <v>484</v>
      </c>
      <c r="N14" s="51"/>
    </row>
    <row r="15" spans="1:25" ht="15.75" customHeight="1" x14ac:dyDescent="0.3">
      <c r="A15" s="69" t="s">
        <v>24</v>
      </c>
      <c r="B15" s="20">
        <v>47</v>
      </c>
      <c r="C15" s="20">
        <v>47</v>
      </c>
      <c r="D15" s="20">
        <v>45</v>
      </c>
      <c r="E15" s="20">
        <v>44</v>
      </c>
      <c r="F15" s="70">
        <f>SUM(B15:E15)</f>
        <v>183</v>
      </c>
      <c r="G15" s="51"/>
      <c r="H15" s="69" t="s">
        <v>98</v>
      </c>
      <c r="I15" s="20">
        <v>40</v>
      </c>
      <c r="J15" s="20">
        <v>38</v>
      </c>
      <c r="K15" s="20">
        <v>39</v>
      </c>
      <c r="L15" s="20">
        <v>42</v>
      </c>
      <c r="M15" s="70">
        <f>SUM(I15:L15)</f>
        <v>159</v>
      </c>
      <c r="N15" s="51"/>
    </row>
    <row r="16" spans="1:25" ht="15.75" customHeight="1" x14ac:dyDescent="0.3">
      <c r="A16" s="71" t="s">
        <v>54</v>
      </c>
      <c r="B16" s="19">
        <v>46</v>
      </c>
      <c r="C16" s="19">
        <v>45</v>
      </c>
      <c r="D16" s="19">
        <v>48</v>
      </c>
      <c r="E16" s="19">
        <v>50</v>
      </c>
      <c r="F16" s="21">
        <f>SUM(B16:E16)</f>
        <v>189</v>
      </c>
      <c r="G16" s="51"/>
      <c r="H16" s="71" t="s">
        <v>104</v>
      </c>
      <c r="I16" s="19">
        <v>38</v>
      </c>
      <c r="J16" s="19">
        <v>40</v>
      </c>
      <c r="K16" s="19">
        <v>44</v>
      </c>
      <c r="L16" s="19">
        <v>42</v>
      </c>
      <c r="M16" s="21">
        <f>SUM(I16:L16)</f>
        <v>164</v>
      </c>
      <c r="N16" s="51"/>
    </row>
    <row r="17" spans="1:20" ht="15.75" customHeight="1" x14ac:dyDescent="0.3">
      <c r="A17" s="72" t="s">
        <v>38</v>
      </c>
      <c r="B17" s="28">
        <v>45</v>
      </c>
      <c r="C17" s="28">
        <v>41</v>
      </c>
      <c r="D17" s="28">
        <v>44</v>
      </c>
      <c r="E17" s="28">
        <v>44</v>
      </c>
      <c r="F17" s="30">
        <f>SUM(B17:E17)</f>
        <v>174</v>
      </c>
      <c r="G17" s="51"/>
      <c r="H17" s="72" t="s">
        <v>134</v>
      </c>
      <c r="I17" s="28">
        <v>46</v>
      </c>
      <c r="J17" s="28">
        <v>36</v>
      </c>
      <c r="K17" s="28">
        <v>39</v>
      </c>
      <c r="L17" s="28">
        <v>40</v>
      </c>
      <c r="M17" s="30">
        <f>SUM(I17:L17)</f>
        <v>161</v>
      </c>
      <c r="N17" s="51"/>
    </row>
    <row r="18" spans="1:20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20" ht="15.75" customHeight="1" x14ac:dyDescent="0.3">
      <c r="H19" s="75" t="s">
        <v>4</v>
      </c>
      <c r="I19" s="12" t="s">
        <v>284</v>
      </c>
      <c r="J19" s="12" t="s">
        <v>285</v>
      </c>
      <c r="K19" s="12" t="s">
        <v>286</v>
      </c>
      <c r="L19" s="12" t="s">
        <v>287</v>
      </c>
      <c r="M19" s="12" t="s">
        <v>14</v>
      </c>
      <c r="N19" s="13" t="s">
        <v>288</v>
      </c>
    </row>
    <row r="20" spans="1:20" ht="15.75" customHeight="1" x14ac:dyDescent="0.3">
      <c r="B20" s="4" t="s">
        <v>289</v>
      </c>
      <c r="H20" s="76" t="s">
        <v>282</v>
      </c>
      <c r="I20" s="20">
        <v>8</v>
      </c>
      <c r="J20" s="20">
        <v>8</v>
      </c>
      <c r="K20" s="20"/>
      <c r="L20" s="20"/>
      <c r="M20" s="20">
        <v>4426</v>
      </c>
      <c r="N20" s="70">
        <v>16</v>
      </c>
    </row>
    <row r="21" spans="1:20" ht="15.75" customHeight="1" x14ac:dyDescent="0.3">
      <c r="B21" s="77" t="s">
        <v>290</v>
      </c>
      <c r="H21" s="71" t="s">
        <v>281</v>
      </c>
      <c r="I21" s="19">
        <v>8</v>
      </c>
      <c r="J21" s="19">
        <v>5</v>
      </c>
      <c r="K21" s="19"/>
      <c r="L21" s="19">
        <v>3</v>
      </c>
      <c r="M21" s="19">
        <v>4105</v>
      </c>
      <c r="N21" s="21">
        <v>10</v>
      </c>
    </row>
    <row r="22" spans="1:20" ht="15.75" customHeight="1" x14ac:dyDescent="0.3">
      <c r="B22" s="9" t="s">
        <v>291</v>
      </c>
      <c r="H22" s="71" t="s">
        <v>279</v>
      </c>
      <c r="I22" s="19">
        <v>8</v>
      </c>
      <c r="J22" s="19">
        <v>4</v>
      </c>
      <c r="K22" s="19"/>
      <c r="L22" s="19">
        <v>4</v>
      </c>
      <c r="M22" s="19">
        <v>4246</v>
      </c>
      <c r="N22" s="21">
        <v>8</v>
      </c>
    </row>
    <row r="23" spans="1:20" ht="15.75" customHeight="1" x14ac:dyDescent="0.3">
      <c r="H23" s="71" t="s">
        <v>277</v>
      </c>
      <c r="I23" s="23">
        <v>8</v>
      </c>
      <c r="J23" s="23">
        <v>4</v>
      </c>
      <c r="K23" s="23"/>
      <c r="L23" s="23">
        <v>4</v>
      </c>
      <c r="M23" s="23">
        <v>4034</v>
      </c>
      <c r="N23" s="24">
        <v>8</v>
      </c>
    </row>
    <row r="24" spans="1:20" ht="15.75" customHeight="1" x14ac:dyDescent="0.3">
      <c r="H24" s="71" t="s">
        <v>280</v>
      </c>
      <c r="I24" s="19">
        <v>8</v>
      </c>
      <c r="J24" s="19">
        <v>2</v>
      </c>
      <c r="K24" s="19"/>
      <c r="L24" s="19">
        <v>6</v>
      </c>
      <c r="M24" s="19">
        <v>2896</v>
      </c>
      <c r="N24" s="21">
        <v>4</v>
      </c>
    </row>
    <row r="25" spans="1:20" ht="15.75" customHeight="1" x14ac:dyDescent="0.3">
      <c r="H25" s="72" t="s">
        <v>283</v>
      </c>
      <c r="I25" s="28">
        <v>8</v>
      </c>
      <c r="J25" s="28">
        <v>1</v>
      </c>
      <c r="K25" s="28"/>
      <c r="L25" s="28">
        <v>7</v>
      </c>
      <c r="M25" s="28">
        <v>4011</v>
      </c>
      <c r="N25" s="30">
        <v>2</v>
      </c>
    </row>
    <row r="26" spans="1:20" ht="15.75" customHeight="1" x14ac:dyDescent="0.3">
      <c r="H26" s="78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292</v>
      </c>
      <c r="B30" s="64"/>
      <c r="C30" s="65">
        <v>513</v>
      </c>
      <c r="D30" s="64"/>
      <c r="E30" s="66" t="s">
        <v>15</v>
      </c>
      <c r="F30" s="67">
        <f>SUM(F31:F33)</f>
        <v>515</v>
      </c>
      <c r="G30" s="68" t="s">
        <v>278</v>
      </c>
      <c r="H30" s="63" t="s">
        <v>293</v>
      </c>
      <c r="I30" s="64"/>
      <c r="J30" s="65">
        <v>506</v>
      </c>
      <c r="K30" s="64"/>
      <c r="L30" s="66" t="s">
        <v>15</v>
      </c>
      <c r="M30" s="67">
        <f>SUM(M31:M33)</f>
        <v>513</v>
      </c>
      <c r="N30" s="51"/>
      <c r="O30" s="51"/>
      <c r="P30"/>
      <c r="Q30"/>
      <c r="R30"/>
      <c r="S30"/>
      <c r="T30"/>
    </row>
    <row r="31" spans="1:20" ht="15.75" customHeight="1" x14ac:dyDescent="0.3">
      <c r="A31" s="74" t="s">
        <v>128</v>
      </c>
      <c r="B31" s="20">
        <v>42</v>
      </c>
      <c r="C31" s="20">
        <v>41</v>
      </c>
      <c r="D31" s="20">
        <v>36</v>
      </c>
      <c r="E31" s="20">
        <v>42</v>
      </c>
      <c r="F31" s="70">
        <f>SUM(B31:E31)</f>
        <v>161</v>
      </c>
      <c r="G31" s="51"/>
      <c r="H31" s="74" t="s">
        <v>237</v>
      </c>
      <c r="I31" s="20">
        <v>38</v>
      </c>
      <c r="J31" s="20">
        <v>37</v>
      </c>
      <c r="K31" s="20">
        <v>44</v>
      </c>
      <c r="L31" s="20">
        <v>39</v>
      </c>
      <c r="M31" s="70">
        <f>SUM(I31:L31)</f>
        <v>158</v>
      </c>
      <c r="N31" s="51"/>
      <c r="O31" s="51"/>
      <c r="P31"/>
      <c r="Q31"/>
      <c r="R31"/>
      <c r="S31"/>
      <c r="T31"/>
    </row>
    <row r="32" spans="1:20" ht="15.75" customHeight="1" x14ac:dyDescent="0.3">
      <c r="A32" s="82" t="s">
        <v>100</v>
      </c>
      <c r="B32" s="19">
        <v>45</v>
      </c>
      <c r="C32" s="19">
        <v>42</v>
      </c>
      <c r="D32" s="19">
        <v>45</v>
      </c>
      <c r="E32" s="19">
        <v>45</v>
      </c>
      <c r="F32" s="21">
        <f>SUM(B32:E32)</f>
        <v>177</v>
      </c>
      <c r="G32" s="51"/>
      <c r="H32" s="82" t="s">
        <v>91</v>
      </c>
      <c r="I32" s="19">
        <v>43</v>
      </c>
      <c r="J32" s="19">
        <v>44</v>
      </c>
      <c r="K32" s="19">
        <v>45</v>
      </c>
      <c r="L32" s="35">
        <v>39</v>
      </c>
      <c r="M32" s="21">
        <f>SUM(I32:L32)</f>
        <v>171</v>
      </c>
      <c r="N32" s="51"/>
      <c r="O32" s="51"/>
      <c r="P32"/>
      <c r="Q32"/>
      <c r="R32"/>
      <c r="S32"/>
      <c r="T32"/>
    </row>
    <row r="33" spans="1:20" ht="15.75" customHeight="1" x14ac:dyDescent="0.3">
      <c r="A33" s="83" t="s">
        <v>63</v>
      </c>
      <c r="B33" s="28">
        <v>42</v>
      </c>
      <c r="C33" s="28">
        <v>46</v>
      </c>
      <c r="D33" s="28">
        <v>44</v>
      </c>
      <c r="E33" s="28">
        <v>45</v>
      </c>
      <c r="F33" s="30">
        <f>SUM(B33:E33)</f>
        <v>177</v>
      </c>
      <c r="G33" s="51"/>
      <c r="H33" s="83" t="s">
        <v>26</v>
      </c>
      <c r="I33" s="28">
        <v>45</v>
      </c>
      <c r="J33" s="28">
        <v>47</v>
      </c>
      <c r="K33" s="28">
        <v>45</v>
      </c>
      <c r="L33" s="28">
        <v>47</v>
      </c>
      <c r="M33" s="30">
        <f>SUM(I33:L33)</f>
        <v>184</v>
      </c>
      <c r="N33" s="51"/>
      <c r="O33" s="51"/>
      <c r="P33"/>
      <c r="Q33"/>
      <c r="R33"/>
      <c r="S33"/>
      <c r="T33"/>
    </row>
    <row r="34" spans="1:20" ht="15.75" customHeight="1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</row>
    <row r="35" spans="1:20" ht="15.75" customHeight="1" x14ac:dyDescent="0.3">
      <c r="A35" s="63" t="s">
        <v>294</v>
      </c>
      <c r="B35" s="64"/>
      <c r="C35" s="65">
        <v>493</v>
      </c>
      <c r="D35" s="64"/>
      <c r="E35" s="66" t="s">
        <v>15</v>
      </c>
      <c r="F35" s="67">
        <f>SUM(F36:F38)</f>
        <v>498</v>
      </c>
      <c r="G35" s="68" t="s">
        <v>278</v>
      </c>
      <c r="H35" s="63" t="s">
        <v>295</v>
      </c>
      <c r="I35" s="64"/>
      <c r="J35" s="65">
        <v>498</v>
      </c>
      <c r="K35" s="64"/>
      <c r="L35" s="66" t="s">
        <v>15</v>
      </c>
      <c r="M35" s="67">
        <f>SUM(M36:M38)</f>
        <v>514</v>
      </c>
      <c r="N35" s="51"/>
      <c r="O35" s="51"/>
      <c r="P35"/>
      <c r="Q35"/>
      <c r="R35"/>
      <c r="S35"/>
      <c r="T35"/>
    </row>
    <row r="36" spans="1:20" ht="15.75" customHeight="1" x14ac:dyDescent="0.3">
      <c r="A36" s="69" t="s">
        <v>176</v>
      </c>
      <c r="B36" s="20">
        <v>47</v>
      </c>
      <c r="C36" s="20">
        <v>42</v>
      </c>
      <c r="D36" s="20">
        <v>36</v>
      </c>
      <c r="E36" s="20">
        <v>43</v>
      </c>
      <c r="F36" s="70">
        <f>SUM(B36:E36)</f>
        <v>168</v>
      </c>
      <c r="G36" s="51"/>
      <c r="H36" s="69" t="s">
        <v>160</v>
      </c>
      <c r="I36" s="20">
        <v>43</v>
      </c>
      <c r="J36" s="20">
        <v>41</v>
      </c>
      <c r="K36" s="20">
        <v>41</v>
      </c>
      <c r="L36" s="20">
        <v>39</v>
      </c>
      <c r="M36" s="70">
        <f>SUM(I36:L36)</f>
        <v>164</v>
      </c>
      <c r="N36" s="51"/>
      <c r="O36" s="51"/>
      <c r="P36"/>
      <c r="Q36"/>
      <c r="R36"/>
      <c r="S36"/>
      <c r="T36"/>
    </row>
    <row r="37" spans="1:20" ht="15.75" customHeight="1" x14ac:dyDescent="0.3">
      <c r="A37" s="71" t="s">
        <v>125</v>
      </c>
      <c r="B37" s="19">
        <v>41</v>
      </c>
      <c r="C37" s="19">
        <v>41</v>
      </c>
      <c r="D37" s="19">
        <v>44</v>
      </c>
      <c r="E37" s="19">
        <v>40</v>
      </c>
      <c r="F37" s="21">
        <f>SUM(B37:E37)</f>
        <v>166</v>
      </c>
      <c r="G37" s="51"/>
      <c r="H37" s="71" t="s">
        <v>103</v>
      </c>
      <c r="I37" s="19">
        <v>45</v>
      </c>
      <c r="J37" s="19">
        <v>46</v>
      </c>
      <c r="K37" s="19">
        <v>44</v>
      </c>
      <c r="L37" s="19">
        <v>42</v>
      </c>
      <c r="M37" s="21">
        <f>SUM(I37:L37)</f>
        <v>177</v>
      </c>
      <c r="N37" s="51"/>
      <c r="O37" s="51"/>
      <c r="P37"/>
      <c r="Q37"/>
      <c r="R37"/>
      <c r="S37"/>
      <c r="T37"/>
    </row>
    <row r="38" spans="1:20" ht="15.75" customHeight="1" x14ac:dyDescent="0.3">
      <c r="A38" s="72" t="s">
        <v>133</v>
      </c>
      <c r="B38" s="28">
        <v>37</v>
      </c>
      <c r="C38" s="28">
        <v>44</v>
      </c>
      <c r="D38" s="28">
        <v>43</v>
      </c>
      <c r="E38" s="28">
        <v>40</v>
      </c>
      <c r="F38" s="30">
        <f>SUM(B38:E38)</f>
        <v>164</v>
      </c>
      <c r="G38" s="51"/>
      <c r="H38" s="72" t="s">
        <v>148</v>
      </c>
      <c r="I38" s="28">
        <v>40</v>
      </c>
      <c r="J38" s="28">
        <v>43</v>
      </c>
      <c r="K38" s="28">
        <v>47</v>
      </c>
      <c r="L38" s="28">
        <v>43</v>
      </c>
      <c r="M38" s="30">
        <f>SUM(I38:L38)</f>
        <v>173</v>
      </c>
      <c r="N38" s="51"/>
      <c r="O38" s="51"/>
      <c r="P38"/>
      <c r="Q38"/>
      <c r="R38"/>
      <c r="S38"/>
      <c r="T38"/>
    </row>
    <row r="39" spans="1:20" ht="15.75" customHeight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</row>
    <row r="40" spans="1:20" ht="15.75" customHeight="1" x14ac:dyDescent="0.3">
      <c r="A40" s="63" t="s">
        <v>296</v>
      </c>
      <c r="B40" s="64"/>
      <c r="C40" s="65">
        <v>500</v>
      </c>
      <c r="D40" s="64"/>
      <c r="E40" s="66" t="s">
        <v>15</v>
      </c>
      <c r="F40" s="67">
        <f>SUM(F41:F43)</f>
        <v>507</v>
      </c>
      <c r="G40" s="68" t="s">
        <v>278</v>
      </c>
      <c r="H40" s="63" t="s">
        <v>297</v>
      </c>
      <c r="I40" s="64"/>
      <c r="J40" s="65">
        <v>501</v>
      </c>
      <c r="K40" s="64"/>
      <c r="L40" s="66" t="s">
        <v>15</v>
      </c>
      <c r="M40" s="67">
        <f>SUM(M41:M43)</f>
        <v>505</v>
      </c>
      <c r="N40" s="51"/>
      <c r="O40" s="51"/>
      <c r="P40"/>
      <c r="Q40"/>
      <c r="R40"/>
      <c r="S40"/>
      <c r="T40"/>
    </row>
    <row r="41" spans="1:20" ht="15.75" customHeight="1" x14ac:dyDescent="0.3">
      <c r="A41" s="69" t="s">
        <v>157</v>
      </c>
      <c r="B41" s="20">
        <v>41</v>
      </c>
      <c r="C41" s="20">
        <v>41</v>
      </c>
      <c r="D41" s="20">
        <v>38</v>
      </c>
      <c r="E41" s="20">
        <v>40</v>
      </c>
      <c r="F41" s="70">
        <f>SUM(B41:E41)</f>
        <v>160</v>
      </c>
      <c r="G41" s="51"/>
      <c r="H41" s="69" t="s">
        <v>101</v>
      </c>
      <c r="I41" s="20">
        <v>43</v>
      </c>
      <c r="J41" s="20">
        <v>45</v>
      </c>
      <c r="K41" s="20">
        <v>41</v>
      </c>
      <c r="L41" s="20">
        <v>43</v>
      </c>
      <c r="M41" s="70">
        <f>SUM(I41:L41)</f>
        <v>172</v>
      </c>
      <c r="N41" s="51"/>
      <c r="O41" s="51"/>
      <c r="P41"/>
      <c r="Q41"/>
      <c r="R41"/>
      <c r="S41"/>
      <c r="T41"/>
    </row>
    <row r="42" spans="1:20" ht="15.75" customHeight="1" x14ac:dyDescent="0.3">
      <c r="A42" s="71" t="s">
        <v>217</v>
      </c>
      <c r="B42" s="19">
        <v>42</v>
      </c>
      <c r="C42" s="19">
        <v>44</v>
      </c>
      <c r="D42" s="19">
        <v>39</v>
      </c>
      <c r="E42" s="19">
        <v>39</v>
      </c>
      <c r="F42" s="21">
        <f>SUM(B42:E42)</f>
        <v>164</v>
      </c>
      <c r="G42" s="51"/>
      <c r="H42" s="71" t="s">
        <v>118</v>
      </c>
      <c r="I42" s="19">
        <v>41</v>
      </c>
      <c r="J42" s="19">
        <v>43</v>
      </c>
      <c r="K42" s="19">
        <v>45</v>
      </c>
      <c r="L42" s="19">
        <v>40</v>
      </c>
      <c r="M42" s="21">
        <f>SUM(I42:L42)</f>
        <v>169</v>
      </c>
      <c r="N42" s="51"/>
      <c r="O42" s="51"/>
      <c r="P42"/>
      <c r="Q42"/>
      <c r="R42"/>
      <c r="S42"/>
      <c r="T42"/>
    </row>
    <row r="43" spans="1:20" ht="15.75" customHeight="1" x14ac:dyDescent="0.3">
      <c r="A43" s="72" t="s">
        <v>36</v>
      </c>
      <c r="B43" s="28">
        <v>45</v>
      </c>
      <c r="C43" s="28">
        <v>46</v>
      </c>
      <c r="D43" s="28">
        <v>45</v>
      </c>
      <c r="E43" s="28">
        <v>47</v>
      </c>
      <c r="F43" s="30">
        <f>SUM(B43:E43)</f>
        <v>183</v>
      </c>
      <c r="G43" s="51"/>
      <c r="H43" s="72" t="s">
        <v>187</v>
      </c>
      <c r="I43" s="28">
        <v>42</v>
      </c>
      <c r="J43" s="28">
        <v>42</v>
      </c>
      <c r="K43" s="28">
        <v>42</v>
      </c>
      <c r="L43" s="28">
        <v>38</v>
      </c>
      <c r="M43" s="30">
        <f>SUM(I43:L43)</f>
        <v>164</v>
      </c>
      <c r="N43" s="51"/>
      <c r="O43" s="51"/>
      <c r="P43"/>
      <c r="Q43"/>
      <c r="R43"/>
      <c r="S43"/>
      <c r="T43"/>
    </row>
    <row r="44" spans="1:20" ht="15.75" customHeight="1" x14ac:dyDescent="0.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</row>
    <row r="45" spans="1:20" ht="15.75" customHeight="1" x14ac:dyDescent="0.3">
      <c r="H45" s="75" t="s">
        <v>7</v>
      </c>
      <c r="I45" s="12" t="s">
        <v>284</v>
      </c>
      <c r="J45" s="12" t="s">
        <v>285</v>
      </c>
      <c r="K45" s="12" t="s">
        <v>286</v>
      </c>
      <c r="L45" s="12" t="s">
        <v>287</v>
      </c>
      <c r="M45" s="12" t="s">
        <v>14</v>
      </c>
      <c r="N45" s="13" t="s">
        <v>288</v>
      </c>
    </row>
    <row r="46" spans="1:20" ht="15.75" customHeight="1" x14ac:dyDescent="0.3">
      <c r="B46" s="4" t="s">
        <v>298</v>
      </c>
      <c r="H46" s="84" t="s">
        <v>292</v>
      </c>
      <c r="I46" s="85">
        <v>8</v>
      </c>
      <c r="J46" s="85">
        <v>7</v>
      </c>
      <c r="K46" s="85"/>
      <c r="L46" s="85">
        <v>1</v>
      </c>
      <c r="M46" s="85">
        <v>4117</v>
      </c>
      <c r="N46" s="86">
        <v>14</v>
      </c>
      <c r="O46" s="51"/>
      <c r="P46"/>
    </row>
    <row r="47" spans="1:20" ht="15.75" customHeight="1" x14ac:dyDescent="0.3">
      <c r="B47" s="77" t="s">
        <v>299</v>
      </c>
      <c r="H47" s="87" t="s">
        <v>293</v>
      </c>
      <c r="I47" s="55">
        <v>8</v>
      </c>
      <c r="J47" s="55">
        <v>5</v>
      </c>
      <c r="K47" s="55"/>
      <c r="L47" s="55">
        <v>3</v>
      </c>
      <c r="M47" s="55">
        <v>4088</v>
      </c>
      <c r="N47" s="56">
        <v>10</v>
      </c>
      <c r="O47" s="51"/>
      <c r="P47"/>
    </row>
    <row r="48" spans="1:20" ht="15.75" customHeight="1" x14ac:dyDescent="0.3">
      <c r="B48" s="9" t="s">
        <v>291</v>
      </c>
      <c r="H48" s="87" t="s">
        <v>297</v>
      </c>
      <c r="I48" s="55">
        <v>8</v>
      </c>
      <c r="J48" s="55">
        <v>4</v>
      </c>
      <c r="K48" s="55"/>
      <c r="L48" s="55">
        <v>4</v>
      </c>
      <c r="M48" s="55">
        <v>4038</v>
      </c>
      <c r="N48" s="56">
        <v>8</v>
      </c>
      <c r="O48" s="51"/>
      <c r="P48"/>
    </row>
    <row r="49" spans="1:16" ht="15.75" customHeight="1" x14ac:dyDescent="0.3">
      <c r="H49" s="87" t="s">
        <v>296</v>
      </c>
      <c r="I49" s="55">
        <v>8</v>
      </c>
      <c r="J49" s="55">
        <v>3</v>
      </c>
      <c r="K49" s="55"/>
      <c r="L49" s="55">
        <v>5</v>
      </c>
      <c r="M49" s="55">
        <v>4005</v>
      </c>
      <c r="N49" s="56">
        <v>6</v>
      </c>
      <c r="O49" s="51"/>
      <c r="P49"/>
    </row>
    <row r="50" spans="1:16" ht="15.75" customHeight="1" x14ac:dyDescent="0.3">
      <c r="H50" s="87" t="s">
        <v>295</v>
      </c>
      <c r="I50" s="55">
        <v>8</v>
      </c>
      <c r="J50" s="55">
        <v>3</v>
      </c>
      <c r="K50" s="55"/>
      <c r="L50" s="55">
        <v>5</v>
      </c>
      <c r="M50" s="55">
        <v>3935</v>
      </c>
      <c r="N50" s="56">
        <v>6</v>
      </c>
      <c r="O50" s="51"/>
      <c r="P50"/>
    </row>
    <row r="51" spans="1:16" ht="15.75" customHeight="1" x14ac:dyDescent="0.3">
      <c r="H51" s="88" t="s">
        <v>294</v>
      </c>
      <c r="I51" s="58">
        <v>8</v>
      </c>
      <c r="J51" s="58">
        <v>2</v>
      </c>
      <c r="K51" s="58"/>
      <c r="L51" s="58">
        <v>6</v>
      </c>
      <c r="M51" s="58">
        <v>4021</v>
      </c>
      <c r="N51" s="59">
        <v>4</v>
      </c>
      <c r="O51" s="51"/>
      <c r="P51"/>
    </row>
    <row r="52" spans="1:16" ht="15.75" customHeight="1" x14ac:dyDescent="0.3"/>
    <row r="53" spans="1:16" ht="15.75" customHeight="1" x14ac:dyDescent="0.3">
      <c r="A53" s="4" t="s">
        <v>168</v>
      </c>
      <c r="E53" s="31"/>
      <c r="G53" s="89" t="s">
        <v>169</v>
      </c>
    </row>
    <row r="54" spans="1:16" ht="15.75" customHeight="1" x14ac:dyDescent="0.3">
      <c r="A54" s="4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FEEE773B-4469-4F8E-B07E-F81E9D7C8D1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6657-DDE1-41A9-A103-E8A939665916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1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276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3</v>
      </c>
      <c r="J2" s="62">
        <v>4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300</v>
      </c>
      <c r="B4" s="64"/>
      <c r="C4" s="65">
        <v>477</v>
      </c>
      <c r="D4" s="64"/>
      <c r="E4" s="66" t="s">
        <v>15</v>
      </c>
      <c r="F4" s="67">
        <f>SUM(F5:F7)</f>
        <v>458</v>
      </c>
      <c r="G4" s="68" t="s">
        <v>278</v>
      </c>
      <c r="H4" s="63" t="s">
        <v>301</v>
      </c>
      <c r="I4" s="64"/>
      <c r="J4" s="65">
        <v>484</v>
      </c>
      <c r="K4" s="64"/>
      <c r="L4" s="66" t="s">
        <v>15</v>
      </c>
      <c r="M4" s="67">
        <f>SUM(M5:M7)</f>
        <v>494</v>
      </c>
      <c r="N4" s="51"/>
      <c r="O4" s="51"/>
      <c r="P4"/>
      <c r="Q4"/>
      <c r="R4"/>
      <c r="S4"/>
      <c r="T4"/>
    </row>
    <row r="5" spans="1:25" ht="15.75" customHeight="1" x14ac:dyDescent="0.3">
      <c r="A5" s="74" t="s">
        <v>186</v>
      </c>
      <c r="B5" s="20">
        <v>42</v>
      </c>
      <c r="C5" s="20">
        <v>40</v>
      </c>
      <c r="D5" s="20">
        <v>40</v>
      </c>
      <c r="E5" s="20">
        <v>38</v>
      </c>
      <c r="F5" s="70">
        <f>SUM(B5:E5)</f>
        <v>160</v>
      </c>
      <c r="G5" s="51"/>
      <c r="H5" s="69" t="s">
        <v>123</v>
      </c>
      <c r="I5" s="20">
        <v>42</v>
      </c>
      <c r="J5" s="20">
        <v>42</v>
      </c>
      <c r="K5" s="20">
        <v>42</v>
      </c>
      <c r="L5" s="20">
        <v>43</v>
      </c>
      <c r="M5" s="70">
        <f>SUM(I5:L5)</f>
        <v>169</v>
      </c>
      <c r="N5" s="51"/>
      <c r="O5" s="51"/>
      <c r="P5"/>
      <c r="Q5"/>
      <c r="R5"/>
      <c r="S5"/>
      <c r="T5"/>
    </row>
    <row r="6" spans="1:25" ht="15.75" customHeight="1" x14ac:dyDescent="0.3">
      <c r="A6" s="82" t="s">
        <v>210</v>
      </c>
      <c r="B6" s="19">
        <v>31</v>
      </c>
      <c r="C6" s="19">
        <v>40</v>
      </c>
      <c r="D6" s="19">
        <v>40</v>
      </c>
      <c r="E6" s="19">
        <v>37</v>
      </c>
      <c r="F6" s="21">
        <f>SUM(B6:E6)</f>
        <v>148</v>
      </c>
      <c r="G6" s="51"/>
      <c r="H6" s="71" t="s">
        <v>185</v>
      </c>
      <c r="I6" s="19">
        <v>38</v>
      </c>
      <c r="J6" s="19">
        <v>42</v>
      </c>
      <c r="K6" s="19">
        <v>43</v>
      </c>
      <c r="L6" s="19">
        <v>43</v>
      </c>
      <c r="M6" s="21">
        <f>SUM(I6:L6)</f>
        <v>166</v>
      </c>
      <c r="N6" s="51"/>
      <c r="O6" s="51"/>
      <c r="P6"/>
      <c r="Q6"/>
      <c r="R6"/>
      <c r="S6"/>
      <c r="T6"/>
    </row>
    <row r="7" spans="1:25" ht="15.75" customHeight="1" x14ac:dyDescent="0.3">
      <c r="A7" s="83" t="s">
        <v>135</v>
      </c>
      <c r="B7" s="28">
        <v>37</v>
      </c>
      <c r="C7" s="28">
        <v>34</v>
      </c>
      <c r="D7" s="28">
        <v>42</v>
      </c>
      <c r="E7" s="28">
        <v>37</v>
      </c>
      <c r="F7" s="30">
        <f>SUM(B7:E7)</f>
        <v>150</v>
      </c>
      <c r="G7" s="51"/>
      <c r="H7" s="72" t="s">
        <v>206</v>
      </c>
      <c r="I7" s="28">
        <v>36</v>
      </c>
      <c r="J7" s="28">
        <v>39</v>
      </c>
      <c r="K7" s="28">
        <v>40</v>
      </c>
      <c r="L7" s="28">
        <v>44</v>
      </c>
      <c r="M7" s="30">
        <f>SUM(I7:L7)</f>
        <v>159</v>
      </c>
      <c r="N7" s="51"/>
      <c r="O7" s="51"/>
      <c r="P7"/>
      <c r="Q7"/>
      <c r="R7"/>
      <c r="S7"/>
      <c r="T7"/>
    </row>
    <row r="8" spans="1:25" ht="15.75" customHeight="1" x14ac:dyDescent="0.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/>
      <c r="Q8"/>
      <c r="R8"/>
      <c r="S8"/>
      <c r="T8"/>
    </row>
    <row r="9" spans="1:25" ht="15.75" customHeight="1" x14ac:dyDescent="0.3">
      <c r="A9" s="63" t="s">
        <v>302</v>
      </c>
      <c r="B9" s="64"/>
      <c r="C9" s="65">
        <v>447</v>
      </c>
      <c r="D9" s="64"/>
      <c r="E9" s="66" t="s">
        <v>15</v>
      </c>
      <c r="F9" s="67">
        <f>SUM(F10:F12)</f>
        <v>426</v>
      </c>
      <c r="G9" s="68" t="s">
        <v>278</v>
      </c>
      <c r="H9" s="63" t="s">
        <v>303</v>
      </c>
      <c r="I9" s="64"/>
      <c r="J9" s="65">
        <v>489</v>
      </c>
      <c r="K9" s="64"/>
      <c r="L9" s="66" t="s">
        <v>15</v>
      </c>
      <c r="M9" s="67">
        <f>SUM(M10:M12)</f>
        <v>490</v>
      </c>
      <c r="N9" s="51"/>
      <c r="O9" s="51"/>
      <c r="P9"/>
      <c r="Q9"/>
      <c r="R9"/>
      <c r="S9"/>
      <c r="T9"/>
    </row>
    <row r="10" spans="1:25" ht="15.75" customHeight="1" x14ac:dyDescent="0.3">
      <c r="A10" s="69" t="s">
        <v>239</v>
      </c>
      <c r="B10" s="20">
        <v>40</v>
      </c>
      <c r="C10" s="20">
        <v>40</v>
      </c>
      <c r="D10" s="20">
        <v>40</v>
      </c>
      <c r="E10" s="20">
        <v>35</v>
      </c>
      <c r="F10" s="70">
        <f>SUM(B10:E10)</f>
        <v>155</v>
      </c>
      <c r="G10" s="51"/>
      <c r="H10" s="69" t="s">
        <v>212</v>
      </c>
      <c r="I10" s="20">
        <v>43</v>
      </c>
      <c r="J10" s="20">
        <v>38</v>
      </c>
      <c r="K10" s="20">
        <v>39</v>
      </c>
      <c r="L10" s="20">
        <v>45</v>
      </c>
      <c r="M10" s="70">
        <f>SUM(I10:L10)</f>
        <v>165</v>
      </c>
      <c r="N10" s="51"/>
      <c r="O10" s="51"/>
      <c r="P10"/>
      <c r="Q10"/>
      <c r="R10"/>
      <c r="S10"/>
      <c r="T10"/>
    </row>
    <row r="11" spans="1:25" ht="15.75" customHeight="1" x14ac:dyDescent="0.3">
      <c r="A11" s="71" t="s">
        <v>231</v>
      </c>
      <c r="B11" s="19">
        <v>35</v>
      </c>
      <c r="C11" s="19">
        <v>40</v>
      </c>
      <c r="D11" s="19">
        <v>29</v>
      </c>
      <c r="E11" s="19">
        <v>32</v>
      </c>
      <c r="F11" s="21">
        <f>SUM(B11:E11)</f>
        <v>136</v>
      </c>
      <c r="G11" s="51"/>
      <c r="H11" s="71" t="s">
        <v>95</v>
      </c>
      <c r="I11" s="19">
        <v>44</v>
      </c>
      <c r="J11" s="19">
        <v>43</v>
      </c>
      <c r="K11" s="19">
        <v>42</v>
      </c>
      <c r="L11" s="19">
        <v>43</v>
      </c>
      <c r="M11" s="21">
        <f>SUM(I11:L11)</f>
        <v>172</v>
      </c>
      <c r="N11" s="51"/>
      <c r="O11" s="51"/>
      <c r="P11"/>
      <c r="Q11"/>
      <c r="R11"/>
      <c r="S11"/>
      <c r="T11"/>
    </row>
    <row r="12" spans="1:25" ht="15.75" customHeight="1" x14ac:dyDescent="0.3">
      <c r="A12" s="72" t="s">
        <v>242</v>
      </c>
      <c r="B12" s="28">
        <v>28</v>
      </c>
      <c r="C12" s="28">
        <v>35</v>
      </c>
      <c r="D12" s="28">
        <v>30</v>
      </c>
      <c r="E12" s="28">
        <v>42</v>
      </c>
      <c r="F12" s="30">
        <f>SUM(B12:E12)</f>
        <v>135</v>
      </c>
      <c r="G12" s="51"/>
      <c r="H12" s="72" t="s">
        <v>152</v>
      </c>
      <c r="I12" s="28">
        <v>41</v>
      </c>
      <c r="J12" s="28">
        <v>37</v>
      </c>
      <c r="K12" s="28">
        <v>35</v>
      </c>
      <c r="L12" s="28">
        <v>40</v>
      </c>
      <c r="M12" s="30">
        <f>SUM(I12:L12)</f>
        <v>153</v>
      </c>
      <c r="N12" s="51"/>
      <c r="O12" s="51"/>
      <c r="P12"/>
      <c r="Q12"/>
      <c r="R12"/>
      <c r="S12"/>
      <c r="T12"/>
    </row>
    <row r="13" spans="1:25" ht="15.75" customHeight="1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  <c r="Q13"/>
      <c r="R13"/>
      <c r="S13"/>
      <c r="T13"/>
    </row>
    <row r="14" spans="1:25" ht="15.75" customHeight="1" x14ac:dyDescent="0.3">
      <c r="A14" s="63" t="s">
        <v>304</v>
      </c>
      <c r="B14" s="64"/>
      <c r="C14" s="65">
        <v>477</v>
      </c>
      <c r="D14" s="64"/>
      <c r="E14" s="66" t="s">
        <v>15</v>
      </c>
      <c r="F14" s="67">
        <f>SUM(F15:F17)</f>
        <v>455</v>
      </c>
      <c r="G14" s="68" t="s">
        <v>278</v>
      </c>
      <c r="H14" s="51" t="s">
        <v>305</v>
      </c>
      <c r="I14" s="51"/>
      <c r="J14" s="90">
        <v>449</v>
      </c>
      <c r="K14" s="51"/>
      <c r="L14" s="51"/>
      <c r="M14" s="51">
        <v>449</v>
      </c>
      <c r="N14" s="51"/>
      <c r="O14" s="51"/>
      <c r="P14"/>
      <c r="Q14"/>
      <c r="R14"/>
      <c r="S14"/>
      <c r="T14"/>
    </row>
    <row r="15" spans="1:25" ht="15.75" customHeight="1" x14ac:dyDescent="0.3">
      <c r="A15" s="69" t="s">
        <v>136</v>
      </c>
      <c r="B15" s="20">
        <v>41</v>
      </c>
      <c r="C15" s="20">
        <v>40</v>
      </c>
      <c r="D15" s="20">
        <v>41</v>
      </c>
      <c r="E15" s="20">
        <v>39</v>
      </c>
      <c r="F15" s="70">
        <f>SUM(B15:E15)</f>
        <v>161</v>
      </c>
      <c r="G15" s="51"/>
      <c r="H15" s="51"/>
      <c r="I15" s="51"/>
      <c r="J15" s="51"/>
      <c r="K15" s="51"/>
      <c r="L15" s="51"/>
      <c r="M15" s="51"/>
      <c r="N15" s="51"/>
      <c r="O15" s="51"/>
      <c r="P15"/>
      <c r="Q15"/>
      <c r="R15"/>
      <c r="S15"/>
      <c r="T15"/>
    </row>
    <row r="16" spans="1:25" ht="15.75" customHeight="1" x14ac:dyDescent="0.3">
      <c r="A16" s="71" t="s">
        <v>220</v>
      </c>
      <c r="B16" s="19">
        <v>37</v>
      </c>
      <c r="C16" s="19">
        <v>34</v>
      </c>
      <c r="D16" s="19">
        <v>32</v>
      </c>
      <c r="E16" s="19">
        <v>40</v>
      </c>
      <c r="F16" s="21">
        <f>SUM(B16:E16)</f>
        <v>143</v>
      </c>
      <c r="G16" s="51"/>
      <c r="H16" s="51"/>
      <c r="I16" s="51"/>
      <c r="J16" s="51"/>
      <c r="K16" s="51"/>
      <c r="L16" s="51"/>
      <c r="M16" s="51"/>
      <c r="N16" s="51"/>
      <c r="O16" s="51"/>
      <c r="P16"/>
      <c r="Q16"/>
      <c r="R16"/>
      <c r="S16"/>
      <c r="T16"/>
    </row>
    <row r="17" spans="1:20" ht="15.75" customHeight="1" x14ac:dyDescent="0.3">
      <c r="A17" s="72" t="s">
        <v>219</v>
      </c>
      <c r="B17" s="28">
        <v>42</v>
      </c>
      <c r="C17" s="28">
        <v>31</v>
      </c>
      <c r="D17" s="28">
        <v>41</v>
      </c>
      <c r="E17" s="28">
        <v>37</v>
      </c>
      <c r="F17" s="30">
        <f>SUM(B17:E17)</f>
        <v>151</v>
      </c>
      <c r="G17" s="51"/>
      <c r="H17" s="51"/>
      <c r="I17" s="51"/>
      <c r="J17" s="51"/>
      <c r="K17" s="51"/>
      <c r="L17" s="51"/>
      <c r="M17" s="51"/>
      <c r="N17" s="51"/>
      <c r="O17" s="51"/>
      <c r="P17"/>
      <c r="Q17"/>
      <c r="R17"/>
      <c r="S17"/>
      <c r="T17"/>
    </row>
    <row r="18" spans="1:20" ht="15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/>
      <c r="Q18"/>
      <c r="R18"/>
      <c r="S18"/>
      <c r="T18"/>
    </row>
    <row r="19" spans="1:20" ht="15.75" customHeight="1" x14ac:dyDescent="0.3">
      <c r="H19" s="75" t="s">
        <v>48</v>
      </c>
      <c r="I19" s="12" t="s">
        <v>284</v>
      </c>
      <c r="J19" s="12" t="s">
        <v>285</v>
      </c>
      <c r="K19" s="12" t="s">
        <v>286</v>
      </c>
      <c r="L19" s="12" t="s">
        <v>287</v>
      </c>
      <c r="M19" s="12" t="s">
        <v>14</v>
      </c>
      <c r="N19" s="13" t="s">
        <v>288</v>
      </c>
    </row>
    <row r="20" spans="1:20" ht="15.75" customHeight="1" x14ac:dyDescent="0.3">
      <c r="B20" s="4" t="s">
        <v>306</v>
      </c>
      <c r="H20" s="84" t="s">
        <v>303</v>
      </c>
      <c r="I20" s="85">
        <v>8</v>
      </c>
      <c r="J20" s="85">
        <v>8</v>
      </c>
      <c r="K20" s="85"/>
      <c r="L20" s="85"/>
      <c r="M20" s="85">
        <v>3919</v>
      </c>
      <c r="N20" s="86">
        <v>16</v>
      </c>
      <c r="O20" s="51"/>
      <c r="P20"/>
    </row>
    <row r="21" spans="1:20" ht="15.75" customHeight="1" x14ac:dyDescent="0.3">
      <c r="B21" s="77" t="s">
        <v>307</v>
      </c>
      <c r="H21" s="87" t="s">
        <v>301</v>
      </c>
      <c r="I21" s="55">
        <v>8</v>
      </c>
      <c r="J21" s="55">
        <v>6</v>
      </c>
      <c r="K21" s="55"/>
      <c r="L21" s="55">
        <v>2</v>
      </c>
      <c r="M21" s="55">
        <v>3898</v>
      </c>
      <c r="N21" s="56">
        <v>12</v>
      </c>
      <c r="O21" s="51"/>
      <c r="P21"/>
    </row>
    <row r="22" spans="1:20" ht="15.75" customHeight="1" x14ac:dyDescent="0.3">
      <c r="B22" s="9" t="s">
        <v>291</v>
      </c>
      <c r="H22" s="87" t="s">
        <v>300</v>
      </c>
      <c r="I22" s="55">
        <v>8</v>
      </c>
      <c r="J22" s="55">
        <v>4</v>
      </c>
      <c r="K22" s="55"/>
      <c r="L22" s="55">
        <v>4</v>
      </c>
      <c r="M22" s="55">
        <v>3791</v>
      </c>
      <c r="N22" s="56">
        <v>8</v>
      </c>
      <c r="O22" s="51"/>
      <c r="P22"/>
    </row>
    <row r="23" spans="1:20" ht="15.75" customHeight="1" x14ac:dyDescent="0.3">
      <c r="H23" s="87" t="s">
        <v>304</v>
      </c>
      <c r="I23" s="55">
        <v>8</v>
      </c>
      <c r="J23" s="55">
        <v>4</v>
      </c>
      <c r="K23" s="55"/>
      <c r="L23" s="55">
        <v>4</v>
      </c>
      <c r="M23" s="55">
        <v>3670</v>
      </c>
      <c r="N23" s="56">
        <v>8</v>
      </c>
      <c r="O23" s="51"/>
      <c r="P23"/>
    </row>
    <row r="24" spans="1:20" ht="15.75" customHeight="1" x14ac:dyDescent="0.3">
      <c r="H24" s="87" t="s">
        <v>305</v>
      </c>
      <c r="I24" s="55">
        <v>8</v>
      </c>
      <c r="J24" s="55">
        <v>1</v>
      </c>
      <c r="K24" s="55"/>
      <c r="L24" s="55">
        <v>7</v>
      </c>
      <c r="M24" s="55">
        <v>3592</v>
      </c>
      <c r="N24" s="56">
        <v>2</v>
      </c>
      <c r="O24" s="51"/>
      <c r="P24"/>
    </row>
    <row r="25" spans="1:20" ht="15.75" customHeight="1" x14ac:dyDescent="0.3">
      <c r="H25" s="88" t="s">
        <v>302</v>
      </c>
      <c r="I25" s="58">
        <v>8</v>
      </c>
      <c r="J25" s="58">
        <v>1</v>
      </c>
      <c r="K25" s="58"/>
      <c r="L25" s="58">
        <v>7</v>
      </c>
      <c r="M25" s="58">
        <v>3579</v>
      </c>
      <c r="N25" s="59">
        <v>2</v>
      </c>
      <c r="O25" s="51"/>
      <c r="P25"/>
    </row>
    <row r="26" spans="1:20" ht="15.75" customHeight="1" x14ac:dyDescent="0.3">
      <c r="H26" s="78"/>
    </row>
    <row r="27" spans="1:20" ht="15.75" customHeight="1" x14ac:dyDescent="0.3">
      <c r="A27" s="4" t="s">
        <v>168</v>
      </c>
      <c r="E27" s="31"/>
      <c r="G27" s="89" t="s">
        <v>169</v>
      </c>
      <c r="H27" s="78"/>
    </row>
    <row r="28" spans="1:20" ht="15.75" customHeight="1" x14ac:dyDescent="0.3">
      <c r="A28" s="4" t="s">
        <v>170</v>
      </c>
      <c r="H28" s="51"/>
      <c r="I28" s="51"/>
      <c r="J28" s="51"/>
      <c r="K28" s="51"/>
      <c r="L28" s="51"/>
      <c r="M28" s="51"/>
      <c r="N28" s="51"/>
      <c r="O28" s="51"/>
      <c r="P28"/>
    </row>
    <row r="29" spans="1:20" ht="15.75" customHeight="1" x14ac:dyDescent="0.3">
      <c r="A29" s="51"/>
      <c r="B29" s="51"/>
      <c r="C29" s="51"/>
      <c r="D29" s="51"/>
      <c r="E29" s="51"/>
      <c r="F29" s="51"/>
      <c r="G29" s="68"/>
      <c r="H29" s="51"/>
      <c r="I29" s="51"/>
      <c r="J29" s="51"/>
      <c r="K29" s="51"/>
      <c r="L29" s="51"/>
      <c r="M29" s="51"/>
      <c r="N29" s="51"/>
      <c r="O29" s="51"/>
      <c r="P29"/>
    </row>
    <row r="30" spans="1:20" ht="15.75" customHeight="1" x14ac:dyDescent="0.3">
      <c r="A30" s="51"/>
      <c r="B30" s="51"/>
      <c r="C30" s="51"/>
      <c r="D30" s="51"/>
      <c r="E30" s="51"/>
      <c r="F30" s="51"/>
      <c r="G30" s="68"/>
      <c r="H30" s="51"/>
      <c r="I30" s="51"/>
      <c r="J30" s="51"/>
      <c r="K30" s="51"/>
      <c r="L30" s="51"/>
      <c r="M30" s="51"/>
      <c r="N30" s="51"/>
      <c r="O30" s="51"/>
      <c r="P30"/>
      <c r="Q30"/>
      <c r="R30"/>
      <c r="S30"/>
      <c r="T30"/>
    </row>
    <row r="31" spans="1:20" ht="15.75" customHeight="1" x14ac:dyDescent="0.3">
      <c r="A31" s="51"/>
      <c r="B31" s="51"/>
      <c r="C31" s="51"/>
      <c r="D31" s="51"/>
      <c r="E31" s="51"/>
      <c r="F31" s="51"/>
      <c r="G31" s="68"/>
      <c r="H31" s="51"/>
      <c r="I31" s="51"/>
      <c r="J31" s="51"/>
      <c r="K31" s="51"/>
      <c r="L31" s="51"/>
      <c r="M31" s="51"/>
      <c r="N31" s="51"/>
      <c r="O31" s="51"/>
      <c r="P31"/>
      <c r="Q31"/>
      <c r="R31"/>
      <c r="S31"/>
      <c r="T31"/>
    </row>
    <row r="32" spans="1:20" ht="15.75" customHeight="1" x14ac:dyDescent="0.3">
      <c r="A32" s="51"/>
      <c r="B32" s="51"/>
      <c r="C32" s="51"/>
      <c r="D32" s="51"/>
      <c r="E32" s="51"/>
      <c r="F32" s="51"/>
      <c r="G32" s="68"/>
      <c r="H32" s="51"/>
      <c r="I32" s="51"/>
      <c r="J32" s="51"/>
      <c r="K32" s="51"/>
      <c r="L32" s="51"/>
      <c r="M32" s="51"/>
      <c r="N32" s="51"/>
      <c r="O32" s="51"/>
      <c r="P32"/>
      <c r="Q32"/>
      <c r="R32"/>
      <c r="S32"/>
      <c r="T32"/>
    </row>
    <row r="33" spans="1:20" ht="15.75" customHeight="1" x14ac:dyDescent="0.3">
      <c r="A33" s="51"/>
      <c r="B33" s="51"/>
      <c r="C33" s="51"/>
      <c r="D33" s="51"/>
      <c r="E33" s="51"/>
      <c r="F33" s="51"/>
      <c r="G33" s="68"/>
      <c r="H33" s="51"/>
      <c r="I33" s="51"/>
      <c r="J33" s="51"/>
      <c r="K33" s="51"/>
      <c r="L33" s="51"/>
      <c r="M33" s="51"/>
      <c r="N33" s="51"/>
      <c r="O33" s="51"/>
      <c r="P33"/>
      <c r="Q33"/>
      <c r="R33"/>
      <c r="S33"/>
      <c r="T33"/>
    </row>
    <row r="34" spans="1:20" ht="15.75" customHeight="1" x14ac:dyDescent="0.3">
      <c r="A34" s="51"/>
      <c r="B34" s="51"/>
      <c r="C34" s="51"/>
      <c r="D34" s="51"/>
      <c r="E34" s="51"/>
      <c r="F34" s="51"/>
      <c r="G34" s="68"/>
      <c r="H34" s="51"/>
      <c r="I34" s="51"/>
      <c r="J34" s="51"/>
      <c r="K34" s="51"/>
      <c r="L34" s="51"/>
      <c r="M34" s="51"/>
      <c r="N34" s="51"/>
      <c r="O34" s="51"/>
      <c r="P34"/>
      <c r="Q34"/>
      <c r="R34"/>
      <c r="S34"/>
      <c r="T34"/>
    </row>
    <row r="35" spans="1:20" ht="15.75" customHeight="1" x14ac:dyDescent="0.3">
      <c r="A35" s="51"/>
      <c r="B35" s="51"/>
      <c r="C35" s="51"/>
      <c r="D35" s="51"/>
      <c r="E35" s="51"/>
      <c r="F35" s="51"/>
      <c r="G35" s="68"/>
      <c r="H35" s="51"/>
      <c r="I35" s="51"/>
      <c r="J35" s="51"/>
      <c r="K35" s="51"/>
      <c r="L35" s="51"/>
      <c r="M35" s="51"/>
      <c r="N35" s="51"/>
      <c r="O35" s="51"/>
      <c r="P35"/>
      <c r="Q35"/>
      <c r="R35"/>
      <c r="S35"/>
      <c r="T35"/>
    </row>
    <row r="36" spans="1:20" ht="15.75" customHeight="1" x14ac:dyDescent="0.3">
      <c r="A36" s="51"/>
      <c r="B36" s="51"/>
      <c r="C36" s="51"/>
      <c r="D36" s="51"/>
      <c r="E36" s="51"/>
      <c r="F36" s="51"/>
      <c r="G36" s="68"/>
      <c r="H36" s="51"/>
      <c r="I36" s="51"/>
      <c r="J36" s="51"/>
      <c r="K36" s="51"/>
      <c r="L36" s="51"/>
      <c r="M36" s="51"/>
      <c r="N36" s="51"/>
      <c r="O36" s="51"/>
      <c r="P36"/>
      <c r="Q36"/>
      <c r="R36"/>
      <c r="S36"/>
      <c r="T36"/>
    </row>
    <row r="37" spans="1:20" ht="15.75" customHeight="1" x14ac:dyDescent="0.3">
      <c r="A37" s="51"/>
      <c r="B37" s="51"/>
      <c r="C37" s="51"/>
      <c r="D37" s="51"/>
      <c r="E37" s="51"/>
      <c r="F37" s="51"/>
      <c r="G37" s="68"/>
      <c r="H37" s="51"/>
      <c r="I37" s="51"/>
      <c r="J37" s="51"/>
      <c r="K37" s="51"/>
      <c r="L37" s="51"/>
      <c r="M37" s="51"/>
      <c r="N37" s="51"/>
      <c r="O37" s="51"/>
      <c r="P37"/>
      <c r="Q37"/>
      <c r="R37"/>
      <c r="S37"/>
      <c r="T37"/>
    </row>
    <row r="38" spans="1:20" ht="15.75" customHeight="1" x14ac:dyDescent="0.3">
      <c r="A38" s="51"/>
      <c r="B38" s="51"/>
      <c r="C38" s="51"/>
      <c r="D38" s="51"/>
      <c r="E38" s="51"/>
      <c r="F38" s="51"/>
      <c r="G38" s="68"/>
      <c r="H38" s="51"/>
      <c r="I38" s="51"/>
      <c r="J38" s="51"/>
      <c r="K38" s="51"/>
      <c r="L38" s="51"/>
      <c r="M38" s="51"/>
      <c r="N38" s="51"/>
      <c r="O38" s="51"/>
      <c r="P38"/>
      <c r="Q38"/>
      <c r="R38"/>
      <c r="S38"/>
      <c r="T38"/>
    </row>
    <row r="39" spans="1:20" ht="15.75" customHeight="1" x14ac:dyDescent="0.3">
      <c r="A39" s="51"/>
      <c r="B39" s="51"/>
      <c r="C39" s="51"/>
      <c r="D39" s="51"/>
      <c r="E39" s="51"/>
      <c r="F39" s="51"/>
      <c r="G39" s="68"/>
      <c r="H39" s="51"/>
      <c r="I39" s="51"/>
      <c r="J39" s="51"/>
      <c r="K39" s="51"/>
      <c r="L39" s="51"/>
      <c r="M39" s="51"/>
      <c r="N39" s="51"/>
      <c r="O39" s="51"/>
      <c r="P39"/>
      <c r="Q39"/>
      <c r="R39"/>
      <c r="S39"/>
      <c r="T39"/>
    </row>
    <row r="40" spans="1:20" ht="15.75" customHeight="1" x14ac:dyDescent="0.3">
      <c r="A40" s="51"/>
      <c r="B40" s="51"/>
      <c r="C40" s="51"/>
      <c r="D40" s="51"/>
      <c r="E40" s="51"/>
      <c r="F40" s="51"/>
      <c r="G40" s="68"/>
      <c r="H40" s="51"/>
      <c r="I40" s="51"/>
      <c r="J40" s="51"/>
      <c r="K40" s="51"/>
      <c r="L40" s="51"/>
      <c r="M40" s="51"/>
      <c r="N40" s="51"/>
      <c r="O40" s="51"/>
      <c r="P40"/>
      <c r="Q40"/>
      <c r="R40"/>
      <c r="S40"/>
      <c r="T40"/>
    </row>
    <row r="41" spans="1:20" ht="15.75" customHeight="1" x14ac:dyDescent="0.3">
      <c r="A41" s="51"/>
      <c r="B41" s="51"/>
      <c r="C41" s="51"/>
      <c r="D41" s="51"/>
      <c r="E41" s="51"/>
      <c r="F41" s="51"/>
      <c r="G41" s="68"/>
      <c r="H41" s="51"/>
      <c r="I41" s="51"/>
      <c r="J41" s="51"/>
      <c r="K41" s="51"/>
      <c r="L41" s="51"/>
      <c r="M41" s="51"/>
      <c r="N41" s="51"/>
      <c r="O41" s="51"/>
      <c r="P41"/>
      <c r="Q41"/>
      <c r="R41"/>
      <c r="S41"/>
      <c r="T41"/>
    </row>
    <row r="42" spans="1:20" ht="15.75" customHeight="1" x14ac:dyDescent="0.3">
      <c r="A42" s="51"/>
      <c r="B42" s="51"/>
      <c r="C42" s="51"/>
      <c r="D42" s="51"/>
      <c r="E42" s="51"/>
      <c r="F42" s="51"/>
      <c r="G42" s="68"/>
      <c r="H42" s="51"/>
      <c r="I42" s="51"/>
      <c r="J42" s="51"/>
      <c r="K42" s="51"/>
      <c r="L42" s="51"/>
      <c r="M42" s="51"/>
      <c r="N42" s="51"/>
      <c r="O42" s="51"/>
      <c r="P42"/>
      <c r="Q42"/>
      <c r="R42"/>
      <c r="S42"/>
      <c r="T42"/>
    </row>
    <row r="43" spans="1:20" ht="15.75" customHeight="1" x14ac:dyDescent="0.3">
      <c r="A43" s="51"/>
      <c r="B43" s="51"/>
      <c r="C43" s="51"/>
      <c r="D43" s="51"/>
      <c r="E43" s="51"/>
      <c r="F43" s="51"/>
      <c r="G43" s="68"/>
      <c r="H43" s="51"/>
      <c r="I43" s="51"/>
      <c r="J43" s="51"/>
      <c r="K43" s="51"/>
      <c r="L43" s="51"/>
      <c r="M43" s="51"/>
      <c r="N43" s="51"/>
      <c r="O43" s="51"/>
      <c r="P43"/>
      <c r="Q43"/>
      <c r="R43"/>
      <c r="S43"/>
      <c r="T43"/>
    </row>
    <row r="44" spans="1:20" ht="15.75" customHeight="1" x14ac:dyDescent="0.3">
      <c r="A44" s="51"/>
      <c r="B44" s="51"/>
      <c r="C44" s="51"/>
      <c r="D44" s="51"/>
      <c r="E44" s="51"/>
      <c r="F44" s="51"/>
      <c r="G44" s="68"/>
      <c r="H44" s="51"/>
      <c r="I44" s="51"/>
      <c r="J44" s="51"/>
      <c r="K44" s="51"/>
      <c r="L44" s="51"/>
      <c r="M44" s="51"/>
      <c r="N44" s="51"/>
      <c r="O44" s="51"/>
      <c r="P44"/>
      <c r="Q44"/>
      <c r="R44"/>
      <c r="S44"/>
      <c r="T44"/>
    </row>
    <row r="45" spans="1:20" ht="15.75" customHeight="1" x14ac:dyDescent="0.3">
      <c r="A45" s="51"/>
      <c r="B45" s="51"/>
      <c r="C45" s="51"/>
      <c r="D45" s="51"/>
      <c r="E45" s="51"/>
      <c r="F45" s="51"/>
      <c r="G45" s="68"/>
      <c r="H45" s="51"/>
      <c r="I45" s="51"/>
      <c r="J45" s="51"/>
      <c r="K45" s="51"/>
      <c r="L45" s="51"/>
      <c r="M45" s="51"/>
      <c r="N45" s="51"/>
      <c r="O45" s="51"/>
      <c r="P45"/>
    </row>
    <row r="46" spans="1:20" ht="15.75" customHeight="1" x14ac:dyDescent="0.3">
      <c r="A46" s="51"/>
      <c r="B46" s="51"/>
      <c r="C46" s="51"/>
      <c r="D46" s="51"/>
      <c r="E46" s="51"/>
      <c r="F46" s="51"/>
      <c r="G46" s="68"/>
      <c r="H46" s="51"/>
      <c r="I46" s="51"/>
      <c r="J46" s="51"/>
      <c r="K46" s="51"/>
      <c r="L46" s="51"/>
      <c r="M46" s="51"/>
      <c r="N46" s="51"/>
      <c r="O46" s="51"/>
      <c r="P46"/>
    </row>
    <row r="47" spans="1:20" ht="15.75" customHeight="1" x14ac:dyDescent="0.3">
      <c r="A47" s="51"/>
      <c r="B47" s="51"/>
      <c r="C47" s="51"/>
      <c r="D47" s="51"/>
      <c r="E47" s="51"/>
      <c r="F47" s="51"/>
      <c r="G47" s="68"/>
      <c r="H47" s="51"/>
      <c r="I47" s="51"/>
      <c r="J47" s="51"/>
      <c r="K47" s="51"/>
      <c r="L47" s="51"/>
      <c r="M47" s="51"/>
      <c r="N47" s="51"/>
      <c r="O47" s="51"/>
      <c r="P47"/>
    </row>
    <row r="48" spans="1:20" ht="15.75" customHeight="1" x14ac:dyDescent="0.3">
      <c r="A48" s="51"/>
      <c r="B48" s="51"/>
      <c r="C48" s="51"/>
      <c r="D48" s="51"/>
      <c r="E48" s="51"/>
      <c r="F48" s="51"/>
      <c r="G48" s="68"/>
      <c r="H48" s="51"/>
      <c r="I48" s="51"/>
      <c r="J48" s="51"/>
      <c r="K48" s="51"/>
      <c r="L48" s="51"/>
      <c r="M48" s="51"/>
      <c r="N48" s="51"/>
      <c r="O48" s="51"/>
      <c r="P48"/>
    </row>
    <row r="49" spans="1:16" ht="15.75" customHeight="1" x14ac:dyDescent="0.3">
      <c r="A49" s="51"/>
      <c r="B49" s="51"/>
      <c r="C49" s="51"/>
      <c r="D49" s="51"/>
      <c r="E49" s="51"/>
      <c r="F49" s="51"/>
      <c r="G49" s="68"/>
      <c r="H49" s="51"/>
      <c r="I49" s="51"/>
      <c r="J49" s="51"/>
      <c r="K49" s="51"/>
      <c r="L49" s="51"/>
      <c r="M49" s="51"/>
      <c r="N49" s="51"/>
      <c r="O49" s="51"/>
      <c r="P49"/>
    </row>
    <row r="50" spans="1:16" ht="15.75" customHeight="1" x14ac:dyDescent="0.3">
      <c r="A50" s="51"/>
      <c r="B50" s="51"/>
      <c r="C50" s="51"/>
      <c r="D50" s="51"/>
      <c r="E50" s="51"/>
      <c r="F50" s="51"/>
      <c r="G50" s="68"/>
      <c r="H50" s="51"/>
      <c r="I50" s="51"/>
      <c r="J50" s="51"/>
      <c r="K50" s="51"/>
      <c r="L50" s="51"/>
      <c r="M50" s="51"/>
      <c r="N50" s="51"/>
      <c r="O50" s="51"/>
      <c r="P50"/>
    </row>
    <row r="51" spans="1:16" ht="15.75" customHeight="1" x14ac:dyDescent="0.3">
      <c r="A51" s="51"/>
      <c r="B51" s="51"/>
      <c r="C51" s="51"/>
      <c r="D51" s="51"/>
      <c r="E51" s="51"/>
      <c r="F51" s="51"/>
      <c r="G51" s="68"/>
      <c r="H51" s="51"/>
      <c r="I51" s="51"/>
      <c r="J51" s="51"/>
      <c r="K51" s="51"/>
      <c r="L51" s="51"/>
      <c r="M51" s="51"/>
      <c r="N51" s="51"/>
      <c r="O51" s="51"/>
      <c r="P51"/>
    </row>
    <row r="52" spans="1:16" ht="15.75" customHeight="1" x14ac:dyDescent="0.3">
      <c r="A52" s="51"/>
      <c r="B52" s="51"/>
      <c r="C52" s="51"/>
      <c r="D52" s="51"/>
      <c r="E52" s="51"/>
      <c r="F52" s="51"/>
      <c r="G52" s="68"/>
      <c r="H52" s="51"/>
      <c r="I52" s="51"/>
      <c r="J52" s="51"/>
      <c r="K52" s="51"/>
      <c r="L52" s="51"/>
      <c r="M52" s="51"/>
      <c r="N52" s="51"/>
      <c r="O52" s="51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D8FD828F-C611-447F-8E9B-EB34A4A118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E713-EB91-4DDB-B016-8115AF7DBA5C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1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308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1" t="s">
        <v>309</v>
      </c>
    </row>
    <row r="3" spans="1:25" ht="15.75" customHeight="1" x14ac:dyDescent="0.3">
      <c r="A3" s="7"/>
      <c r="B3" s="8" t="s">
        <v>4</v>
      </c>
      <c r="C3" s="9" t="s">
        <v>310</v>
      </c>
      <c r="D3" s="9"/>
      <c r="E3" s="9" t="s">
        <v>311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1" t="s">
        <v>11</v>
      </c>
      <c r="D4" s="66"/>
      <c r="E4" s="66"/>
      <c r="F4" s="66"/>
      <c r="G4" s="92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7</v>
      </c>
      <c r="B5" s="16" t="s">
        <v>312</v>
      </c>
      <c r="C5" s="16" t="s">
        <v>59</v>
      </c>
      <c r="D5" s="16">
        <v>47</v>
      </c>
      <c r="E5" s="16">
        <v>49</v>
      </c>
      <c r="F5" s="93">
        <v>50</v>
      </c>
      <c r="G5" s="16">
        <v>49</v>
      </c>
      <c r="H5" s="16">
        <f t="shared" ref="H5:H13" si="0">SUM(D5:G5)</f>
        <v>195</v>
      </c>
      <c r="I5" s="16">
        <v>9</v>
      </c>
      <c r="J5" s="16">
        <v>1534</v>
      </c>
      <c r="K5" s="17">
        <v>70</v>
      </c>
    </row>
    <row r="6" spans="1:25" ht="15.75" customHeight="1" x14ac:dyDescent="0.3">
      <c r="A6" s="18">
        <v>2</v>
      </c>
      <c r="B6" s="19" t="s">
        <v>313</v>
      </c>
      <c r="C6" s="19" t="s">
        <v>314</v>
      </c>
      <c r="D6" s="19">
        <v>48</v>
      </c>
      <c r="E6" s="19">
        <v>47</v>
      </c>
      <c r="F6" s="19">
        <v>42</v>
      </c>
      <c r="G6" s="19">
        <v>43</v>
      </c>
      <c r="H6" s="19">
        <f t="shared" si="0"/>
        <v>180</v>
      </c>
      <c r="I6" s="20">
        <v>7</v>
      </c>
      <c r="J6" s="19">
        <v>1472</v>
      </c>
      <c r="K6" s="21">
        <v>56</v>
      </c>
    </row>
    <row r="7" spans="1:25" ht="15.75" customHeight="1" x14ac:dyDescent="0.3">
      <c r="A7" s="18">
        <v>1</v>
      </c>
      <c r="B7" s="19" t="s">
        <v>315</v>
      </c>
      <c r="C7" s="19" t="s">
        <v>316</v>
      </c>
      <c r="D7" s="19">
        <v>44</v>
      </c>
      <c r="E7" s="19">
        <v>47</v>
      </c>
      <c r="F7" s="19">
        <v>48</v>
      </c>
      <c r="G7" s="19">
        <v>47</v>
      </c>
      <c r="H7" s="19">
        <f t="shared" si="0"/>
        <v>186</v>
      </c>
      <c r="I7" s="20">
        <v>8</v>
      </c>
      <c r="J7" s="23">
        <v>1477</v>
      </c>
      <c r="K7" s="24">
        <v>54</v>
      </c>
    </row>
    <row r="8" spans="1:25" ht="15.75" customHeight="1" x14ac:dyDescent="0.3">
      <c r="A8" s="18">
        <v>3</v>
      </c>
      <c r="B8" s="19" t="s">
        <v>317</v>
      </c>
      <c r="C8" s="19" t="s">
        <v>318</v>
      </c>
      <c r="D8" s="19">
        <v>43</v>
      </c>
      <c r="E8" s="19">
        <v>41</v>
      </c>
      <c r="F8" s="19">
        <v>43</v>
      </c>
      <c r="G8" s="19">
        <v>46</v>
      </c>
      <c r="H8" s="19">
        <f t="shared" si="0"/>
        <v>173</v>
      </c>
      <c r="I8" s="20">
        <v>3</v>
      </c>
      <c r="J8" s="19">
        <v>1468</v>
      </c>
      <c r="K8" s="21">
        <v>52</v>
      </c>
    </row>
    <row r="9" spans="1:25" ht="15.75" customHeight="1" x14ac:dyDescent="0.3">
      <c r="A9" s="18">
        <v>9</v>
      </c>
      <c r="B9" s="19" t="s">
        <v>319</v>
      </c>
      <c r="C9" s="19" t="s">
        <v>320</v>
      </c>
      <c r="D9" s="19">
        <v>40</v>
      </c>
      <c r="E9" s="19">
        <v>45</v>
      </c>
      <c r="F9" s="19">
        <v>47</v>
      </c>
      <c r="G9" s="19">
        <v>47</v>
      </c>
      <c r="H9" s="19">
        <f t="shared" si="0"/>
        <v>179</v>
      </c>
      <c r="I9" s="20">
        <v>6</v>
      </c>
      <c r="J9" s="19">
        <v>1422</v>
      </c>
      <c r="K9" s="21">
        <v>35</v>
      </c>
    </row>
    <row r="10" spans="1:25" ht="15.75" customHeight="1" x14ac:dyDescent="0.3">
      <c r="A10" s="18">
        <v>4</v>
      </c>
      <c r="B10" s="19" t="s">
        <v>321</v>
      </c>
      <c r="C10" s="19" t="s">
        <v>320</v>
      </c>
      <c r="D10" s="19">
        <v>44</v>
      </c>
      <c r="E10" s="19">
        <v>43</v>
      </c>
      <c r="F10" s="19">
        <v>43</v>
      </c>
      <c r="G10" s="19">
        <v>44</v>
      </c>
      <c r="H10" s="19">
        <f t="shared" si="0"/>
        <v>174</v>
      </c>
      <c r="I10" s="20">
        <v>4</v>
      </c>
      <c r="J10" s="19">
        <v>1412</v>
      </c>
      <c r="K10" s="21">
        <v>29</v>
      </c>
    </row>
    <row r="11" spans="1:25" ht="15.75" customHeight="1" x14ac:dyDescent="0.3">
      <c r="A11" s="18">
        <v>6</v>
      </c>
      <c r="B11" s="19" t="s">
        <v>322</v>
      </c>
      <c r="C11" s="19" t="s">
        <v>23</v>
      </c>
      <c r="D11" s="19">
        <v>47</v>
      </c>
      <c r="E11" s="19">
        <v>45</v>
      </c>
      <c r="F11" s="19">
        <v>41</v>
      </c>
      <c r="G11" s="19">
        <v>46</v>
      </c>
      <c r="H11" s="19">
        <f t="shared" si="0"/>
        <v>179</v>
      </c>
      <c r="I11" s="20">
        <v>6</v>
      </c>
      <c r="J11" s="19">
        <v>1240</v>
      </c>
      <c r="K11" s="21">
        <v>28</v>
      </c>
    </row>
    <row r="12" spans="1:25" ht="15.75" customHeight="1" x14ac:dyDescent="0.3">
      <c r="A12" s="18">
        <v>8</v>
      </c>
      <c r="B12" s="19" t="s">
        <v>323</v>
      </c>
      <c r="C12" s="19" t="s">
        <v>57</v>
      </c>
      <c r="D12" s="19">
        <v>45</v>
      </c>
      <c r="E12" s="19">
        <v>44</v>
      </c>
      <c r="F12" s="19">
        <v>40</v>
      </c>
      <c r="G12" s="19">
        <v>41</v>
      </c>
      <c r="H12" s="19">
        <f t="shared" si="0"/>
        <v>170</v>
      </c>
      <c r="I12" s="20">
        <v>1</v>
      </c>
      <c r="J12" s="19">
        <v>1402</v>
      </c>
      <c r="K12" s="21">
        <v>26</v>
      </c>
    </row>
    <row r="13" spans="1:25" ht="15.75" customHeight="1" x14ac:dyDescent="0.3">
      <c r="A13" s="27">
        <v>5</v>
      </c>
      <c r="B13" s="28" t="s">
        <v>324</v>
      </c>
      <c r="C13" s="28" t="s">
        <v>116</v>
      </c>
      <c r="D13" s="28">
        <v>44</v>
      </c>
      <c r="E13" s="28">
        <v>38</v>
      </c>
      <c r="F13" s="28">
        <v>43</v>
      </c>
      <c r="G13" s="28">
        <v>46</v>
      </c>
      <c r="H13" s="28">
        <f t="shared" si="0"/>
        <v>171</v>
      </c>
      <c r="I13" s="29">
        <v>2</v>
      </c>
      <c r="J13" s="28">
        <v>1363</v>
      </c>
      <c r="K13" s="30">
        <v>16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325</v>
      </c>
      <c r="D15" s="9"/>
      <c r="E15" s="9" t="s">
        <v>326</v>
      </c>
      <c r="F15" s="8"/>
      <c r="G15" s="8"/>
      <c r="H15" s="8"/>
      <c r="I15" s="8"/>
      <c r="J15" s="8"/>
      <c r="K15" s="8"/>
    </row>
    <row r="16" spans="1:25" ht="15.75" customHeight="1" x14ac:dyDescent="0.3">
      <c r="A16" s="10">
        <v>4</v>
      </c>
      <c r="B16" s="11" t="s">
        <v>10</v>
      </c>
      <c r="C16" s="91" t="s">
        <v>11</v>
      </c>
      <c r="D16" s="66"/>
      <c r="E16" s="66"/>
      <c r="F16" s="66"/>
      <c r="G16" s="92"/>
      <c r="H16" s="12" t="s">
        <v>12</v>
      </c>
      <c r="I16" s="12" t="s">
        <v>13</v>
      </c>
      <c r="J16" s="12" t="s">
        <v>14</v>
      </c>
      <c r="K16" s="13" t="s">
        <v>15</v>
      </c>
    </row>
    <row r="17" spans="1:11" ht="15.75" customHeight="1" x14ac:dyDescent="0.3">
      <c r="A17" s="14">
        <v>5</v>
      </c>
      <c r="B17" s="16" t="s">
        <v>327</v>
      </c>
      <c r="C17" s="16" t="s">
        <v>318</v>
      </c>
      <c r="D17" s="16">
        <v>47</v>
      </c>
      <c r="E17" s="16">
        <v>46</v>
      </c>
      <c r="F17" s="16">
        <v>46</v>
      </c>
      <c r="G17" s="16">
        <v>46</v>
      </c>
      <c r="H17" s="16">
        <f t="shared" ref="H17:H25" si="1">SUM(D17:G17)</f>
        <v>185</v>
      </c>
      <c r="I17" s="16">
        <v>9</v>
      </c>
      <c r="J17" s="16">
        <v>1464</v>
      </c>
      <c r="K17" s="17">
        <v>66</v>
      </c>
    </row>
    <row r="18" spans="1:11" ht="15.75" customHeight="1" x14ac:dyDescent="0.3">
      <c r="A18" s="18">
        <v>3</v>
      </c>
      <c r="B18" s="19" t="s">
        <v>328</v>
      </c>
      <c r="C18" s="19" t="s">
        <v>316</v>
      </c>
      <c r="D18" s="19">
        <v>44</v>
      </c>
      <c r="E18" s="19">
        <v>41</v>
      </c>
      <c r="F18" s="19">
        <v>43</v>
      </c>
      <c r="G18" s="19">
        <v>46</v>
      </c>
      <c r="H18" s="19">
        <f t="shared" si="1"/>
        <v>174</v>
      </c>
      <c r="I18" s="20">
        <v>5</v>
      </c>
      <c r="J18" s="19">
        <v>1433</v>
      </c>
      <c r="K18" s="21">
        <v>57</v>
      </c>
    </row>
    <row r="19" spans="1:11" ht="15.75" customHeight="1" x14ac:dyDescent="0.3">
      <c r="A19" s="18">
        <v>6</v>
      </c>
      <c r="B19" s="19" t="s">
        <v>329</v>
      </c>
      <c r="C19" s="19" t="s">
        <v>318</v>
      </c>
      <c r="D19" s="19">
        <v>45</v>
      </c>
      <c r="E19" s="19">
        <v>43</v>
      </c>
      <c r="F19" s="19">
        <v>46</v>
      </c>
      <c r="G19" s="19">
        <v>46</v>
      </c>
      <c r="H19" s="19">
        <f t="shared" si="1"/>
        <v>180</v>
      </c>
      <c r="I19" s="20">
        <v>6</v>
      </c>
      <c r="J19" s="19">
        <v>1410</v>
      </c>
      <c r="K19" s="21">
        <v>45</v>
      </c>
    </row>
    <row r="20" spans="1:11" ht="15.75" customHeight="1" x14ac:dyDescent="0.3">
      <c r="A20" s="18">
        <v>4</v>
      </c>
      <c r="B20" s="19" t="s">
        <v>330</v>
      </c>
      <c r="C20" s="19" t="s">
        <v>259</v>
      </c>
      <c r="D20" s="19">
        <v>48</v>
      </c>
      <c r="E20" s="19">
        <v>48</v>
      </c>
      <c r="F20" s="19">
        <v>45</v>
      </c>
      <c r="G20" s="19">
        <v>44</v>
      </c>
      <c r="H20" s="19">
        <f t="shared" si="1"/>
        <v>185</v>
      </c>
      <c r="I20" s="20">
        <v>9</v>
      </c>
      <c r="J20" s="19">
        <v>1409</v>
      </c>
      <c r="K20" s="21">
        <v>44</v>
      </c>
    </row>
    <row r="21" spans="1:11" ht="15.75" customHeight="1" x14ac:dyDescent="0.3">
      <c r="A21" s="18">
        <v>9</v>
      </c>
      <c r="B21" s="19" t="s">
        <v>331</v>
      </c>
      <c r="C21" s="19" t="s">
        <v>320</v>
      </c>
      <c r="D21" s="19">
        <v>47</v>
      </c>
      <c r="E21" s="19">
        <v>45</v>
      </c>
      <c r="F21" s="19">
        <v>46</v>
      </c>
      <c r="G21" s="19">
        <v>45</v>
      </c>
      <c r="H21" s="19">
        <f t="shared" si="1"/>
        <v>183</v>
      </c>
      <c r="I21" s="20">
        <v>7</v>
      </c>
      <c r="J21" s="19">
        <v>1396</v>
      </c>
      <c r="K21" s="21">
        <v>38</v>
      </c>
    </row>
    <row r="22" spans="1:11" ht="15.75" customHeight="1" x14ac:dyDescent="0.3">
      <c r="A22" s="18">
        <v>7</v>
      </c>
      <c r="B22" s="19" t="s">
        <v>332</v>
      </c>
      <c r="C22" s="19" t="s">
        <v>107</v>
      </c>
      <c r="D22" s="19">
        <v>36</v>
      </c>
      <c r="E22" s="19">
        <v>35</v>
      </c>
      <c r="F22" s="19">
        <v>28</v>
      </c>
      <c r="G22" s="19">
        <v>29</v>
      </c>
      <c r="H22" s="19">
        <f t="shared" si="1"/>
        <v>128</v>
      </c>
      <c r="I22" s="20">
        <v>1</v>
      </c>
      <c r="J22" s="19">
        <v>1357</v>
      </c>
      <c r="K22" s="21">
        <v>37</v>
      </c>
    </row>
    <row r="23" spans="1:11" ht="15.75" customHeight="1" x14ac:dyDescent="0.3">
      <c r="A23" s="18">
        <v>2</v>
      </c>
      <c r="B23" s="19" t="s">
        <v>333</v>
      </c>
      <c r="C23" s="19" t="s">
        <v>320</v>
      </c>
      <c r="D23" s="19">
        <v>41</v>
      </c>
      <c r="E23" s="19">
        <v>40</v>
      </c>
      <c r="F23" s="19">
        <v>42</v>
      </c>
      <c r="G23" s="19">
        <v>44</v>
      </c>
      <c r="H23" s="19">
        <f t="shared" si="1"/>
        <v>167</v>
      </c>
      <c r="I23" s="20">
        <v>4</v>
      </c>
      <c r="J23" s="19">
        <v>1368</v>
      </c>
      <c r="K23" s="21">
        <v>34</v>
      </c>
    </row>
    <row r="24" spans="1:11" ht="15.75" customHeight="1" x14ac:dyDescent="0.3">
      <c r="A24" s="18">
        <v>8</v>
      </c>
      <c r="B24" s="19" t="s">
        <v>334</v>
      </c>
      <c r="C24" s="19" t="s">
        <v>320</v>
      </c>
      <c r="D24" s="19">
        <v>39</v>
      </c>
      <c r="E24" s="19">
        <v>38</v>
      </c>
      <c r="F24" s="19">
        <v>42</v>
      </c>
      <c r="G24" s="19">
        <v>39</v>
      </c>
      <c r="H24" s="19">
        <f t="shared" si="1"/>
        <v>158</v>
      </c>
      <c r="I24" s="20">
        <v>2</v>
      </c>
      <c r="J24" s="19">
        <v>1339</v>
      </c>
      <c r="K24" s="21">
        <v>24</v>
      </c>
    </row>
    <row r="25" spans="1:11" ht="15.75" customHeight="1" x14ac:dyDescent="0.3">
      <c r="A25" s="27">
        <v>1</v>
      </c>
      <c r="B25" s="28" t="s">
        <v>335</v>
      </c>
      <c r="C25" s="28" t="s">
        <v>259</v>
      </c>
      <c r="D25" s="28">
        <v>39</v>
      </c>
      <c r="E25" s="28">
        <v>41</v>
      </c>
      <c r="F25" s="28">
        <v>41</v>
      </c>
      <c r="G25" s="28">
        <v>41</v>
      </c>
      <c r="H25" s="28">
        <f t="shared" si="1"/>
        <v>162</v>
      </c>
      <c r="I25" s="29">
        <v>3</v>
      </c>
      <c r="J25" s="37">
        <v>1284</v>
      </c>
      <c r="K25" s="38">
        <v>21</v>
      </c>
    </row>
    <row r="26" spans="1:11" ht="15.75" customHeight="1" x14ac:dyDescent="0.3">
      <c r="A26" s="4"/>
    </row>
    <row r="27" spans="1:11" ht="15.75" customHeight="1" x14ac:dyDescent="0.3">
      <c r="A27" s="7"/>
      <c r="B27" s="8" t="s">
        <v>48</v>
      </c>
      <c r="C27" s="9" t="s">
        <v>336</v>
      </c>
      <c r="D27" s="9"/>
      <c r="E27" s="9" t="s">
        <v>337</v>
      </c>
      <c r="F27" s="8"/>
      <c r="G27" s="8"/>
      <c r="H27" s="8"/>
      <c r="I27" s="8"/>
      <c r="J27" s="8"/>
      <c r="K27" s="8"/>
    </row>
    <row r="28" spans="1:11" ht="15.75" customHeight="1" x14ac:dyDescent="0.3">
      <c r="A28" s="10">
        <v>4</v>
      </c>
      <c r="B28" s="11" t="s">
        <v>10</v>
      </c>
      <c r="C28" s="91" t="s">
        <v>11</v>
      </c>
      <c r="D28" s="66"/>
      <c r="E28" s="66"/>
      <c r="F28" s="66"/>
      <c r="G28" s="92"/>
      <c r="H28" s="12" t="s">
        <v>12</v>
      </c>
      <c r="I28" s="12" t="s">
        <v>13</v>
      </c>
      <c r="J28" s="12" t="s">
        <v>14</v>
      </c>
      <c r="K28" s="13" t="s">
        <v>15</v>
      </c>
    </row>
    <row r="29" spans="1:11" ht="15.75" customHeight="1" x14ac:dyDescent="0.3">
      <c r="A29" s="14">
        <v>5</v>
      </c>
      <c r="B29" s="16" t="s">
        <v>338</v>
      </c>
      <c r="C29" s="16" t="s">
        <v>120</v>
      </c>
      <c r="D29" s="16">
        <v>44</v>
      </c>
      <c r="E29" s="16">
        <v>42</v>
      </c>
      <c r="F29" s="16">
        <v>43</v>
      </c>
      <c r="G29" s="16">
        <v>37</v>
      </c>
      <c r="H29" s="16">
        <f t="shared" ref="H29:H37" si="2">SUM(D29:G29)</f>
        <v>166</v>
      </c>
      <c r="I29" s="16">
        <v>8</v>
      </c>
      <c r="J29" s="16">
        <v>1354</v>
      </c>
      <c r="K29" s="17">
        <v>65</v>
      </c>
    </row>
    <row r="30" spans="1:11" ht="15.75" customHeight="1" x14ac:dyDescent="0.3">
      <c r="A30" s="18">
        <v>4</v>
      </c>
      <c r="B30" s="19" t="s">
        <v>339</v>
      </c>
      <c r="C30" s="19" t="s">
        <v>314</v>
      </c>
      <c r="D30" s="19">
        <v>44</v>
      </c>
      <c r="E30" s="19">
        <v>43</v>
      </c>
      <c r="F30" s="19">
        <v>38</v>
      </c>
      <c r="G30" s="19">
        <v>33</v>
      </c>
      <c r="H30" s="19">
        <f t="shared" si="2"/>
        <v>158</v>
      </c>
      <c r="I30" s="20">
        <v>5</v>
      </c>
      <c r="J30" s="19">
        <v>1356</v>
      </c>
      <c r="K30" s="21">
        <v>62</v>
      </c>
    </row>
    <row r="31" spans="1:11" ht="15.75" customHeight="1" x14ac:dyDescent="0.3">
      <c r="A31" s="18">
        <v>2</v>
      </c>
      <c r="B31" s="19" t="s">
        <v>340</v>
      </c>
      <c r="C31" s="19" t="s">
        <v>23</v>
      </c>
      <c r="D31" s="19">
        <v>42</v>
      </c>
      <c r="E31" s="19">
        <v>41</v>
      </c>
      <c r="F31" s="19">
        <v>44</v>
      </c>
      <c r="G31" s="19">
        <v>40</v>
      </c>
      <c r="H31" s="19">
        <f t="shared" si="2"/>
        <v>167</v>
      </c>
      <c r="I31" s="20">
        <v>9</v>
      </c>
      <c r="J31" s="19">
        <v>1333</v>
      </c>
      <c r="K31" s="21">
        <v>57</v>
      </c>
    </row>
    <row r="32" spans="1:11" ht="15.75" customHeight="1" x14ac:dyDescent="0.3">
      <c r="A32" s="18">
        <v>6</v>
      </c>
      <c r="B32" s="19" t="s">
        <v>341</v>
      </c>
      <c r="C32" s="19" t="s">
        <v>318</v>
      </c>
      <c r="D32" s="19">
        <v>42</v>
      </c>
      <c r="E32" s="19">
        <v>42</v>
      </c>
      <c r="F32" s="19">
        <v>41</v>
      </c>
      <c r="G32" s="19">
        <v>37</v>
      </c>
      <c r="H32" s="19">
        <f t="shared" si="2"/>
        <v>162</v>
      </c>
      <c r="I32" s="20">
        <v>6</v>
      </c>
      <c r="J32" s="19">
        <v>1327</v>
      </c>
      <c r="K32" s="21">
        <v>52</v>
      </c>
    </row>
    <row r="33" spans="1:11" ht="15.75" customHeight="1" x14ac:dyDescent="0.3">
      <c r="A33" s="18">
        <v>3</v>
      </c>
      <c r="B33" s="19" t="s">
        <v>342</v>
      </c>
      <c r="C33" s="19" t="s">
        <v>21</v>
      </c>
      <c r="D33" s="19">
        <v>42</v>
      </c>
      <c r="E33" s="19">
        <v>42</v>
      </c>
      <c r="F33" s="19">
        <v>34</v>
      </c>
      <c r="G33" s="19">
        <v>39</v>
      </c>
      <c r="H33" s="19">
        <f t="shared" si="2"/>
        <v>157</v>
      </c>
      <c r="I33" s="20">
        <v>4</v>
      </c>
      <c r="J33" s="19">
        <v>1278</v>
      </c>
      <c r="K33" s="21">
        <v>39</v>
      </c>
    </row>
    <row r="34" spans="1:11" ht="15.75" customHeight="1" x14ac:dyDescent="0.3">
      <c r="A34" s="18">
        <v>1</v>
      </c>
      <c r="B34" s="19" t="s">
        <v>343</v>
      </c>
      <c r="C34" s="19" t="s">
        <v>316</v>
      </c>
      <c r="D34" s="19">
        <v>41</v>
      </c>
      <c r="E34" s="19">
        <v>37</v>
      </c>
      <c r="F34" s="19">
        <v>37</v>
      </c>
      <c r="G34" s="19">
        <v>42</v>
      </c>
      <c r="H34" s="19">
        <f t="shared" si="2"/>
        <v>157</v>
      </c>
      <c r="I34" s="20">
        <v>4</v>
      </c>
      <c r="J34" s="23">
        <v>1243</v>
      </c>
      <c r="K34" s="24">
        <v>29</v>
      </c>
    </row>
    <row r="35" spans="1:11" ht="15.75" customHeight="1" x14ac:dyDescent="0.3">
      <c r="A35" s="18">
        <v>7</v>
      </c>
      <c r="B35" s="19" t="s">
        <v>344</v>
      </c>
      <c r="C35" s="19" t="s">
        <v>259</v>
      </c>
      <c r="D35" s="19">
        <v>38</v>
      </c>
      <c r="E35" s="19">
        <v>40</v>
      </c>
      <c r="F35" s="19">
        <v>44</v>
      </c>
      <c r="G35" s="19">
        <v>35</v>
      </c>
      <c r="H35" s="19">
        <f t="shared" si="2"/>
        <v>157</v>
      </c>
      <c r="I35" s="20">
        <v>4</v>
      </c>
      <c r="J35" s="19">
        <v>1226</v>
      </c>
      <c r="K35" s="21">
        <v>25</v>
      </c>
    </row>
    <row r="36" spans="1:11" ht="15.75" customHeight="1" x14ac:dyDescent="0.3">
      <c r="A36" s="18">
        <v>9</v>
      </c>
      <c r="B36" s="19" t="s">
        <v>345</v>
      </c>
      <c r="C36" s="19" t="s">
        <v>120</v>
      </c>
      <c r="D36" s="19">
        <v>30</v>
      </c>
      <c r="E36" s="19">
        <v>42</v>
      </c>
      <c r="F36" s="19">
        <v>45</v>
      </c>
      <c r="G36" s="19">
        <v>29</v>
      </c>
      <c r="H36" s="19">
        <f t="shared" si="2"/>
        <v>146</v>
      </c>
      <c r="I36" s="20">
        <v>1</v>
      </c>
      <c r="J36" s="19">
        <v>1213</v>
      </c>
      <c r="K36" s="21">
        <v>21</v>
      </c>
    </row>
    <row r="37" spans="1:11" ht="15.75" customHeight="1" x14ac:dyDescent="0.3">
      <c r="A37" s="27">
        <v>8</v>
      </c>
      <c r="B37" s="28" t="s">
        <v>346</v>
      </c>
      <c r="C37" s="28" t="s">
        <v>316</v>
      </c>
      <c r="D37" s="28">
        <v>42</v>
      </c>
      <c r="E37" s="28">
        <v>41</v>
      </c>
      <c r="F37" s="28">
        <v>40</v>
      </c>
      <c r="G37" s="28">
        <v>40</v>
      </c>
      <c r="H37" s="28">
        <f t="shared" si="2"/>
        <v>163</v>
      </c>
      <c r="I37" s="29">
        <v>7</v>
      </c>
      <c r="J37" s="28">
        <v>1052</v>
      </c>
      <c r="K37" s="30">
        <v>16</v>
      </c>
    </row>
    <row r="38" spans="1:11" ht="15.75" customHeight="1" x14ac:dyDescent="0.3">
      <c r="A38" s="4"/>
    </row>
    <row r="39" spans="1:11" ht="15.75" customHeight="1" x14ac:dyDescent="0.3">
      <c r="A39" s="4"/>
      <c r="B39" s="4" t="s">
        <v>347</v>
      </c>
      <c r="F39" s="39" t="s">
        <v>169</v>
      </c>
    </row>
    <row r="40" spans="1:11" ht="15.75" customHeight="1" x14ac:dyDescent="0.3">
      <c r="A40" s="4"/>
      <c r="B40" s="4" t="s">
        <v>170</v>
      </c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6E5F3B1B-697A-405E-A84F-A7BC4E5AEB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74D3-8812-4EA6-80BD-BFF2A03114FA}">
  <sheetPr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1" customWidth="1"/>
    <col min="2" max="3" width="20.7109375" style="4" customWidth="1"/>
    <col min="4" max="7" width="5" style="4" customWidth="1"/>
    <col min="8" max="8" width="1.7109375" style="4" customWidth="1"/>
    <col min="9" max="9" width="2.7109375" style="31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349</v>
      </c>
    </row>
    <row r="3" spans="1:25" ht="15.75" customHeight="1" x14ac:dyDescent="0.3">
      <c r="A3" s="7"/>
      <c r="B3" s="8" t="s">
        <v>4</v>
      </c>
      <c r="C3" s="9" t="s">
        <v>350</v>
      </c>
      <c r="D3" s="9"/>
      <c r="E3" s="9" t="s">
        <v>351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6</v>
      </c>
      <c r="B5" s="16" t="s">
        <v>352</v>
      </c>
      <c r="C5" s="16" t="s">
        <v>35</v>
      </c>
      <c r="D5" s="16">
        <v>188</v>
      </c>
      <c r="E5" s="16">
        <v>7</v>
      </c>
      <c r="F5" s="16">
        <v>1517</v>
      </c>
      <c r="G5" s="17">
        <v>61</v>
      </c>
      <c r="I5" s="4"/>
    </row>
    <row r="6" spans="1:25" ht="15.75" customHeight="1" x14ac:dyDescent="0.3">
      <c r="A6" s="18">
        <v>9</v>
      </c>
      <c r="B6" s="19" t="s">
        <v>353</v>
      </c>
      <c r="C6" s="19" t="s">
        <v>21</v>
      </c>
      <c r="D6" s="19">
        <v>190</v>
      </c>
      <c r="E6" s="20">
        <v>8</v>
      </c>
      <c r="F6" s="19">
        <v>1518</v>
      </c>
      <c r="G6" s="21">
        <v>60</v>
      </c>
      <c r="I6" s="4"/>
    </row>
    <row r="7" spans="1:25" ht="15.75" customHeight="1" x14ac:dyDescent="0.3">
      <c r="A7" s="18">
        <v>3</v>
      </c>
      <c r="B7" s="19" t="s">
        <v>354</v>
      </c>
      <c r="C7" s="19" t="s">
        <v>57</v>
      </c>
      <c r="D7" s="19">
        <v>192</v>
      </c>
      <c r="E7" s="20">
        <v>9</v>
      </c>
      <c r="F7" s="19">
        <v>1502</v>
      </c>
      <c r="G7" s="21">
        <v>59</v>
      </c>
      <c r="J7" s="94"/>
    </row>
    <row r="8" spans="1:25" ht="15.75" customHeight="1" x14ac:dyDescent="0.3">
      <c r="A8" s="18">
        <v>7</v>
      </c>
      <c r="B8" s="19" t="s">
        <v>355</v>
      </c>
      <c r="C8" s="19" t="s">
        <v>57</v>
      </c>
      <c r="D8" s="19">
        <v>187</v>
      </c>
      <c r="E8" s="20">
        <v>6</v>
      </c>
      <c r="F8" s="19">
        <v>1479</v>
      </c>
      <c r="G8" s="21">
        <v>44</v>
      </c>
    </row>
    <row r="9" spans="1:25" ht="15.75" customHeight="1" x14ac:dyDescent="0.3">
      <c r="A9" s="18">
        <v>5</v>
      </c>
      <c r="B9" s="19" t="s">
        <v>356</v>
      </c>
      <c r="C9" s="19" t="s">
        <v>40</v>
      </c>
      <c r="D9" s="19" t="s">
        <v>46</v>
      </c>
      <c r="E9" s="20">
        <v>0</v>
      </c>
      <c r="F9" s="19">
        <v>1134</v>
      </c>
      <c r="G9" s="21">
        <v>43</v>
      </c>
      <c r="I9" s="4"/>
    </row>
    <row r="10" spans="1:25" ht="15.75" customHeight="1" x14ac:dyDescent="0.3">
      <c r="A10" s="18">
        <v>1</v>
      </c>
      <c r="B10" s="19" t="s">
        <v>357</v>
      </c>
      <c r="C10" s="19" t="s">
        <v>37</v>
      </c>
      <c r="D10" s="19">
        <v>182</v>
      </c>
      <c r="E10" s="20">
        <v>5</v>
      </c>
      <c r="F10" s="23">
        <v>1424</v>
      </c>
      <c r="G10" s="24">
        <v>35</v>
      </c>
      <c r="I10" s="4"/>
    </row>
    <row r="11" spans="1:25" ht="15.75" customHeight="1" x14ac:dyDescent="0.3">
      <c r="A11" s="18">
        <v>8</v>
      </c>
      <c r="B11" s="19" t="s">
        <v>358</v>
      </c>
      <c r="C11" s="19" t="s">
        <v>131</v>
      </c>
      <c r="D11" s="19">
        <v>181</v>
      </c>
      <c r="E11" s="20">
        <v>4</v>
      </c>
      <c r="F11" s="19">
        <v>1409</v>
      </c>
      <c r="G11" s="21">
        <v>29</v>
      </c>
      <c r="I11" s="4"/>
    </row>
    <row r="12" spans="1:25" ht="15.75" customHeight="1" x14ac:dyDescent="0.3">
      <c r="A12" s="18">
        <v>2</v>
      </c>
      <c r="B12" s="95" t="s">
        <v>359</v>
      </c>
      <c r="C12" s="19" t="s">
        <v>131</v>
      </c>
      <c r="D12" s="19">
        <v>175</v>
      </c>
      <c r="E12" s="20">
        <v>3</v>
      </c>
      <c r="F12" s="19">
        <v>1193</v>
      </c>
      <c r="G12" s="21">
        <v>19</v>
      </c>
      <c r="I12" s="4"/>
    </row>
    <row r="13" spans="1:25" ht="15.75" customHeight="1" x14ac:dyDescent="0.3">
      <c r="A13" s="27">
        <v>4</v>
      </c>
      <c r="B13" s="28" t="s">
        <v>360</v>
      </c>
      <c r="C13" s="28" t="s">
        <v>190</v>
      </c>
      <c r="D13" s="28" t="s">
        <v>164</v>
      </c>
      <c r="E13" s="29">
        <v>0</v>
      </c>
      <c r="F13" s="28">
        <v>490</v>
      </c>
      <c r="G13" s="30">
        <v>6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361</v>
      </c>
      <c r="D15" s="9"/>
      <c r="E15" s="9" t="s">
        <v>362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1</v>
      </c>
      <c r="B17" s="16" t="s">
        <v>363</v>
      </c>
      <c r="C17" s="16" t="s">
        <v>35</v>
      </c>
      <c r="D17" s="16">
        <v>187</v>
      </c>
      <c r="E17" s="16">
        <v>9</v>
      </c>
      <c r="F17" s="33">
        <v>1460</v>
      </c>
      <c r="G17" s="34">
        <v>70</v>
      </c>
    </row>
    <row r="18" spans="1:7" ht="15.75" customHeight="1" x14ac:dyDescent="0.3">
      <c r="A18" s="18">
        <v>4</v>
      </c>
      <c r="B18" s="19" t="s">
        <v>364</v>
      </c>
      <c r="C18" s="19" t="s">
        <v>25</v>
      </c>
      <c r="D18" s="19">
        <v>181</v>
      </c>
      <c r="E18" s="20">
        <v>8</v>
      </c>
      <c r="F18" s="19">
        <v>1431</v>
      </c>
      <c r="G18" s="21">
        <v>64</v>
      </c>
    </row>
    <row r="19" spans="1:7" ht="15.75" customHeight="1" x14ac:dyDescent="0.3">
      <c r="A19" s="18">
        <v>2</v>
      </c>
      <c r="B19" s="19" t="s">
        <v>365</v>
      </c>
      <c r="C19" s="19" t="s">
        <v>102</v>
      </c>
      <c r="D19" s="19">
        <v>161</v>
      </c>
      <c r="E19" s="20">
        <v>5</v>
      </c>
      <c r="F19" s="19">
        <v>1313</v>
      </c>
      <c r="G19" s="21">
        <v>42</v>
      </c>
    </row>
    <row r="20" spans="1:7" ht="15.75" customHeight="1" x14ac:dyDescent="0.3">
      <c r="A20" s="18">
        <v>8</v>
      </c>
      <c r="B20" s="19" t="s">
        <v>366</v>
      </c>
      <c r="C20" s="19" t="s">
        <v>102</v>
      </c>
      <c r="D20" s="19">
        <v>152</v>
      </c>
      <c r="E20" s="20">
        <v>4</v>
      </c>
      <c r="F20" s="19">
        <v>1262</v>
      </c>
      <c r="G20" s="21">
        <v>38</v>
      </c>
    </row>
    <row r="21" spans="1:7" ht="15.75" customHeight="1" x14ac:dyDescent="0.3">
      <c r="A21" s="18">
        <v>9</v>
      </c>
      <c r="B21" s="19" t="s">
        <v>367</v>
      </c>
      <c r="C21" s="19" t="s">
        <v>25</v>
      </c>
      <c r="D21" s="19" t="s">
        <v>46</v>
      </c>
      <c r="E21" s="20">
        <v>0</v>
      </c>
      <c r="F21" s="19">
        <v>1128</v>
      </c>
      <c r="G21" s="21">
        <v>38</v>
      </c>
    </row>
    <row r="22" spans="1:7" ht="15.75" customHeight="1" x14ac:dyDescent="0.3">
      <c r="A22" s="18">
        <v>7</v>
      </c>
      <c r="B22" s="19" t="s">
        <v>368</v>
      </c>
      <c r="C22" s="19" t="s">
        <v>190</v>
      </c>
      <c r="D22" s="19">
        <v>171</v>
      </c>
      <c r="E22" s="20">
        <v>7</v>
      </c>
      <c r="F22" s="19">
        <v>1084</v>
      </c>
      <c r="G22" s="21">
        <v>37</v>
      </c>
    </row>
    <row r="23" spans="1:7" ht="15.75" customHeight="1" x14ac:dyDescent="0.3">
      <c r="A23" s="18">
        <v>3</v>
      </c>
      <c r="B23" s="19" t="s">
        <v>369</v>
      </c>
      <c r="C23" s="19" t="s">
        <v>190</v>
      </c>
      <c r="D23" s="19">
        <v>164</v>
      </c>
      <c r="E23" s="20">
        <v>6</v>
      </c>
      <c r="F23" s="19">
        <v>1087</v>
      </c>
      <c r="G23" s="21">
        <v>29</v>
      </c>
    </row>
    <row r="24" spans="1:7" ht="15.75" customHeight="1" x14ac:dyDescent="0.3">
      <c r="A24" s="18">
        <v>6</v>
      </c>
      <c r="B24" s="19" t="s">
        <v>370</v>
      </c>
      <c r="C24" s="19" t="s">
        <v>23</v>
      </c>
      <c r="D24" s="19" t="s">
        <v>46</v>
      </c>
      <c r="E24" s="20">
        <v>0</v>
      </c>
      <c r="F24" s="19">
        <v>489</v>
      </c>
      <c r="G24" s="21">
        <v>14</v>
      </c>
    </row>
    <row r="25" spans="1:7" ht="15.75" customHeight="1" x14ac:dyDescent="0.3">
      <c r="A25" s="27">
        <v>5</v>
      </c>
      <c r="B25" s="28" t="s">
        <v>371</v>
      </c>
      <c r="C25" s="28" t="s">
        <v>190</v>
      </c>
      <c r="D25" s="28" t="s">
        <v>164</v>
      </c>
      <c r="E25" s="29">
        <v>0</v>
      </c>
      <c r="F25" s="28">
        <v>273</v>
      </c>
      <c r="G25" s="30">
        <v>5</v>
      </c>
    </row>
    <row r="26" spans="1:7" ht="15.75" customHeight="1" x14ac:dyDescent="0.3"/>
    <row r="27" spans="1:7" ht="15.75" customHeight="1" x14ac:dyDescent="0.3">
      <c r="A27" s="7"/>
      <c r="B27" s="8" t="s">
        <v>48</v>
      </c>
      <c r="C27" s="9" t="s">
        <v>372</v>
      </c>
      <c r="D27" s="9"/>
      <c r="E27" s="9" t="s">
        <v>373</v>
      </c>
      <c r="F27" s="8"/>
      <c r="G27" s="8"/>
    </row>
    <row r="28" spans="1:7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</row>
    <row r="29" spans="1:7" ht="15.75" customHeight="1" x14ac:dyDescent="0.3">
      <c r="A29" s="14">
        <v>2</v>
      </c>
      <c r="B29" s="16" t="s">
        <v>374</v>
      </c>
      <c r="C29" s="16" t="s">
        <v>23</v>
      </c>
      <c r="D29" s="16">
        <v>176</v>
      </c>
      <c r="E29" s="16">
        <v>9</v>
      </c>
      <c r="F29" s="16">
        <v>1375</v>
      </c>
      <c r="G29" s="17">
        <v>71</v>
      </c>
    </row>
    <row r="30" spans="1:7" ht="15.75" customHeight="1" x14ac:dyDescent="0.3">
      <c r="A30" s="18">
        <v>7</v>
      </c>
      <c r="B30" s="19" t="s">
        <v>375</v>
      </c>
      <c r="C30" s="19" t="s">
        <v>28</v>
      </c>
      <c r="D30" s="19">
        <v>152</v>
      </c>
      <c r="E30" s="20">
        <v>5</v>
      </c>
      <c r="F30" s="19">
        <v>1268</v>
      </c>
      <c r="G30" s="21">
        <v>55</v>
      </c>
    </row>
    <row r="31" spans="1:7" ht="15.75" customHeight="1" x14ac:dyDescent="0.3">
      <c r="A31" s="18">
        <v>1</v>
      </c>
      <c r="B31" s="19" t="s">
        <v>376</v>
      </c>
      <c r="C31" s="19" t="s">
        <v>120</v>
      </c>
      <c r="D31" s="19">
        <v>158</v>
      </c>
      <c r="E31" s="20">
        <v>7</v>
      </c>
      <c r="F31" s="23">
        <v>1269</v>
      </c>
      <c r="G31" s="24">
        <v>52</v>
      </c>
    </row>
    <row r="32" spans="1:7" ht="15.75" customHeight="1" x14ac:dyDescent="0.3">
      <c r="A32" s="18">
        <v>6</v>
      </c>
      <c r="B32" s="19" t="s">
        <v>377</v>
      </c>
      <c r="C32" s="19" t="s">
        <v>102</v>
      </c>
      <c r="D32" s="19">
        <v>157</v>
      </c>
      <c r="E32" s="20">
        <v>6</v>
      </c>
      <c r="F32" s="19">
        <v>1234</v>
      </c>
      <c r="G32" s="21">
        <v>42</v>
      </c>
    </row>
    <row r="33" spans="1:7" ht="15.75" customHeight="1" x14ac:dyDescent="0.3">
      <c r="A33" s="18">
        <v>9</v>
      </c>
      <c r="B33" s="19" t="s">
        <v>378</v>
      </c>
      <c r="C33" s="19" t="s">
        <v>216</v>
      </c>
      <c r="D33" s="19">
        <v>152</v>
      </c>
      <c r="E33" s="20">
        <v>5</v>
      </c>
      <c r="F33" s="19">
        <v>1224</v>
      </c>
      <c r="G33" s="21">
        <v>40</v>
      </c>
    </row>
    <row r="34" spans="1:7" ht="15.75" customHeight="1" x14ac:dyDescent="0.3">
      <c r="A34" s="18">
        <v>4</v>
      </c>
      <c r="B34" s="19" t="s">
        <v>108</v>
      </c>
      <c r="C34" s="19" t="s">
        <v>25</v>
      </c>
      <c r="D34" s="19">
        <v>147</v>
      </c>
      <c r="E34" s="20">
        <v>3</v>
      </c>
      <c r="F34" s="19">
        <v>1203</v>
      </c>
      <c r="G34" s="21">
        <v>33</v>
      </c>
    </row>
    <row r="35" spans="1:7" ht="15.75" customHeight="1" x14ac:dyDescent="0.3">
      <c r="A35" s="18">
        <v>3</v>
      </c>
      <c r="B35" s="19" t="s">
        <v>147</v>
      </c>
      <c r="C35" s="19" t="s">
        <v>40</v>
      </c>
      <c r="D35" s="19">
        <v>164</v>
      </c>
      <c r="E35" s="20">
        <v>8</v>
      </c>
      <c r="F35" s="19">
        <v>1187</v>
      </c>
      <c r="G35" s="21">
        <v>33</v>
      </c>
    </row>
    <row r="36" spans="1:7" ht="15.75" customHeight="1" x14ac:dyDescent="0.3">
      <c r="A36" s="18">
        <v>8</v>
      </c>
      <c r="B36" s="19" t="s">
        <v>189</v>
      </c>
      <c r="C36" s="19" t="s">
        <v>190</v>
      </c>
      <c r="D36" s="19">
        <v>145</v>
      </c>
      <c r="E36" s="20">
        <v>2</v>
      </c>
      <c r="F36" s="19">
        <v>1156</v>
      </c>
      <c r="G36" s="21">
        <v>25</v>
      </c>
    </row>
    <row r="37" spans="1:7" ht="15.75" customHeight="1" x14ac:dyDescent="0.3">
      <c r="A37" s="27">
        <v>5</v>
      </c>
      <c r="B37" s="28" t="s">
        <v>222</v>
      </c>
      <c r="C37" s="28" t="s">
        <v>23</v>
      </c>
      <c r="D37" s="28">
        <v>129</v>
      </c>
      <c r="E37" s="29">
        <v>1</v>
      </c>
      <c r="F37" s="28">
        <v>1103</v>
      </c>
      <c r="G37" s="30">
        <v>14</v>
      </c>
    </row>
    <row r="38" spans="1:7" ht="15.75" customHeight="1" x14ac:dyDescent="0.3"/>
    <row r="39" spans="1:7" ht="15.75" customHeight="1" x14ac:dyDescent="0.3">
      <c r="A39" s="7"/>
      <c r="B39" s="8" t="s">
        <v>51</v>
      </c>
      <c r="C39" s="9" t="s">
        <v>379</v>
      </c>
      <c r="D39" s="9"/>
      <c r="E39" s="9" t="s">
        <v>380</v>
      </c>
      <c r="F39" s="8"/>
      <c r="G39" s="8"/>
    </row>
    <row r="40" spans="1:7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</row>
    <row r="41" spans="1:7" ht="15.75" customHeight="1" x14ac:dyDescent="0.3">
      <c r="A41" s="14">
        <v>5</v>
      </c>
      <c r="B41" s="16" t="s">
        <v>381</v>
      </c>
      <c r="C41" s="16" t="s">
        <v>35</v>
      </c>
      <c r="D41" s="16">
        <v>167</v>
      </c>
      <c r="E41" s="16">
        <v>9</v>
      </c>
      <c r="F41" s="16">
        <v>1329</v>
      </c>
      <c r="G41" s="17">
        <v>72</v>
      </c>
    </row>
    <row r="42" spans="1:7" ht="15.75" customHeight="1" x14ac:dyDescent="0.3">
      <c r="A42" s="18">
        <v>1</v>
      </c>
      <c r="B42" s="19" t="s">
        <v>382</v>
      </c>
      <c r="C42" s="19" t="s">
        <v>23</v>
      </c>
      <c r="D42" s="19">
        <v>147</v>
      </c>
      <c r="E42" s="20">
        <v>7</v>
      </c>
      <c r="F42" s="23">
        <v>1220</v>
      </c>
      <c r="G42" s="24">
        <v>54</v>
      </c>
    </row>
    <row r="43" spans="1:7" ht="15.75" customHeight="1" x14ac:dyDescent="0.3">
      <c r="A43" s="18">
        <v>9</v>
      </c>
      <c r="B43" s="19" t="s">
        <v>383</v>
      </c>
      <c r="C43" s="19" t="s">
        <v>137</v>
      </c>
      <c r="D43" s="19">
        <v>146</v>
      </c>
      <c r="E43" s="20">
        <v>6</v>
      </c>
      <c r="F43" s="19">
        <v>1206</v>
      </c>
      <c r="G43" s="21">
        <v>51</v>
      </c>
    </row>
    <row r="44" spans="1:7" ht="15.75" customHeight="1" x14ac:dyDescent="0.3">
      <c r="A44" s="18">
        <v>4</v>
      </c>
      <c r="B44" s="19" t="s">
        <v>384</v>
      </c>
      <c r="C44" s="19" t="s">
        <v>316</v>
      </c>
      <c r="D44" s="19">
        <v>134</v>
      </c>
      <c r="E44" s="20">
        <v>4</v>
      </c>
      <c r="F44" s="19">
        <v>1154</v>
      </c>
      <c r="G44" s="21">
        <v>42</v>
      </c>
    </row>
    <row r="45" spans="1:7" ht="15.75" customHeight="1" x14ac:dyDescent="0.3">
      <c r="A45" s="18">
        <v>3</v>
      </c>
      <c r="B45" s="19" t="s">
        <v>385</v>
      </c>
      <c r="C45" s="19" t="s">
        <v>66</v>
      </c>
      <c r="D45" s="19">
        <v>116</v>
      </c>
      <c r="E45" s="20">
        <v>2</v>
      </c>
      <c r="F45" s="19">
        <v>1139</v>
      </c>
      <c r="G45" s="21">
        <v>40</v>
      </c>
    </row>
    <row r="46" spans="1:7" ht="15.75" customHeight="1" x14ac:dyDescent="0.3">
      <c r="A46" s="18">
        <v>2</v>
      </c>
      <c r="B46" s="19" t="s">
        <v>215</v>
      </c>
      <c r="C46" s="19" t="s">
        <v>216</v>
      </c>
      <c r="D46" s="19">
        <v>144</v>
      </c>
      <c r="E46" s="20">
        <v>5</v>
      </c>
      <c r="F46" s="19">
        <v>1082</v>
      </c>
      <c r="G46" s="21">
        <v>29</v>
      </c>
    </row>
    <row r="47" spans="1:7" ht="15.75" customHeight="1" x14ac:dyDescent="0.3">
      <c r="A47" s="18">
        <v>6</v>
      </c>
      <c r="B47" s="19" t="s">
        <v>386</v>
      </c>
      <c r="C47" s="19" t="s">
        <v>25</v>
      </c>
      <c r="D47" s="19">
        <v>131</v>
      </c>
      <c r="E47" s="20">
        <v>3</v>
      </c>
      <c r="F47" s="19">
        <v>1089</v>
      </c>
      <c r="G47" s="21">
        <v>28</v>
      </c>
    </row>
    <row r="48" spans="1:7" ht="15.75" customHeight="1" x14ac:dyDescent="0.3">
      <c r="A48" s="18">
        <v>7</v>
      </c>
      <c r="B48" s="19" t="s">
        <v>232</v>
      </c>
      <c r="C48" s="19" t="s">
        <v>25</v>
      </c>
      <c r="D48" s="19">
        <v>153</v>
      </c>
      <c r="E48" s="20">
        <v>8</v>
      </c>
      <c r="F48" s="19">
        <v>1038</v>
      </c>
      <c r="G48" s="21">
        <v>28</v>
      </c>
    </row>
    <row r="49" spans="1:7" ht="15.75" customHeight="1" x14ac:dyDescent="0.3">
      <c r="A49" s="27">
        <v>8</v>
      </c>
      <c r="B49" s="28" t="s">
        <v>165</v>
      </c>
      <c r="C49" s="28" t="s">
        <v>40</v>
      </c>
      <c r="D49" s="28">
        <v>96</v>
      </c>
      <c r="E49" s="29">
        <v>1</v>
      </c>
      <c r="F49" s="28">
        <v>967</v>
      </c>
      <c r="G49" s="30">
        <v>16</v>
      </c>
    </row>
    <row r="50" spans="1:7" ht="15.75" customHeight="1" x14ac:dyDescent="0.3"/>
    <row r="51" spans="1:7" ht="15.75" customHeight="1" x14ac:dyDescent="0.3">
      <c r="A51" s="7"/>
      <c r="B51" s="8" t="s">
        <v>79</v>
      </c>
      <c r="C51" s="9" t="s">
        <v>387</v>
      </c>
      <c r="D51" s="9"/>
      <c r="E51" s="9" t="s">
        <v>388</v>
      </c>
      <c r="F51" s="8"/>
      <c r="G51" s="8"/>
    </row>
    <row r="52" spans="1:7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</row>
    <row r="53" spans="1:7" ht="15.75" customHeight="1" x14ac:dyDescent="0.3">
      <c r="A53" s="14">
        <v>5</v>
      </c>
      <c r="B53" s="16" t="s">
        <v>389</v>
      </c>
      <c r="C53" s="16" t="s">
        <v>131</v>
      </c>
      <c r="D53" s="16">
        <v>152</v>
      </c>
      <c r="E53" s="16">
        <v>8</v>
      </c>
      <c r="F53" s="16">
        <v>1131</v>
      </c>
      <c r="G53" s="17">
        <v>59</v>
      </c>
    </row>
    <row r="54" spans="1:7" ht="15.75" customHeight="1" x14ac:dyDescent="0.3">
      <c r="A54" s="18">
        <v>2</v>
      </c>
      <c r="B54" s="19" t="s">
        <v>390</v>
      </c>
      <c r="C54" s="19" t="s">
        <v>25</v>
      </c>
      <c r="D54" s="19">
        <v>136</v>
      </c>
      <c r="E54" s="20">
        <v>5</v>
      </c>
      <c r="F54" s="19">
        <v>1069</v>
      </c>
      <c r="G54" s="21">
        <v>49</v>
      </c>
    </row>
    <row r="55" spans="1:7" ht="15.75" customHeight="1" x14ac:dyDescent="0.3">
      <c r="A55" s="18">
        <v>7</v>
      </c>
      <c r="B55" s="19" t="s">
        <v>391</v>
      </c>
      <c r="C55" s="19" t="s">
        <v>40</v>
      </c>
      <c r="D55" s="19">
        <v>145</v>
      </c>
      <c r="E55" s="20">
        <v>7</v>
      </c>
      <c r="F55" s="19">
        <v>1050</v>
      </c>
      <c r="G55" s="21">
        <v>46</v>
      </c>
    </row>
    <row r="56" spans="1:7" ht="15.75" customHeight="1" x14ac:dyDescent="0.3">
      <c r="A56" s="18">
        <v>1</v>
      </c>
      <c r="B56" s="19" t="s">
        <v>392</v>
      </c>
      <c r="C56" s="19" t="s">
        <v>40</v>
      </c>
      <c r="D56" s="19">
        <v>134</v>
      </c>
      <c r="E56" s="20">
        <v>4</v>
      </c>
      <c r="F56" s="23">
        <v>905</v>
      </c>
      <c r="G56" s="24">
        <v>37</v>
      </c>
    </row>
    <row r="57" spans="1:7" ht="15.75" customHeight="1" x14ac:dyDescent="0.3">
      <c r="A57" s="18">
        <v>3</v>
      </c>
      <c r="B57" s="19" t="s">
        <v>393</v>
      </c>
      <c r="C57" s="19" t="s">
        <v>40</v>
      </c>
      <c r="D57" s="19">
        <v>123</v>
      </c>
      <c r="E57" s="20">
        <v>3</v>
      </c>
      <c r="F57" s="19">
        <v>953</v>
      </c>
      <c r="G57" s="21">
        <v>35</v>
      </c>
    </row>
    <row r="58" spans="1:7" ht="15.75" customHeight="1" x14ac:dyDescent="0.3">
      <c r="A58" s="18">
        <v>8</v>
      </c>
      <c r="B58" s="19" t="s">
        <v>394</v>
      </c>
      <c r="C58" s="19" t="s">
        <v>25</v>
      </c>
      <c r="D58" s="19">
        <v>111</v>
      </c>
      <c r="E58" s="20">
        <v>2</v>
      </c>
      <c r="F58" s="19">
        <v>831</v>
      </c>
      <c r="G58" s="21">
        <v>20</v>
      </c>
    </row>
    <row r="59" spans="1:7" ht="15.75" customHeight="1" x14ac:dyDescent="0.3">
      <c r="A59" s="18">
        <v>4</v>
      </c>
      <c r="B59" s="19" t="s">
        <v>395</v>
      </c>
      <c r="C59" s="19" t="s">
        <v>25</v>
      </c>
      <c r="D59" s="19">
        <v>137</v>
      </c>
      <c r="E59" s="20">
        <v>6</v>
      </c>
      <c r="F59" s="19">
        <v>696</v>
      </c>
      <c r="G59" s="21">
        <v>19</v>
      </c>
    </row>
    <row r="60" spans="1:7" ht="15.75" customHeight="1" x14ac:dyDescent="0.3">
      <c r="A60" s="27">
        <v>6</v>
      </c>
      <c r="B60" s="28" t="s">
        <v>396</v>
      </c>
      <c r="C60" s="28" t="s">
        <v>40</v>
      </c>
      <c r="D60" s="28">
        <v>95</v>
      </c>
      <c r="E60" s="29">
        <v>1</v>
      </c>
      <c r="F60" s="28">
        <v>473</v>
      </c>
      <c r="G60" s="30">
        <v>15</v>
      </c>
    </row>
    <row r="62" spans="1:7" x14ac:dyDescent="0.3">
      <c r="B62" s="4" t="s">
        <v>397</v>
      </c>
      <c r="F62" s="39" t="s">
        <v>169</v>
      </c>
    </row>
    <row r="63" spans="1:7" x14ac:dyDescent="0.3">
      <c r="B63" s="4" t="s">
        <v>170</v>
      </c>
    </row>
  </sheetData>
  <hyperlinks>
    <hyperlink ref="B2" location="'Index'!A3" tooltip="Go to the Index sheet" display="á" xr:uid="{CE54CA5E-941E-4F71-AA59-E3FA4BDE7F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2024-04-02T10:35:13Z</dcterms:created>
  <dcterms:modified xsi:type="dcterms:W3CDTF">2024-04-02T10:35:35Z</dcterms:modified>
</cp:coreProperties>
</file>