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billh\Documents\C&amp;NTSA\C&amp;NLeague\2023-24Winter\"/>
    </mc:Choice>
  </mc:AlternateContent>
  <xr:revisionPtr revIDLastSave="0" documentId="8_{F37B1795-864A-4483-A383-1D47E4B20904}" xr6:coauthVersionLast="47" xr6:coauthVersionMax="47" xr10:uidLastSave="{00000000-0000-0000-0000-000000000000}"/>
  <bookViews>
    <workbookView minimized="1" xWindow="2730" yWindow="1650" windowWidth="21555" windowHeight="14550" tabRatio="850" xr2:uid="{286EAE99-12A1-4F09-95B6-717E5D576B1B}"/>
  </bookViews>
  <sheets>
    <sheet name="Index" sheetId="60" r:id="rId1"/>
    <sheet name="10m Air Pistol 1" sheetId="2" r:id="rId2"/>
    <sheet name="10m Air Pistol 2" sheetId="3" r:id="rId3"/>
    <sheet name="10m Air Pistol Jun" sheetId="4" r:id="rId4"/>
    <sheet name="10m Air Pistol Sen" sheetId="5" r:id="rId5"/>
    <sheet name="10m Air Pistol Team 1" sheetId="6" r:id="rId6"/>
    <sheet name="10m Air Pistol Team 2" sheetId="7" r:id="rId7"/>
    <sheet name="10m Air Pistol (Supp rest)" sheetId="8" r:id="rId8"/>
    <sheet name="10m Air Rifle" sheetId="9" r:id="rId9"/>
    <sheet name="10m Air Rifle Jun" sheetId="10" r:id="rId10"/>
    <sheet name="10m Air Rifle Sen" sheetId="11" r:id="rId11"/>
    <sheet name="10m Air Rifle (Supp rest)" sheetId="12" r:id="rId12"/>
    <sheet name="20Yd Pistol" sheetId="13" r:id="rId13"/>
    <sheet name="20Yd Pistol Sen" sheetId="14" r:id="rId14"/>
    <sheet name="6Yd Air Pistol" sheetId="15" r:id="rId15"/>
    <sheet name="Bench 100yd" sheetId="47" r:id="rId16"/>
    <sheet name="Bench 100yd Sen" sheetId="48" r:id="rId17"/>
    <sheet name="Bench 50m 1" sheetId="49" r:id="rId18"/>
    <sheet name="Bench 50m 2" sheetId="50" r:id="rId19"/>
    <sheet name="Bench 50m Sen" sheetId="51" r:id="rId20"/>
    <sheet name="Bench SR (Air) 1" sheetId="52" r:id="rId21"/>
    <sheet name="Bench SR (Air) 2" sheetId="53" r:id="rId22"/>
    <sheet name="Bench SR (Air) 3" sheetId="54" r:id="rId23"/>
    <sheet name="Bench SR (Air) Sen" sheetId="55" r:id="rId24"/>
    <sheet name="Bench SR (Air) Team" sheetId="56" r:id="rId25"/>
    <sheet name="Bench SR (Rim) 1" sheetId="57" r:id="rId26"/>
    <sheet name="Bench SR (Rim) 2" sheetId="58" r:id="rId27"/>
    <sheet name="Bench SR (Rim) 3" sheetId="40" r:id="rId28"/>
    <sheet name="Bench SR (Rim) 4" sheetId="41" r:id="rId29"/>
    <sheet name="Bench SR (Rim) 5" sheetId="42" r:id="rId30"/>
    <sheet name="Bench SR (Rim) Jun" sheetId="43" r:id="rId31"/>
    <sheet name="Bench SR (Rim) Sen 1" sheetId="44" r:id="rId32"/>
    <sheet name="Bench SR (Rim) Sen 2" sheetId="45" r:id="rId33"/>
    <sheet name="Bench SR (Rim) Team 1" sheetId="59" r:id="rId34"/>
    <sheet name="Bench SR (Rim) Team 2" sheetId="46" r:id="rId35"/>
    <sheet name="Gallery Rifle Any" sheetId="16" r:id="rId36"/>
    <sheet name="Gallery Rifle Any Sen" sheetId="17" r:id="rId37"/>
    <sheet name="Gallery Rifle Iron" sheetId="18" r:id="rId38"/>
    <sheet name="Gallery Rifle Iron Sen" sheetId="19" r:id="rId39"/>
    <sheet name="Long Barrelled Pistol" sheetId="20" r:id="rId40"/>
    <sheet name="Long Barrelled Pistol Sen" sheetId="21" r:id="rId41"/>
    <sheet name="LR Rifle 50 Iron" sheetId="22" r:id="rId42"/>
    <sheet name="Muzzle-loading Nitro" sheetId="23" r:id="rId43"/>
    <sheet name="Muzzle-loading Pistol" sheetId="24" r:id="rId44"/>
    <sheet name="Muzzle-loading Revolver" sheetId="25" r:id="rId45"/>
    <sheet name="Rapid Fire Air Pistol" sheetId="26" r:id="rId46"/>
    <sheet name="Rapid Fire Rifle" sheetId="27" r:id="rId47"/>
    <sheet name="Short Range Rifle 1" sheetId="28" r:id="rId48"/>
    <sheet name="Short Range Rifle 2" sheetId="29" r:id="rId49"/>
    <sheet name="Short Range Rifle Jun" sheetId="30" r:id="rId50"/>
    <sheet name="Short Range Rifle Sen" sheetId="31" r:id="rId51"/>
    <sheet name="Short Range Rifle Team 1" sheetId="32" r:id="rId52"/>
    <sheet name="Short Range Rifle Team 2" sheetId="33" r:id="rId53"/>
    <sheet name="Sport Rifle 1" sheetId="34" r:id="rId54"/>
    <sheet name="Sport Rifle 2" sheetId="35" r:id="rId55"/>
    <sheet name="Sport Rifle Sen" sheetId="36" r:id="rId56"/>
    <sheet name="Sport Rifle Team 1" sheetId="37" r:id="rId57"/>
    <sheet name="Sport Rifle Team 2" sheetId="38" r:id="rId58"/>
    <sheet name="SR Standard Pistol" sheetId="39" r:id="rId5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3" i="59" l="1"/>
  <c r="F43" i="59"/>
  <c r="M42" i="59"/>
  <c r="M40" i="59" s="1"/>
  <c r="F42" i="59"/>
  <c r="M41" i="59"/>
  <c r="F41" i="59"/>
  <c r="F40" i="59" s="1"/>
  <c r="M38" i="59"/>
  <c r="F38" i="59"/>
  <c r="M37" i="59"/>
  <c r="M35" i="59" s="1"/>
  <c r="F37" i="59"/>
  <c r="M36" i="59"/>
  <c r="F36" i="59"/>
  <c r="F35" i="59" s="1"/>
  <c r="M33" i="59"/>
  <c r="F33" i="59"/>
  <c r="M32" i="59"/>
  <c r="M30" i="59" s="1"/>
  <c r="F32" i="59"/>
  <c r="M31" i="59"/>
  <c r="F31" i="59"/>
  <c r="F30" i="59" s="1"/>
  <c r="M17" i="59"/>
  <c r="F17" i="59"/>
  <c r="M16" i="59"/>
  <c r="M14" i="59" s="1"/>
  <c r="F16" i="59"/>
  <c r="M15" i="59"/>
  <c r="F15" i="59"/>
  <c r="F14" i="59" s="1"/>
  <c r="M12" i="59"/>
  <c r="F12" i="59"/>
  <c r="M11" i="59"/>
  <c r="M9" i="59" s="1"/>
  <c r="F11" i="59"/>
  <c r="M10" i="59"/>
  <c r="F10" i="59"/>
  <c r="F9" i="59" s="1"/>
  <c r="M7" i="59"/>
  <c r="F7" i="59"/>
  <c r="M6" i="59"/>
  <c r="M4" i="59" s="1"/>
  <c r="F6" i="59"/>
  <c r="M5" i="59"/>
  <c r="F5" i="59"/>
  <c r="F4" i="59" s="1"/>
  <c r="F54" i="58"/>
  <c r="F56" i="58"/>
  <c r="F59" i="58"/>
  <c r="F55" i="58"/>
  <c r="F60" i="58"/>
  <c r="F61" i="58"/>
  <c r="F57" i="58"/>
  <c r="F53" i="58"/>
  <c r="F58" i="58"/>
  <c r="F45" i="58"/>
  <c r="F48" i="58"/>
  <c r="F41" i="58"/>
  <c r="F42" i="58"/>
  <c r="F44" i="58"/>
  <c r="F47" i="58"/>
  <c r="F49" i="58"/>
  <c r="F43" i="58"/>
  <c r="F46" i="58"/>
  <c r="F33" i="58"/>
  <c r="F31" i="58"/>
  <c r="F32" i="58"/>
  <c r="F36" i="58"/>
  <c r="F35" i="58"/>
  <c r="F30" i="58"/>
  <c r="F29" i="58"/>
  <c r="F37" i="58"/>
  <c r="F34" i="58"/>
  <c r="F22" i="58"/>
  <c r="F18" i="58"/>
  <c r="F24" i="58"/>
  <c r="F25" i="58"/>
  <c r="F23" i="58"/>
  <c r="F20" i="58"/>
  <c r="F21" i="58"/>
  <c r="F17" i="58"/>
  <c r="F19" i="58"/>
  <c r="F10" i="58"/>
  <c r="F13" i="58"/>
  <c r="F9" i="58"/>
  <c r="F7" i="58"/>
  <c r="F6" i="58"/>
  <c r="F8" i="58"/>
  <c r="F12" i="58"/>
  <c r="F11" i="58"/>
  <c r="F5" i="58"/>
  <c r="F60" i="57"/>
  <c r="F55" i="57"/>
  <c r="F59" i="57"/>
  <c r="F58" i="57"/>
  <c r="F61" i="57"/>
  <c r="F63" i="57"/>
  <c r="F62" i="57"/>
  <c r="F57" i="57"/>
  <c r="F56" i="57"/>
  <c r="F43" i="57"/>
  <c r="F45" i="57"/>
  <c r="F50" i="57"/>
  <c r="F46" i="57"/>
  <c r="F44" i="57"/>
  <c r="F47" i="57"/>
  <c r="F49" i="57"/>
  <c r="F48" i="57"/>
  <c r="F51" i="57"/>
  <c r="F36" i="57"/>
  <c r="F39" i="57"/>
  <c r="F33" i="57"/>
  <c r="F30" i="57"/>
  <c r="F34" i="57"/>
  <c r="F35" i="57"/>
  <c r="F32" i="57"/>
  <c r="F38" i="57"/>
  <c r="F31" i="57"/>
  <c r="F37" i="57"/>
  <c r="F24" i="57"/>
  <c r="F21" i="57"/>
  <c r="F25" i="57"/>
  <c r="F26" i="57"/>
  <c r="F20" i="57"/>
  <c r="F22" i="57"/>
  <c r="F18" i="57"/>
  <c r="F19" i="57"/>
  <c r="F23" i="57"/>
  <c r="F6" i="57"/>
  <c r="F9" i="57"/>
  <c r="F8" i="57"/>
  <c r="F10" i="57"/>
  <c r="F12" i="57"/>
  <c r="F7" i="57"/>
  <c r="F14" i="57"/>
  <c r="F5" i="57"/>
  <c r="F13" i="57"/>
  <c r="F11" i="57"/>
  <c r="M38" i="56"/>
  <c r="F38" i="56"/>
  <c r="M37" i="56"/>
  <c r="F37" i="56"/>
  <c r="M36" i="56"/>
  <c r="F36" i="56"/>
  <c r="M35" i="56"/>
  <c r="F35" i="56"/>
  <c r="F33" i="56"/>
  <c r="F32" i="56"/>
  <c r="F31" i="56"/>
  <c r="F30" i="56"/>
  <c r="F17" i="56"/>
  <c r="F16" i="56"/>
  <c r="F15" i="56"/>
  <c r="F14" i="56"/>
  <c r="M12" i="56"/>
  <c r="F12" i="56"/>
  <c r="M11" i="56"/>
  <c r="F11" i="56"/>
  <c r="M10" i="56"/>
  <c r="F10" i="56"/>
  <c r="M9" i="56"/>
  <c r="F9" i="56"/>
  <c r="M7" i="56"/>
  <c r="F7" i="56"/>
  <c r="M6" i="56"/>
  <c r="F6" i="56"/>
  <c r="M5" i="56"/>
  <c r="F5" i="56"/>
  <c r="M4" i="56"/>
  <c r="F4" i="56"/>
  <c r="F8" i="54"/>
  <c r="F5" i="54"/>
  <c r="F6" i="54"/>
  <c r="F9" i="54"/>
  <c r="F11" i="54"/>
  <c r="F12" i="54"/>
  <c r="F7" i="54"/>
  <c r="F10" i="54"/>
  <c r="F56" i="53"/>
  <c r="F54" i="53"/>
  <c r="F51" i="53"/>
  <c r="F49" i="53"/>
  <c r="F52" i="53"/>
  <c r="F55" i="53"/>
  <c r="F50" i="53"/>
  <c r="F53" i="53"/>
  <c r="F42" i="53"/>
  <c r="F45" i="53"/>
  <c r="F39" i="53"/>
  <c r="F44" i="53"/>
  <c r="F40" i="53"/>
  <c r="F38" i="53"/>
  <c r="F43" i="53"/>
  <c r="F41" i="53"/>
  <c r="F32" i="53"/>
  <c r="F27" i="53"/>
  <c r="F33" i="53"/>
  <c r="F34" i="53"/>
  <c r="F30" i="53"/>
  <c r="F29" i="53"/>
  <c r="F31" i="53"/>
  <c r="F28" i="53"/>
  <c r="F22" i="53"/>
  <c r="F17" i="53"/>
  <c r="F18" i="53"/>
  <c r="F21" i="53"/>
  <c r="F16" i="53"/>
  <c r="F20" i="53"/>
  <c r="F19" i="53"/>
  <c r="F23" i="53"/>
  <c r="F5" i="53"/>
  <c r="F12" i="53"/>
  <c r="F8" i="53"/>
  <c r="F10" i="53"/>
  <c r="F9" i="53"/>
  <c r="F7" i="53"/>
  <c r="F11" i="53"/>
  <c r="F6" i="53"/>
  <c r="F57" i="52"/>
  <c r="F59" i="52"/>
  <c r="F61" i="52"/>
  <c r="F54" i="52"/>
  <c r="F53" i="52"/>
  <c r="F60" i="52"/>
  <c r="F58" i="52"/>
  <c r="F56" i="52"/>
  <c r="F55" i="52"/>
  <c r="F44" i="52"/>
  <c r="F47" i="52"/>
  <c r="F41" i="52"/>
  <c r="F43" i="52"/>
  <c r="F46" i="52"/>
  <c r="F45" i="52"/>
  <c r="F42" i="52"/>
  <c r="F48" i="52"/>
  <c r="F49" i="52"/>
  <c r="F29" i="52"/>
  <c r="F34" i="52"/>
  <c r="F37" i="52"/>
  <c r="F36" i="52"/>
  <c r="F32" i="52"/>
  <c r="F35" i="52"/>
  <c r="F33" i="52"/>
  <c r="F31" i="52"/>
  <c r="F30" i="52"/>
  <c r="F21" i="52"/>
  <c r="F22" i="52"/>
  <c r="F24" i="52"/>
  <c r="F18" i="52"/>
  <c r="F20" i="52"/>
  <c r="F17" i="52"/>
  <c r="F19" i="52"/>
  <c r="F25" i="52"/>
  <c r="F23" i="52"/>
  <c r="F5" i="52"/>
  <c r="F6" i="52"/>
  <c r="F11" i="52"/>
  <c r="F12" i="52"/>
  <c r="F8" i="52"/>
  <c r="F13" i="52"/>
  <c r="F9" i="52"/>
  <c r="F10" i="52"/>
  <c r="F7" i="52"/>
  <c r="F29" i="50"/>
  <c r="F36" i="50"/>
  <c r="F33" i="50"/>
  <c r="F32" i="50"/>
  <c r="F31" i="50"/>
  <c r="F35" i="50"/>
  <c r="F34" i="50"/>
  <c r="F30" i="50"/>
  <c r="F23" i="50"/>
  <c r="F18" i="50"/>
  <c r="F22" i="50"/>
  <c r="F19" i="50"/>
  <c r="F25" i="50"/>
  <c r="F17" i="50"/>
  <c r="F21" i="50"/>
  <c r="F24" i="50"/>
  <c r="F20" i="50"/>
  <c r="F7" i="50"/>
  <c r="F9" i="50"/>
  <c r="F8" i="50"/>
  <c r="F10" i="50"/>
  <c r="F11" i="50"/>
  <c r="F5" i="50"/>
  <c r="F12" i="50"/>
  <c r="F6" i="50"/>
  <c r="F13" i="50"/>
  <c r="F53" i="49"/>
  <c r="F54" i="49"/>
  <c r="F59" i="49"/>
  <c r="F56" i="49"/>
  <c r="F58" i="49"/>
  <c r="F55" i="49"/>
  <c r="F60" i="49"/>
  <c r="F61" i="49"/>
  <c r="F57" i="49"/>
  <c r="F49" i="49"/>
  <c r="F46" i="49"/>
  <c r="F44" i="49"/>
  <c r="F45" i="49"/>
  <c r="F41" i="49"/>
  <c r="F42" i="49"/>
  <c r="F43" i="49"/>
  <c r="F47" i="49"/>
  <c r="F48" i="49"/>
  <c r="F29" i="49"/>
  <c r="F36" i="49"/>
  <c r="F37" i="49"/>
  <c r="F32" i="49"/>
  <c r="F33" i="49"/>
  <c r="F35" i="49"/>
  <c r="F31" i="49"/>
  <c r="F30" i="49"/>
  <c r="F34" i="49"/>
  <c r="F23" i="49"/>
  <c r="F18" i="49"/>
  <c r="F17" i="49"/>
  <c r="F19" i="49"/>
  <c r="F25" i="49"/>
  <c r="F20" i="49"/>
  <c r="F22" i="49"/>
  <c r="F21" i="49"/>
  <c r="F24" i="49"/>
  <c r="F6" i="49"/>
  <c r="F8" i="49"/>
  <c r="F7" i="49"/>
  <c r="F9" i="49"/>
  <c r="F11" i="49"/>
  <c r="F13" i="49"/>
  <c r="F5" i="49"/>
  <c r="F12" i="49"/>
  <c r="F10" i="49"/>
  <c r="F41" i="47"/>
  <c r="F44" i="47"/>
  <c r="F45" i="47"/>
  <c r="F43" i="47"/>
  <c r="F47" i="47"/>
  <c r="F46" i="47"/>
  <c r="F40" i="47"/>
  <c r="F42" i="47"/>
  <c r="F29" i="47"/>
  <c r="F31" i="47"/>
  <c r="F33" i="47"/>
  <c r="F36" i="47"/>
  <c r="F30" i="47"/>
  <c r="F35" i="47"/>
  <c r="F34" i="47"/>
  <c r="F32" i="47"/>
  <c r="F22" i="47"/>
  <c r="F23" i="47"/>
  <c r="F17" i="47"/>
  <c r="F21" i="47"/>
  <c r="F20" i="47"/>
  <c r="F19" i="47"/>
  <c r="F25" i="47"/>
  <c r="F18" i="47"/>
  <c r="F24" i="47"/>
  <c r="F10" i="47"/>
  <c r="F12" i="47"/>
  <c r="F11" i="47"/>
  <c r="F5" i="47"/>
  <c r="F8" i="47"/>
  <c r="F6" i="47"/>
  <c r="F7" i="47"/>
  <c r="F9" i="47"/>
  <c r="F13" i="47"/>
  <c r="F43" i="46" l="1"/>
  <c r="F40" i="46" s="1"/>
  <c r="F42" i="46"/>
  <c r="F41" i="46"/>
  <c r="M38" i="46"/>
  <c r="F38" i="46"/>
  <c r="M37" i="46"/>
  <c r="F37" i="46"/>
  <c r="M36" i="46"/>
  <c r="M35" i="46" s="1"/>
  <c r="F36" i="46"/>
  <c r="F35" i="46"/>
  <c r="M33" i="46"/>
  <c r="F33" i="46"/>
  <c r="F30" i="46" s="1"/>
  <c r="M32" i="46"/>
  <c r="F32" i="46"/>
  <c r="M31" i="46"/>
  <c r="M30" i="46" s="1"/>
  <c r="F31" i="46"/>
  <c r="M17" i="46"/>
  <c r="F17" i="46"/>
  <c r="F14" i="46" s="1"/>
  <c r="M16" i="46"/>
  <c r="F16" i="46"/>
  <c r="M15" i="46"/>
  <c r="M14" i="46" s="1"/>
  <c r="F15" i="46"/>
  <c r="M12" i="46"/>
  <c r="F12" i="46"/>
  <c r="F9" i="46" s="1"/>
  <c r="M11" i="46"/>
  <c r="F11" i="46"/>
  <c r="M10" i="46"/>
  <c r="M9" i="46" s="1"/>
  <c r="F10" i="46"/>
  <c r="M7" i="46"/>
  <c r="F7" i="46"/>
  <c r="F4" i="46" s="1"/>
  <c r="M6" i="46"/>
  <c r="F6" i="46"/>
  <c r="M5" i="46"/>
  <c r="M4" i="46" s="1"/>
  <c r="F5" i="46"/>
  <c r="F28" i="42"/>
  <c r="F31" i="42"/>
  <c r="F33" i="42"/>
  <c r="F27" i="42"/>
  <c r="F29" i="42"/>
  <c r="F32" i="42"/>
  <c r="F30" i="42"/>
  <c r="F34" i="42"/>
  <c r="F17" i="42"/>
  <c r="F18" i="42"/>
  <c r="F21" i="42"/>
  <c r="F23" i="42"/>
  <c r="F16" i="42"/>
  <c r="F19" i="42"/>
  <c r="F20" i="42"/>
  <c r="F22" i="42"/>
  <c r="F6" i="42"/>
  <c r="F12" i="42"/>
  <c r="F9" i="42"/>
  <c r="F11" i="42"/>
  <c r="F8" i="42"/>
  <c r="F7" i="42"/>
  <c r="F5" i="42"/>
  <c r="F10" i="42"/>
  <c r="F53" i="41"/>
  <c r="F55" i="41"/>
  <c r="F60" i="41"/>
  <c r="F56" i="41"/>
  <c r="F54" i="41"/>
  <c r="F58" i="41"/>
  <c r="F61" i="41"/>
  <c r="F57" i="41"/>
  <c r="F59" i="41"/>
  <c r="F45" i="41"/>
  <c r="F43" i="41"/>
  <c r="F42" i="41"/>
  <c r="F47" i="41"/>
  <c r="F41" i="41"/>
  <c r="F48" i="41"/>
  <c r="F46" i="41"/>
  <c r="F49" i="41"/>
  <c r="F44" i="41"/>
  <c r="F30" i="41"/>
  <c r="F33" i="41"/>
  <c r="F31" i="41"/>
  <c r="F32" i="41"/>
  <c r="F29" i="41"/>
  <c r="F34" i="41"/>
  <c r="F37" i="41"/>
  <c r="F36" i="41"/>
  <c r="F35" i="41"/>
  <c r="F23" i="41"/>
  <c r="F22" i="41"/>
  <c r="F25" i="41"/>
  <c r="F17" i="41"/>
  <c r="F19" i="41"/>
  <c r="F18" i="41"/>
  <c r="F24" i="41"/>
  <c r="F21" i="41"/>
  <c r="F20" i="41"/>
  <c r="F5" i="41"/>
  <c r="F12" i="41"/>
  <c r="F8" i="41"/>
  <c r="F7" i="41"/>
  <c r="F10" i="41"/>
  <c r="F13" i="41"/>
  <c r="F11" i="41"/>
  <c r="F9" i="41"/>
  <c r="F6" i="41"/>
  <c r="F59" i="40"/>
  <c r="F56" i="40"/>
  <c r="F53" i="40"/>
  <c r="F55" i="40"/>
  <c r="F61" i="40"/>
  <c r="F54" i="40"/>
  <c r="F57" i="40"/>
  <c r="F58" i="40"/>
  <c r="F60" i="40"/>
  <c r="F42" i="40"/>
  <c r="F45" i="40"/>
  <c r="F43" i="40"/>
  <c r="F49" i="40"/>
  <c r="F47" i="40"/>
  <c r="F41" i="40"/>
  <c r="F44" i="40"/>
  <c r="F48" i="40"/>
  <c r="F46" i="40"/>
  <c r="F37" i="40"/>
  <c r="F36" i="40"/>
  <c r="F34" i="40"/>
  <c r="F30" i="40"/>
  <c r="F29" i="40"/>
  <c r="F32" i="40"/>
  <c r="F35" i="40"/>
  <c r="F31" i="40"/>
  <c r="F33" i="40"/>
  <c r="F24" i="40"/>
  <c r="F17" i="40"/>
  <c r="F23" i="40"/>
  <c r="F19" i="40"/>
  <c r="F22" i="40"/>
  <c r="F20" i="40"/>
  <c r="F25" i="40"/>
  <c r="F18" i="40"/>
  <c r="F21" i="40"/>
  <c r="F12" i="40"/>
  <c r="F11" i="40"/>
  <c r="F8" i="40"/>
  <c r="F10" i="40"/>
  <c r="F9" i="40"/>
  <c r="F7" i="40"/>
  <c r="F5" i="40"/>
  <c r="F13" i="40"/>
  <c r="F6" i="40"/>
  <c r="G21" i="39" l="1"/>
  <c r="G20" i="39"/>
  <c r="G19" i="39"/>
  <c r="G18" i="39"/>
  <c r="G17" i="39"/>
  <c r="G16" i="39"/>
  <c r="G15" i="39"/>
  <c r="G11" i="39"/>
  <c r="G10" i="39"/>
  <c r="G9" i="39"/>
  <c r="G8" i="39"/>
  <c r="G7" i="39"/>
  <c r="G6" i="39"/>
  <c r="G5" i="39"/>
  <c r="F17" i="38"/>
  <c r="F16" i="38"/>
  <c r="F15" i="38"/>
  <c r="F14" i="38" s="1"/>
  <c r="M12" i="38"/>
  <c r="F12" i="38"/>
  <c r="M11" i="38"/>
  <c r="F11" i="38"/>
  <c r="M10" i="38"/>
  <c r="F10" i="38"/>
  <c r="F9" i="38" s="1"/>
  <c r="M9" i="38"/>
  <c r="M7" i="38"/>
  <c r="F7" i="38"/>
  <c r="M6" i="38"/>
  <c r="F6" i="38"/>
  <c r="M5" i="38"/>
  <c r="F5" i="38"/>
  <c r="F4" i="38" s="1"/>
  <c r="M4" i="38"/>
  <c r="M43" i="37"/>
  <c r="F43" i="37"/>
  <c r="M42" i="37"/>
  <c r="F42" i="37"/>
  <c r="M41" i="37"/>
  <c r="M40" i="37" s="1"/>
  <c r="F41" i="37"/>
  <c r="F40" i="37" s="1"/>
  <c r="M38" i="37"/>
  <c r="F38" i="37"/>
  <c r="M37" i="37"/>
  <c r="F37" i="37"/>
  <c r="F35" i="37" s="1"/>
  <c r="M36" i="37"/>
  <c r="M35" i="37" s="1"/>
  <c r="F36" i="37"/>
  <c r="M33" i="37"/>
  <c r="F33" i="37"/>
  <c r="M32" i="37"/>
  <c r="F32" i="37"/>
  <c r="F30" i="37" s="1"/>
  <c r="M31" i="37"/>
  <c r="M30" i="37" s="1"/>
  <c r="F31" i="37"/>
  <c r="M17" i="37"/>
  <c r="F17" i="37"/>
  <c r="M16" i="37"/>
  <c r="F16" i="37"/>
  <c r="F14" i="37" s="1"/>
  <c r="M15" i="37"/>
  <c r="M14" i="37" s="1"/>
  <c r="F15" i="37"/>
  <c r="M12" i="37"/>
  <c r="F12" i="37"/>
  <c r="M11" i="37"/>
  <c r="F11" i="37"/>
  <c r="M10" i="37"/>
  <c r="M9" i="37" s="1"/>
  <c r="F10" i="37"/>
  <c r="F9" i="37" s="1"/>
  <c r="M7" i="37"/>
  <c r="F7" i="37"/>
  <c r="M6" i="37"/>
  <c r="F6" i="37"/>
  <c r="M5" i="37"/>
  <c r="M4" i="37" s="1"/>
  <c r="F5" i="37"/>
  <c r="F4" i="37" s="1"/>
  <c r="F43" i="33"/>
  <c r="F42" i="33"/>
  <c r="F41" i="33"/>
  <c r="F40" i="33" s="1"/>
  <c r="M38" i="33"/>
  <c r="F38" i="33"/>
  <c r="M37" i="33"/>
  <c r="M35" i="33" s="1"/>
  <c r="F37" i="33"/>
  <c r="M36" i="33"/>
  <c r="F36" i="33"/>
  <c r="F35" i="33" s="1"/>
  <c r="M33" i="33"/>
  <c r="F33" i="33"/>
  <c r="M32" i="33"/>
  <c r="F32" i="33"/>
  <c r="M31" i="33"/>
  <c r="F31" i="33"/>
  <c r="F30" i="33" s="1"/>
  <c r="M30" i="33"/>
  <c r="M17" i="33"/>
  <c r="F17" i="33"/>
  <c r="M16" i="33"/>
  <c r="F16" i="33"/>
  <c r="M15" i="33"/>
  <c r="F15" i="33"/>
  <c r="F14" i="33" s="1"/>
  <c r="M14" i="33"/>
  <c r="M12" i="33"/>
  <c r="F12" i="33"/>
  <c r="M11" i="33"/>
  <c r="F11" i="33"/>
  <c r="M10" i="33"/>
  <c r="F10" i="33"/>
  <c r="F9" i="33" s="1"/>
  <c r="M9" i="33"/>
  <c r="M7" i="33"/>
  <c r="F7" i="33"/>
  <c r="M6" i="33"/>
  <c r="F6" i="33"/>
  <c r="M5" i="33"/>
  <c r="F5" i="33"/>
  <c r="F4" i="33" s="1"/>
  <c r="M4" i="33"/>
  <c r="M43" i="32"/>
  <c r="F43" i="32"/>
  <c r="F40" i="32" s="1"/>
  <c r="M42" i="32"/>
  <c r="F42" i="32"/>
  <c r="M41" i="32"/>
  <c r="M40" i="32" s="1"/>
  <c r="F41" i="32"/>
  <c r="M38" i="32"/>
  <c r="F38" i="32"/>
  <c r="F35" i="32" s="1"/>
  <c r="M37" i="32"/>
  <c r="M35" i="32" s="1"/>
  <c r="F37" i="32"/>
  <c r="M36" i="32"/>
  <c r="F36" i="32"/>
  <c r="M33" i="32"/>
  <c r="F33" i="32"/>
  <c r="F30" i="32" s="1"/>
  <c r="M32" i="32"/>
  <c r="M30" i="32" s="1"/>
  <c r="F32" i="32"/>
  <c r="M31" i="32"/>
  <c r="F31" i="32"/>
  <c r="M17" i="32"/>
  <c r="F17" i="32"/>
  <c r="M16" i="32"/>
  <c r="M14" i="32" s="1"/>
  <c r="F16" i="32"/>
  <c r="M15" i="32"/>
  <c r="F15" i="32"/>
  <c r="F14" i="32"/>
  <c r="M12" i="32"/>
  <c r="F12" i="32"/>
  <c r="F9" i="32" s="1"/>
  <c r="M11" i="32"/>
  <c r="M9" i="32" s="1"/>
  <c r="F11" i="32"/>
  <c r="M10" i="32"/>
  <c r="F10" i="32"/>
  <c r="M7" i="32"/>
  <c r="F7" i="32"/>
  <c r="F4" i="32" s="1"/>
  <c r="M6" i="32"/>
  <c r="M4" i="32" s="1"/>
  <c r="F6" i="32"/>
  <c r="M5" i="32"/>
  <c r="F5" i="32"/>
  <c r="G26" i="27"/>
  <c r="G25" i="27"/>
  <c r="G24" i="27"/>
  <c r="G23" i="27"/>
  <c r="G22" i="27"/>
  <c r="G21" i="27"/>
  <c r="G20" i="27"/>
  <c r="G19" i="27"/>
  <c r="G18" i="27"/>
  <c r="G17" i="27"/>
  <c r="G13" i="27"/>
  <c r="G12" i="27"/>
  <c r="G11" i="27"/>
  <c r="G10" i="27"/>
  <c r="G9" i="27"/>
  <c r="G8" i="27"/>
  <c r="G7" i="27"/>
  <c r="G6" i="27"/>
  <c r="G5" i="27"/>
  <c r="H15" i="26"/>
  <c r="H14" i="26"/>
  <c r="H13" i="26"/>
  <c r="H12" i="26"/>
  <c r="H11" i="26"/>
  <c r="H10" i="26"/>
  <c r="H9" i="26"/>
  <c r="H8" i="26"/>
  <c r="H7" i="26"/>
  <c r="H6" i="26"/>
  <c r="H5" i="26"/>
  <c r="F12" i="22"/>
  <c r="F11" i="22"/>
  <c r="F10" i="22"/>
  <c r="F9" i="22"/>
  <c r="F8" i="22"/>
  <c r="F7" i="22"/>
  <c r="F6" i="22"/>
  <c r="F5" i="22"/>
  <c r="F51" i="20"/>
  <c r="F50" i="20"/>
  <c r="F49" i="20"/>
  <c r="F48" i="20"/>
  <c r="F47" i="20"/>
  <c r="F46" i="20"/>
  <c r="F45" i="20"/>
  <c r="F44" i="20"/>
  <c r="F43" i="20"/>
  <c r="F39" i="20"/>
  <c r="F38" i="20"/>
  <c r="F37" i="20"/>
  <c r="F36" i="20"/>
  <c r="F35" i="20"/>
  <c r="F34" i="20"/>
  <c r="F33" i="20"/>
  <c r="F32" i="20"/>
  <c r="F31" i="20"/>
  <c r="F27" i="20"/>
  <c r="F26" i="20"/>
  <c r="F25" i="20"/>
  <c r="F24" i="20"/>
  <c r="F23" i="20"/>
  <c r="F22" i="20"/>
  <c r="F21" i="20"/>
  <c r="F20" i="20"/>
  <c r="F19" i="20"/>
  <c r="F18" i="20"/>
  <c r="F14" i="20"/>
  <c r="F13" i="20"/>
  <c r="F12" i="20"/>
  <c r="F11" i="20"/>
  <c r="F10" i="20"/>
  <c r="F9" i="20"/>
  <c r="F8" i="20"/>
  <c r="F7" i="20"/>
  <c r="F6" i="20"/>
  <c r="F5" i="20"/>
  <c r="P47" i="18"/>
  <c r="F47" i="18"/>
  <c r="P46" i="18"/>
  <c r="F46" i="18"/>
  <c r="P45" i="18"/>
  <c r="F45" i="18"/>
  <c r="P44" i="18"/>
  <c r="F44" i="18"/>
  <c r="P43" i="18"/>
  <c r="F43" i="18"/>
  <c r="P42" i="18"/>
  <c r="F42" i="18"/>
  <c r="P41" i="18"/>
  <c r="F41" i="18"/>
  <c r="P40" i="18"/>
  <c r="F40" i="18"/>
  <c r="P36" i="18"/>
  <c r="F36" i="18"/>
  <c r="P35" i="18"/>
  <c r="F35" i="18"/>
  <c r="P34" i="18"/>
  <c r="F34" i="18"/>
  <c r="P33" i="18"/>
  <c r="F33" i="18"/>
  <c r="P32" i="18"/>
  <c r="F32" i="18"/>
  <c r="P31" i="18"/>
  <c r="F31" i="18"/>
  <c r="P30" i="18"/>
  <c r="F30" i="18"/>
  <c r="P29" i="18"/>
  <c r="F29" i="18"/>
  <c r="F25" i="18"/>
  <c r="P24" i="18"/>
  <c r="F24" i="18"/>
  <c r="P23" i="18"/>
  <c r="F23" i="18"/>
  <c r="P22" i="18"/>
  <c r="F22" i="18"/>
  <c r="P21" i="18"/>
  <c r="F21" i="18"/>
  <c r="P20" i="18"/>
  <c r="F20" i="18"/>
  <c r="P19" i="18"/>
  <c r="F19" i="18"/>
  <c r="P18" i="18"/>
  <c r="F18" i="18"/>
  <c r="P17" i="18"/>
  <c r="F17" i="18"/>
  <c r="P13" i="18"/>
  <c r="F13" i="18"/>
  <c r="P12" i="18"/>
  <c r="F12" i="18"/>
  <c r="P11" i="18"/>
  <c r="F11" i="18"/>
  <c r="P10" i="18"/>
  <c r="F10" i="18"/>
  <c r="P9" i="18"/>
  <c r="F9" i="18"/>
  <c r="P8" i="18"/>
  <c r="F8" i="18"/>
  <c r="P7" i="18"/>
  <c r="F7" i="18"/>
  <c r="P6" i="18"/>
  <c r="F6" i="18"/>
  <c r="P5" i="18"/>
  <c r="F5" i="18"/>
  <c r="F45" i="16"/>
  <c r="F44" i="16"/>
  <c r="F43" i="16"/>
  <c r="F42" i="16"/>
  <c r="F41" i="16"/>
  <c r="F40" i="16"/>
  <c r="F39" i="16"/>
  <c r="F38" i="16"/>
  <c r="P34" i="16"/>
  <c r="F34" i="16"/>
  <c r="P33" i="16"/>
  <c r="F33" i="16"/>
  <c r="P32" i="16"/>
  <c r="F32" i="16"/>
  <c r="P31" i="16"/>
  <c r="F31" i="16"/>
  <c r="P30" i="16"/>
  <c r="F30" i="16"/>
  <c r="P29" i="16"/>
  <c r="F29" i="16"/>
  <c r="P28" i="16"/>
  <c r="F28" i="16"/>
  <c r="P27" i="16"/>
  <c r="F27" i="16"/>
  <c r="P23" i="16"/>
  <c r="F23" i="16"/>
  <c r="P22" i="16"/>
  <c r="F22" i="16"/>
  <c r="P21" i="16"/>
  <c r="F21" i="16"/>
  <c r="P20" i="16"/>
  <c r="F20" i="16"/>
  <c r="P19" i="16"/>
  <c r="F19" i="16"/>
  <c r="P18" i="16"/>
  <c r="F18" i="16"/>
  <c r="P17" i="16"/>
  <c r="F17" i="16"/>
  <c r="P16" i="16"/>
  <c r="F16" i="16"/>
  <c r="P12" i="16"/>
  <c r="F12" i="16"/>
  <c r="P11" i="16"/>
  <c r="F11" i="16"/>
  <c r="P10" i="16"/>
  <c r="F10" i="16"/>
  <c r="P9" i="16"/>
  <c r="F9" i="16"/>
  <c r="P8" i="16"/>
  <c r="F8" i="16"/>
  <c r="P7" i="16"/>
  <c r="F7" i="16"/>
  <c r="P6" i="16"/>
  <c r="F6" i="16"/>
  <c r="P5" i="16"/>
  <c r="F5" i="16"/>
  <c r="F59" i="13"/>
  <c r="F58" i="13"/>
  <c r="F57" i="13"/>
  <c r="F56" i="13"/>
  <c r="F55" i="13"/>
  <c r="F54" i="13"/>
  <c r="F53" i="13"/>
  <c r="F52" i="13"/>
  <c r="F48" i="13"/>
  <c r="F47" i="13"/>
  <c r="F46" i="13"/>
  <c r="F45" i="13"/>
  <c r="F44" i="13"/>
  <c r="F43" i="13"/>
  <c r="F42" i="13"/>
  <c r="F41" i="13"/>
  <c r="F37" i="13"/>
  <c r="F36" i="13"/>
  <c r="F35" i="13"/>
  <c r="F34" i="13"/>
  <c r="F33" i="13"/>
  <c r="F32" i="13"/>
  <c r="F31" i="13"/>
  <c r="F30" i="13"/>
  <c r="F29" i="13"/>
  <c r="F25" i="13"/>
  <c r="F24" i="13"/>
  <c r="F23" i="13"/>
  <c r="F22" i="13"/>
  <c r="F21" i="13"/>
  <c r="F20" i="13"/>
  <c r="F19" i="13"/>
  <c r="F18" i="13"/>
  <c r="F17" i="13"/>
  <c r="F13" i="13"/>
  <c r="F12" i="13"/>
  <c r="F11" i="13"/>
  <c r="F10" i="13"/>
  <c r="F9" i="13"/>
  <c r="F8" i="13"/>
  <c r="F7" i="13"/>
  <c r="F6" i="13"/>
  <c r="F5" i="13"/>
  <c r="H37" i="8"/>
  <c r="H36" i="8"/>
  <c r="H35" i="8"/>
  <c r="H34" i="8"/>
  <c r="H33" i="8"/>
  <c r="H32" i="8"/>
  <c r="H31" i="8"/>
  <c r="H30" i="8"/>
  <c r="H29" i="8"/>
  <c r="H25" i="8"/>
  <c r="H24" i="8"/>
  <c r="H23" i="8"/>
  <c r="H22" i="8"/>
  <c r="H21" i="8"/>
  <c r="H20" i="8"/>
  <c r="H19" i="8"/>
  <c r="H18" i="8"/>
  <c r="H17" i="8"/>
  <c r="H13" i="8"/>
  <c r="H12" i="8"/>
  <c r="H11" i="8"/>
  <c r="H10" i="8"/>
  <c r="H9" i="8"/>
  <c r="H8" i="8"/>
  <c r="H7" i="8"/>
  <c r="H6" i="8"/>
  <c r="H5" i="8"/>
  <c r="F17" i="7"/>
  <c r="F16" i="7"/>
  <c r="F15" i="7"/>
  <c r="F14" i="7" s="1"/>
  <c r="M12" i="7"/>
  <c r="F12" i="7"/>
  <c r="M11" i="7"/>
  <c r="M9" i="7" s="1"/>
  <c r="F11" i="7"/>
  <c r="F9" i="7" s="1"/>
  <c r="M10" i="7"/>
  <c r="F10" i="7"/>
  <c r="M7" i="7"/>
  <c r="F7" i="7"/>
  <c r="M6" i="7"/>
  <c r="M4" i="7" s="1"/>
  <c r="F6" i="7"/>
  <c r="F4" i="7" s="1"/>
  <c r="M5" i="7"/>
  <c r="F5" i="7"/>
  <c r="M43" i="6"/>
  <c r="F43" i="6"/>
  <c r="M42" i="6"/>
  <c r="F42" i="6"/>
  <c r="M41" i="6"/>
  <c r="M40" i="6" s="1"/>
  <c r="F41" i="6"/>
  <c r="F40" i="6"/>
  <c r="M38" i="6"/>
  <c r="F38" i="6"/>
  <c r="M37" i="6"/>
  <c r="M35" i="6" s="1"/>
  <c r="F37" i="6"/>
  <c r="M36" i="6"/>
  <c r="F36" i="6"/>
  <c r="F35" i="6"/>
  <c r="M33" i="6"/>
  <c r="F33" i="6"/>
  <c r="M32" i="6"/>
  <c r="M30" i="6" s="1"/>
  <c r="F32" i="6"/>
  <c r="M31" i="6"/>
  <c r="F31" i="6"/>
  <c r="F30" i="6"/>
  <c r="M17" i="6"/>
  <c r="F17" i="6"/>
  <c r="M16" i="6"/>
  <c r="M14" i="6" s="1"/>
  <c r="F16" i="6"/>
  <c r="M15" i="6"/>
  <c r="F15" i="6"/>
  <c r="F14" i="6"/>
  <c r="M12" i="6"/>
  <c r="F12" i="6"/>
  <c r="M11" i="6"/>
  <c r="M9" i="6" s="1"/>
  <c r="F11" i="6"/>
  <c r="M10" i="6"/>
  <c r="F10" i="6"/>
  <c r="F9" i="6"/>
  <c r="M7" i="6"/>
  <c r="F7" i="6"/>
  <c r="M6" i="6"/>
  <c r="M4" i="6" s="1"/>
  <c r="F6" i="6"/>
  <c r="M5" i="6"/>
  <c r="F5" i="6"/>
  <c r="F4" i="6"/>
</calcChain>
</file>

<file path=xl/sharedStrings.xml><?xml version="1.0" encoding="utf-8"?>
<sst xmlns="http://schemas.openxmlformats.org/spreadsheetml/2006/main" count="6227" uniqueCount="1555">
  <si>
    <t>10M Air Pistol - Individuals</t>
  </si>
  <si>
    <t>Round Three (27-Nov-23)</t>
  </si>
  <si>
    <t>á</t>
  </si>
  <si>
    <t>DG</t>
  </si>
  <si>
    <t>Division One</t>
  </si>
  <si>
    <t>Avg of declared Avgs: 185.8</t>
  </si>
  <si>
    <t>Avg this round: 184.6</t>
  </si>
  <si>
    <t>Division Two</t>
  </si>
  <si>
    <t>Avg of declared Avgs: 181.6</t>
  </si>
  <si>
    <t>Avg this round: 184.4</t>
  </si>
  <si>
    <t>Name</t>
  </si>
  <si>
    <t>Club</t>
  </si>
  <si>
    <t>Scr</t>
  </si>
  <si>
    <t>Pts</t>
  </si>
  <si>
    <t>Agg</t>
  </si>
  <si>
    <t>Tot</t>
  </si>
  <si>
    <t>J. Baker</t>
  </si>
  <si>
    <t>Crewe</t>
  </si>
  <si>
    <t>P. Hair</t>
  </si>
  <si>
    <t>Dumfries</t>
  </si>
  <si>
    <t>A. Ralston</t>
  </si>
  <si>
    <t>Dumbarton</t>
  </si>
  <si>
    <t>B. Livingstone</t>
  </si>
  <si>
    <t>Callander</t>
  </si>
  <si>
    <t>W. McGurk</t>
  </si>
  <si>
    <t>Dechmont</t>
  </si>
  <si>
    <t>H. Graham</t>
  </si>
  <si>
    <t>C. Lee</t>
  </si>
  <si>
    <t>Blackpool</t>
  </si>
  <si>
    <t>J. Slater-Morris</t>
  </si>
  <si>
    <t>Goodyear</t>
  </si>
  <si>
    <t>S. Finnie</t>
  </si>
  <si>
    <t>Harpenden</t>
  </si>
  <si>
    <t>G. Chambers</t>
  </si>
  <si>
    <t>Altrincham</t>
  </si>
  <si>
    <t>H. McDonald</t>
  </si>
  <si>
    <t>Balerno &amp; Currie</t>
  </si>
  <si>
    <t>V. Tripney</t>
  </si>
  <si>
    <t>City of Truro</t>
  </si>
  <si>
    <t>R. Tector</t>
  </si>
  <si>
    <t>T. Dimmock</t>
  </si>
  <si>
    <t>C. Dickson</t>
  </si>
  <si>
    <t>Alloa</t>
  </si>
  <si>
    <t>J. Wegg</t>
  </si>
  <si>
    <t>Norwich City</t>
  </si>
  <si>
    <t>A. Hartley</t>
  </si>
  <si>
    <t>P. Sambells</t>
  </si>
  <si>
    <t>Division Three</t>
  </si>
  <si>
    <t>Avg of declared Avgs: 178.4</t>
  </si>
  <si>
    <t>Avg this round: 178.0</t>
  </si>
  <si>
    <t>Division Four</t>
  </si>
  <si>
    <t>Avg of declared Avgs: 175.9</t>
  </si>
  <si>
    <t>Avg this round: 175.7</t>
  </si>
  <si>
    <t>I. Baxter</t>
  </si>
  <si>
    <t>K. Russell</t>
  </si>
  <si>
    <t>I. Nuckley</t>
  </si>
  <si>
    <t>B. Crossley</t>
  </si>
  <si>
    <t>Blackburn</t>
  </si>
  <si>
    <t>D. Kirk</t>
  </si>
  <si>
    <t>Telepost</t>
  </si>
  <si>
    <t>E. Wethered</t>
  </si>
  <si>
    <t>R &amp; L</t>
  </si>
  <si>
    <t>G. Minko</t>
  </si>
  <si>
    <t>J. Martin</t>
  </si>
  <si>
    <t>S. Stockdale</t>
  </si>
  <si>
    <t>R. A. Shaw</t>
  </si>
  <si>
    <t>Vickers</t>
  </si>
  <si>
    <t>G. Mees</t>
  </si>
  <si>
    <t>D. Spencer</t>
  </si>
  <si>
    <t>O. Street</t>
  </si>
  <si>
    <t>Bideford</t>
  </si>
  <si>
    <t>N. Carter</t>
  </si>
  <si>
    <t>D. Hall P7.6.3.2</t>
  </si>
  <si>
    <t>S. Raven</t>
  </si>
  <si>
    <t>C. Hunter</t>
  </si>
  <si>
    <t>Down Hatherley</t>
  </si>
  <si>
    <t>D. Strachan</t>
  </si>
  <si>
    <t>Dunfermline</t>
  </si>
  <si>
    <t>Division Five</t>
  </si>
  <si>
    <t>Avg of declared Avgs: 173.6</t>
  </si>
  <si>
    <t>Avg this round: 174.7</t>
  </si>
  <si>
    <t>Division Six</t>
  </si>
  <si>
    <t>Avg of declared Avgs: 171.1</t>
  </si>
  <si>
    <t>Avg this round: 166.0</t>
  </si>
  <si>
    <t>C. Wegg</t>
  </si>
  <si>
    <t>K. Gardner</t>
  </si>
  <si>
    <t>St Giles Yarners</t>
  </si>
  <si>
    <t>D. Gilbody</t>
  </si>
  <si>
    <t>Downshire</t>
  </si>
  <si>
    <t>R. Hair</t>
  </si>
  <si>
    <t>W. Craig</t>
  </si>
  <si>
    <t>A. Simpson</t>
  </si>
  <si>
    <t>J. Hough</t>
  </si>
  <si>
    <t>Sutton Coldfield</t>
  </si>
  <si>
    <t>M. Heyes</t>
  </si>
  <si>
    <t>R. Wethered</t>
  </si>
  <si>
    <t>P. Field</t>
  </si>
  <si>
    <t>P. Medlin</t>
  </si>
  <si>
    <t>K. Markham</t>
  </si>
  <si>
    <t>N. Booker</t>
  </si>
  <si>
    <t>Penzance</t>
  </si>
  <si>
    <t>A. Kirkham</t>
  </si>
  <si>
    <t>Preston Grasshoppers</t>
  </si>
  <si>
    <t>R. Collins</t>
  </si>
  <si>
    <t>Portishead</t>
  </si>
  <si>
    <t>D. White</t>
  </si>
  <si>
    <t>D. Gilbert-Harris</t>
  </si>
  <si>
    <t>T. Mooney</t>
  </si>
  <si>
    <t>Division Seven</t>
  </si>
  <si>
    <t>Avg of declared Avgs: 168.6</t>
  </si>
  <si>
    <t>Avg this round: 169.4</t>
  </si>
  <si>
    <t>Division Eight</t>
  </si>
  <si>
    <t>Avg of declared Avgs: 166.6</t>
  </si>
  <si>
    <t>Avg this round: 168.4</t>
  </si>
  <si>
    <t>S. Alexander</t>
  </si>
  <si>
    <t>Penarth</t>
  </si>
  <si>
    <t>O. Fallon</t>
  </si>
  <si>
    <t>P. Stokes</t>
  </si>
  <si>
    <t>M. Johnson</t>
  </si>
  <si>
    <t>G. Appleby</t>
  </si>
  <si>
    <t>Keswick</t>
  </si>
  <si>
    <t>A. Dart</t>
  </si>
  <si>
    <t>Little Clacton</t>
  </si>
  <si>
    <t>M. Pedley</t>
  </si>
  <si>
    <t>S. McArthur</t>
  </si>
  <si>
    <t>Bury</t>
  </si>
  <si>
    <t>J. Thomson</t>
  </si>
  <si>
    <t>T. Oakley</t>
  </si>
  <si>
    <t>S. Trevithick</t>
  </si>
  <si>
    <t>J. Wilding</t>
  </si>
  <si>
    <t>M. Jupp</t>
  </si>
  <si>
    <t>Leek</t>
  </si>
  <si>
    <t>P. Warwick</t>
  </si>
  <si>
    <t>J. Brown</t>
  </si>
  <si>
    <t>A. Hunton</t>
  </si>
  <si>
    <t>Cumb News</t>
  </si>
  <si>
    <t>R. Cornthwaite</t>
  </si>
  <si>
    <t>T. Pearson</t>
  </si>
  <si>
    <t>GWRSA</t>
  </si>
  <si>
    <t>ncr</t>
  </si>
  <si>
    <t>Division Nine</t>
  </si>
  <si>
    <t>Avg of declared Avgs: 164.0</t>
  </si>
  <si>
    <t>Avg this round: 166.8</t>
  </si>
  <si>
    <t>Division Ten</t>
  </si>
  <si>
    <t>Avg of declared Avgs: 162.4</t>
  </si>
  <si>
    <t>Avg this round: 166.3</t>
  </si>
  <si>
    <t>T. Flynn</t>
  </si>
  <si>
    <t>T. Lumley</t>
  </si>
  <si>
    <t>S. Young</t>
  </si>
  <si>
    <t>Deddington</t>
  </si>
  <si>
    <t>M. Humphrey</t>
  </si>
  <si>
    <t>B. Woolley</t>
  </si>
  <si>
    <t>T. Wilson</t>
  </si>
  <si>
    <t>A. Thomas</t>
  </si>
  <si>
    <t>Wellington</t>
  </si>
  <si>
    <t>I. Jones</t>
  </si>
  <si>
    <t>A. Baxter</t>
  </si>
  <si>
    <t>D. Ellsmore</t>
  </si>
  <si>
    <t>M. Williams</t>
  </si>
  <si>
    <t>A. Davis</t>
  </si>
  <si>
    <t>A. Holmes</t>
  </si>
  <si>
    <t>Jason Clements</t>
  </si>
  <si>
    <t>Wantage</t>
  </si>
  <si>
    <t>D. Sweeting</t>
  </si>
  <si>
    <t>D. Grocott</t>
  </si>
  <si>
    <t>T. Purcell</t>
  </si>
  <si>
    <t>B. Dart</t>
  </si>
  <si>
    <t xml:space="preserve">  Scorer: D Grocott</t>
  </si>
  <si>
    <t>Issue date: 10-Dec-23</t>
  </si>
  <si>
    <t xml:space="preserve">  Challenges must be sent to the scorer and received by: 24-Dec-23</t>
  </si>
  <si>
    <t>Division Eleven</t>
  </si>
  <si>
    <t>Avg of declared Avgs: 159.4</t>
  </si>
  <si>
    <t>Avg this round: 162.1</t>
  </si>
  <si>
    <t>Division Twelve</t>
  </si>
  <si>
    <t>Avg of declared Avgs: 157.4</t>
  </si>
  <si>
    <t>Avg this round: 160.0</t>
  </si>
  <si>
    <t>A. Reed</t>
  </si>
  <si>
    <t>A. Williams</t>
  </si>
  <si>
    <t>M. Hunt</t>
  </si>
  <si>
    <t>C. Hendry</t>
  </si>
  <si>
    <t>J.S.P.C.</t>
  </si>
  <si>
    <t>R. Wilce</t>
  </si>
  <si>
    <t>S. Tomlin</t>
  </si>
  <si>
    <t>N. Dixon</t>
  </si>
  <si>
    <t>G. Webster</t>
  </si>
  <si>
    <t>K. Johnson</t>
  </si>
  <si>
    <t>A. Tew</t>
  </si>
  <si>
    <t>R. Miller</t>
  </si>
  <si>
    <t>C. Brown</t>
  </si>
  <si>
    <t>A. Thomson</t>
  </si>
  <si>
    <t>Bedlay</t>
  </si>
  <si>
    <t>P. Garrett</t>
  </si>
  <si>
    <t>T. MacGregor</t>
  </si>
  <si>
    <t>P. Harrison</t>
  </si>
  <si>
    <t>C. Wilson</t>
  </si>
  <si>
    <t>J. Bailey</t>
  </si>
  <si>
    <t>Division Thirteen</t>
  </si>
  <si>
    <t>Avg of declared Avgs: 155.5</t>
  </si>
  <si>
    <t>Avg this round: 155.6</t>
  </si>
  <si>
    <t>Division Fourteen</t>
  </si>
  <si>
    <t>Avg of declared Avgs: 153.4</t>
  </si>
  <si>
    <t>Avg this round: 152.4</t>
  </si>
  <si>
    <t>D. C. J. Poxon</t>
  </si>
  <si>
    <t>Leicester</t>
  </si>
  <si>
    <t>A. Noble</t>
  </si>
  <si>
    <t>Joel Clements</t>
  </si>
  <si>
    <t>J. Pye</t>
  </si>
  <si>
    <t>A. Hughes</t>
  </si>
  <si>
    <t>R. Ford</t>
  </si>
  <si>
    <t>D. Canning</t>
  </si>
  <si>
    <t>S. Harris</t>
  </si>
  <si>
    <t>H. Dart</t>
  </si>
  <si>
    <t>L. Cooper</t>
  </si>
  <si>
    <t>St Andrews</t>
  </si>
  <si>
    <t>F. Braganza</t>
  </si>
  <si>
    <t>R. Ninnis</t>
  </si>
  <si>
    <t>O. J. Spence</t>
  </si>
  <si>
    <t>R. Darwen</t>
  </si>
  <si>
    <t>A. Germain</t>
  </si>
  <si>
    <t>Cardiff</t>
  </si>
  <si>
    <t>J. Machin</t>
  </si>
  <si>
    <t>J. Davis</t>
  </si>
  <si>
    <t>H. Nomad</t>
  </si>
  <si>
    <t>Division Fifteen</t>
  </si>
  <si>
    <t>Avg of declared Avgs: 149.3</t>
  </si>
  <si>
    <t>Avg this round: 151.4</t>
  </si>
  <si>
    <t>Division Sixteen</t>
  </si>
  <si>
    <t>Avg of declared Avgs: 142.6</t>
  </si>
  <si>
    <t>Avg this round: 142.6</t>
  </si>
  <si>
    <t>T. Somerton</t>
  </si>
  <si>
    <t>Y. Poulopoulou</t>
  </si>
  <si>
    <t>K. Stockham</t>
  </si>
  <si>
    <t>D. Platt</t>
  </si>
  <si>
    <t>A. Rogers</t>
  </si>
  <si>
    <t>R. Holden</t>
  </si>
  <si>
    <t>Colne</t>
  </si>
  <si>
    <t>P. Shaw</t>
  </si>
  <si>
    <t>M. Peacock</t>
  </si>
  <si>
    <t>N. Calder</t>
  </si>
  <si>
    <t>A. Salt</t>
  </si>
  <si>
    <t>C. Bowes</t>
  </si>
  <si>
    <t>A. Debnam</t>
  </si>
  <si>
    <t>R. Hunt</t>
  </si>
  <si>
    <t>M. Arnstein</t>
  </si>
  <si>
    <t>E. Thornton</t>
  </si>
  <si>
    <t>J. Sadowski</t>
  </si>
  <si>
    <t>A. McSally</t>
  </si>
  <si>
    <t>w/d</t>
  </si>
  <si>
    <t>Division Seventeen</t>
  </si>
  <si>
    <t>Avg of declared Avgs: 118.7</t>
  </si>
  <si>
    <t>Avg this round: 135.6</t>
  </si>
  <si>
    <t>G. Standley</t>
  </si>
  <si>
    <t>A. Spearman</t>
  </si>
  <si>
    <t>A. Hay</t>
  </si>
  <si>
    <t>CSSC (Rosyth)</t>
  </si>
  <si>
    <t>S. Clements</t>
  </si>
  <si>
    <t>E. Przbysz</t>
  </si>
  <si>
    <t>B. Smith</t>
  </si>
  <si>
    <t>O. Kirkland</t>
  </si>
  <si>
    <t>P. Tumilson P5.2.1x1</t>
  </si>
  <si>
    <t>East Antrim</t>
  </si>
  <si>
    <t>R. Naylor</t>
  </si>
  <si>
    <t>T. Ward</t>
  </si>
  <si>
    <t>Juniors</t>
  </si>
  <si>
    <t>Avg of declared Avgs: 161.8</t>
  </si>
  <si>
    <t>Avg this round: 169.9</t>
  </si>
  <si>
    <t xml:space="preserve">  Scorer:  See main sheet</t>
  </si>
  <si>
    <t>Seniors</t>
  </si>
  <si>
    <t>Avg of declared Avgs: 177.2</t>
  </si>
  <si>
    <t>Avg this round: 176.3</t>
  </si>
  <si>
    <t>Avg this round: 165.6</t>
  </si>
  <si>
    <t>Avg of declared Avgs: 160.0</t>
  </si>
  <si>
    <t>Avg this round: 166.1</t>
  </si>
  <si>
    <t>Avg of declared Avgs: 155.7</t>
  </si>
  <si>
    <t>Avg this round: 156.3</t>
  </si>
  <si>
    <t>Avg of declared Avgs: 145.5</t>
  </si>
  <si>
    <t>Avg this round: 151.1</t>
  </si>
  <si>
    <t>10M Air Pistol - Teams</t>
  </si>
  <si>
    <t>1 Balerno &amp; Currie</t>
  </si>
  <si>
    <t>v</t>
  </si>
  <si>
    <t>4 City of Truro A</t>
  </si>
  <si>
    <t>2 Blackpool A</t>
  </si>
  <si>
    <t>3 Callander</t>
  </si>
  <si>
    <t>5 Crewe A</t>
  </si>
  <si>
    <t>6 Penzance</t>
  </si>
  <si>
    <t>Shot</t>
  </si>
  <si>
    <t>Won</t>
  </si>
  <si>
    <t>Drw</t>
  </si>
  <si>
    <t>Lst</t>
  </si>
  <si>
    <t>Pnt</t>
  </si>
  <si>
    <t>Avg of declared Avgs: 534.8</t>
  </si>
  <si>
    <t>Avg this round: 539.8</t>
  </si>
  <si>
    <t>(Complete teams only)</t>
  </si>
  <si>
    <t>1 Blackpool B</t>
  </si>
  <si>
    <t>4 Dumbarton</t>
  </si>
  <si>
    <t>2 Bury A</t>
  </si>
  <si>
    <t>3 Crewe B</t>
  </si>
  <si>
    <t>5 Goodyear</t>
  </si>
  <si>
    <t>6 Sutton Coldfield</t>
  </si>
  <si>
    <t>Avg of declared Avgs: 501.8</t>
  </si>
  <si>
    <t>Avg this round: 505.0</t>
  </si>
  <si>
    <t>1 Blackpool C</t>
  </si>
  <si>
    <t>4 Keswick</t>
  </si>
  <si>
    <t>2 Bury B</t>
  </si>
  <si>
    <t>3 City of Truro B</t>
  </si>
  <si>
    <t>5 Leek</t>
  </si>
  <si>
    <t>6 Bogey449</t>
  </si>
  <si>
    <t>Avg of declared Avgs: 470.5</t>
  </si>
  <si>
    <t>Avg this round: 471.6</t>
  </si>
  <si>
    <t>10m Air Pistol - Individuals (Supported rest)</t>
  </si>
  <si>
    <t>AH2</t>
  </si>
  <si>
    <t>Avg of declared Avgs: 178.9</t>
  </si>
  <si>
    <t>Avg this round: 179.4</t>
  </si>
  <si>
    <t>B. Moat</t>
  </si>
  <si>
    <t>T. Fawcett</t>
  </si>
  <si>
    <t>Bexley</t>
  </si>
  <si>
    <t>S. Davis</t>
  </si>
  <si>
    <t>Old Silhillians</t>
  </si>
  <si>
    <t>D. Boyton</t>
  </si>
  <si>
    <t>Court Riverside</t>
  </si>
  <si>
    <t>S. Western</t>
  </si>
  <si>
    <t>Glevum</t>
  </si>
  <si>
    <t>E. Hatcher</t>
  </si>
  <si>
    <t>H. Shorrock</t>
  </si>
  <si>
    <t>S. Jones</t>
  </si>
  <si>
    <t>K. John</t>
  </si>
  <si>
    <t>Avg of declared Avgs: 169.4</t>
  </si>
  <si>
    <t>Avg this round: 175.0</t>
  </si>
  <si>
    <t>G. Cox</t>
  </si>
  <si>
    <t>B. Hedges</t>
  </si>
  <si>
    <t>I. Fletcher</t>
  </si>
  <si>
    <t>B. C. Pont</t>
  </si>
  <si>
    <t>D. Wilkins</t>
  </si>
  <si>
    <t>R. Hodges</t>
  </si>
  <si>
    <t>G. Beak</t>
  </si>
  <si>
    <t>R. Anderson</t>
  </si>
  <si>
    <t>G. Sowerby</t>
  </si>
  <si>
    <t>Avg of declared Avgs: 151.1</t>
  </si>
  <si>
    <t>Avg this round: 159.8</t>
  </si>
  <si>
    <t>G. Law</t>
  </si>
  <si>
    <t>S. Melvin</t>
  </si>
  <si>
    <t>J. List</t>
  </si>
  <si>
    <t>W. F. Hamilton</t>
  </si>
  <si>
    <t>M. Bowen</t>
  </si>
  <si>
    <t>W. Wells</t>
  </si>
  <si>
    <t>M. Bailey</t>
  </si>
  <si>
    <t>A. Trueick</t>
  </si>
  <si>
    <t>P. Webb</t>
  </si>
  <si>
    <t xml:space="preserve">  Scorer: A Hamilton</t>
  </si>
  <si>
    <t>10M Air Rifle - Individuals</t>
  </si>
  <si>
    <t>RH</t>
  </si>
  <si>
    <t>Avg of declared Avgs: 180.2</t>
  </si>
  <si>
    <t>Avg this round: 182.2</t>
  </si>
  <si>
    <t>R. Law</t>
  </si>
  <si>
    <t>R. Townsend</t>
  </si>
  <si>
    <t>B. Clark</t>
  </si>
  <si>
    <t>A. Brown</t>
  </si>
  <si>
    <t>A. Lawrence</t>
  </si>
  <si>
    <t>M. Giglia</t>
  </si>
  <si>
    <t>N. Smith</t>
  </si>
  <si>
    <t>R. Campbell</t>
  </si>
  <si>
    <t>B. Elliott</t>
  </si>
  <si>
    <t>Avg of declared Avgs: 163.9</t>
  </si>
  <si>
    <t>Avg this round: 164.9</t>
  </si>
  <si>
    <t>F. Allan</t>
  </si>
  <si>
    <t>O. Edwards</t>
  </si>
  <si>
    <t>J. Bennett</t>
  </si>
  <si>
    <t>K. Robinson</t>
  </si>
  <si>
    <t>K. Pickett</t>
  </si>
  <si>
    <t>F. McManus</t>
  </si>
  <si>
    <t>C. Christie</t>
  </si>
  <si>
    <t>F. Fordyce</t>
  </si>
  <si>
    <t>A. Goodhand</t>
  </si>
  <si>
    <t>Avg of declared Avgs: 153.0</t>
  </si>
  <si>
    <t>Avg this round: 151.9</t>
  </si>
  <si>
    <t>E. Flowerdew</t>
  </si>
  <si>
    <t>N. Avis</t>
  </si>
  <si>
    <t>J. Ward</t>
  </si>
  <si>
    <t>M. Swain</t>
  </si>
  <si>
    <t>J. Stevens</t>
  </si>
  <si>
    <t>Avg of declared Avgs: 140.5</t>
  </si>
  <si>
    <t>Avg this round: 143.7</t>
  </si>
  <si>
    <t>W. Laidlaw</t>
  </si>
  <si>
    <t>T. Aldous</t>
  </si>
  <si>
    <t>D. Hebard</t>
  </si>
  <si>
    <t>C. Jones</t>
  </si>
  <si>
    <t>D. O'Driscoll</t>
  </si>
  <si>
    <t>Avg of declared Avgs: 119.3</t>
  </si>
  <si>
    <t>Avg this round: 118.6</t>
  </si>
  <si>
    <t>D. Little</t>
  </si>
  <si>
    <t>P. Hadzik</t>
  </si>
  <si>
    <t>V. Poulopoulos</t>
  </si>
  <si>
    <t>W. Kirkland</t>
  </si>
  <si>
    <t>P. Dzienniak</t>
  </si>
  <si>
    <t>A. Sweet</t>
  </si>
  <si>
    <t>K. Kuzmanoska</t>
  </si>
  <si>
    <t>O. McLoughlin</t>
  </si>
  <si>
    <t xml:space="preserve">  Scorer: R Harrison</t>
  </si>
  <si>
    <t>Avg this round: 161.8</t>
  </si>
  <si>
    <t>Avg of declared Avgs: 153.8</t>
  </si>
  <si>
    <t>Avg this round: 150.9</t>
  </si>
  <si>
    <t>10m Air Rifle - Individuals (Supported rest)</t>
  </si>
  <si>
    <t>Avg of declared Avgs: 182.4</t>
  </si>
  <si>
    <t>Avg this round: 184.1</t>
  </si>
  <si>
    <t>I. Vance</t>
  </si>
  <si>
    <t>P. Pay</t>
  </si>
  <si>
    <t>S. Moruzzi</t>
  </si>
  <si>
    <t>B. Sivyer</t>
  </si>
  <si>
    <t>J. Phillips</t>
  </si>
  <si>
    <t>C. Dickenson</t>
  </si>
  <si>
    <t>G. Walton</t>
  </si>
  <si>
    <t>Avg this round: 167.8</t>
  </si>
  <si>
    <t>D. Heaton</t>
  </si>
  <si>
    <t>S. Baker</t>
  </si>
  <si>
    <t>D. Boyton P5.2.1x2</t>
  </si>
  <si>
    <t>I. Darke</t>
  </si>
  <si>
    <t>R. Hoyle</t>
  </si>
  <si>
    <t>20 Yards Pistol - Individuals</t>
  </si>
  <si>
    <t>OS</t>
  </si>
  <si>
    <t>Avg of declared Avgs: 177.0</t>
  </si>
  <si>
    <t>Avg this round: 168.9</t>
  </si>
  <si>
    <t>D. Stocks</t>
  </si>
  <si>
    <t>A. Colman</t>
  </si>
  <si>
    <t>C. Lockwood</t>
  </si>
  <si>
    <t>A. McGrugan</t>
  </si>
  <si>
    <t>C. Deery</t>
  </si>
  <si>
    <t>A. Wyatt</t>
  </si>
  <si>
    <t>J. Clements</t>
  </si>
  <si>
    <t>Avg of declared Avgs: 164.8</t>
  </si>
  <si>
    <t>Avg this round: 167.0</t>
  </si>
  <si>
    <t>J. Brown P7.4.2</t>
  </si>
  <si>
    <t>S. Morris</t>
  </si>
  <si>
    <t>Avg of declared Avgs: 157.0</t>
  </si>
  <si>
    <t>Avg this round: 152.6</t>
  </si>
  <si>
    <t>N. Hayes</t>
  </si>
  <si>
    <t>R. Mattholie</t>
  </si>
  <si>
    <t>A. Fellerman</t>
  </si>
  <si>
    <t>D. Erskine</t>
  </si>
  <si>
    <t>Avg of declared Avgs: 141.4</t>
  </si>
  <si>
    <t>Avg this round: 146.1</t>
  </si>
  <si>
    <t>P. Cox</t>
  </si>
  <si>
    <t>R. Ker</t>
  </si>
  <si>
    <t>Derby</t>
  </si>
  <si>
    <t>R. Paige</t>
  </si>
  <si>
    <t>Avg of declared Avgs: 118.5</t>
  </si>
  <si>
    <t>Avg this round: 132.3</t>
  </si>
  <si>
    <t>A. German</t>
  </si>
  <si>
    <t>S. Mohamed</t>
  </si>
  <si>
    <t>D. Mawhinney</t>
  </si>
  <si>
    <t>T. Earnshaw</t>
  </si>
  <si>
    <t>J. McCallum</t>
  </si>
  <si>
    <t>A. McCrory</t>
  </si>
  <si>
    <t xml:space="preserve">  Scorer: O J Spence</t>
  </si>
  <si>
    <t>Avg of declared Avgs: 166.0</t>
  </si>
  <si>
    <t>Avg of declared Avgs: 141.0</t>
  </si>
  <si>
    <t>Avg this round: 134.4</t>
  </si>
  <si>
    <t/>
  </si>
  <si>
    <t>6 Yards Air Pistol - Individuals</t>
  </si>
  <si>
    <t>Avg of declared Avgs: 163.6</t>
  </si>
  <si>
    <t>Avg this round: 164.8</t>
  </si>
  <si>
    <t>D. Kirk P0.3</t>
  </si>
  <si>
    <t>P. Lambert</t>
  </si>
  <si>
    <t>C. Hair</t>
  </si>
  <si>
    <t>Gallery Rifle Any Sights - Individuals</t>
  </si>
  <si>
    <t>DE</t>
  </si>
  <si>
    <t>Avg of declared Avgs: 196.7</t>
  </si>
  <si>
    <t>Avg this round: 197.0</t>
  </si>
  <si>
    <t>Avg of declared Avgs: 193.9</t>
  </si>
  <si>
    <t>Avg this round: 193.8</t>
  </si>
  <si>
    <t>R. Marshall</t>
  </si>
  <si>
    <t>Rotherham Chantry</t>
  </si>
  <si>
    <t>J. Sinclair</t>
  </si>
  <si>
    <t>G. Collins</t>
  </si>
  <si>
    <t>C. Willams</t>
  </si>
  <si>
    <t>York RI</t>
  </si>
  <si>
    <t>D. Rees</t>
  </si>
  <si>
    <t>W. Pow</t>
  </si>
  <si>
    <t>J. Shine</t>
  </si>
  <si>
    <t>I. Waghorn</t>
  </si>
  <si>
    <t>Hensall</t>
  </si>
  <si>
    <t>C. Thompson</t>
  </si>
  <si>
    <t>S. Andrews</t>
  </si>
  <si>
    <t>Furness Marksmen</t>
  </si>
  <si>
    <t>M. Warriner</t>
  </si>
  <si>
    <t>J. Smith</t>
  </si>
  <si>
    <t>M. Leishman</t>
  </si>
  <si>
    <t>A. Ritson</t>
  </si>
  <si>
    <t>A. Michalski</t>
  </si>
  <si>
    <t>Avg of declared Avgs: 191.3</t>
  </si>
  <si>
    <t>Avg this round: 188.3</t>
  </si>
  <si>
    <t>Avg of declared Avgs: 189.5</t>
  </si>
  <si>
    <t>Avg this round: 188.8</t>
  </si>
  <si>
    <t>D. Philips</t>
  </si>
  <si>
    <t>Market Drayton</t>
  </si>
  <si>
    <t>S. Thomas</t>
  </si>
  <si>
    <t>D. Roberts</t>
  </si>
  <si>
    <t>T. Jones</t>
  </si>
  <si>
    <t>Bolton</t>
  </si>
  <si>
    <t>I. Burton</t>
  </si>
  <si>
    <t>A. Tennant</t>
  </si>
  <si>
    <t>R. Ward</t>
  </si>
  <si>
    <t>D. Crawford</t>
  </si>
  <si>
    <t>M. Sisson</t>
  </si>
  <si>
    <t>P. Dean</t>
  </si>
  <si>
    <t>C. Oswald</t>
  </si>
  <si>
    <t>S. Edis</t>
  </si>
  <si>
    <t>J. Parkes</t>
  </si>
  <si>
    <t>Avg of declared Avgs: 187.6</t>
  </si>
  <si>
    <t>Avg this round: 186.8</t>
  </si>
  <si>
    <t>Avg this round: 183.2</t>
  </si>
  <si>
    <t>D. Smith</t>
  </si>
  <si>
    <t>T. Coggins</t>
  </si>
  <si>
    <t>Carshalton</t>
  </si>
  <si>
    <t>S. Russell</t>
  </si>
  <si>
    <t>A. Bullock</t>
  </si>
  <si>
    <t>H. Marshall</t>
  </si>
  <si>
    <t>M. Scott</t>
  </si>
  <si>
    <t>R. N. Bancroft</t>
  </si>
  <si>
    <t>C. Blyth</t>
  </si>
  <si>
    <t>R. Salt</t>
  </si>
  <si>
    <t>D. Cook</t>
  </si>
  <si>
    <t>I. Foulner</t>
  </si>
  <si>
    <t>R. Cantello</t>
  </si>
  <si>
    <t>B. Compton</t>
  </si>
  <si>
    <t>S. Wilson</t>
  </si>
  <si>
    <t>P. Bryan</t>
  </si>
  <si>
    <t>Avg of declared Avgs: 171.2</t>
  </si>
  <si>
    <t>Avg this round: 177.3</t>
  </si>
  <si>
    <t>R. Powditch</t>
  </si>
  <si>
    <t>B. Newman</t>
  </si>
  <si>
    <t>P. Ross</t>
  </si>
  <si>
    <t>R. Plant</t>
  </si>
  <si>
    <t>J. Bernades</t>
  </si>
  <si>
    <t>K. Brinsden</t>
  </si>
  <si>
    <t>J. Meikle</t>
  </si>
  <si>
    <t>K. Robson</t>
  </si>
  <si>
    <t xml:space="preserve">  Shooters should write on their cards what calibre was used.</t>
  </si>
  <si>
    <t xml:space="preserve">  Scorer: D Erskine</t>
  </si>
  <si>
    <t>Avg of declared Avgs: 195.7</t>
  </si>
  <si>
    <t>Avg this round: 195.9</t>
  </si>
  <si>
    <t>Avg of declared Avgs: 190.5</t>
  </si>
  <si>
    <t>Avg this round: 188.6</t>
  </si>
  <si>
    <t>Avg of declared Avgs: 179.6</t>
  </si>
  <si>
    <t>Avg this round: 178.6</t>
  </si>
  <si>
    <t>Gallery Rifle Iron Sights - Individuals</t>
  </si>
  <si>
    <t>Avg of declared Avgs: 193.5</t>
  </si>
  <si>
    <t>Avg this round: 193.9</t>
  </si>
  <si>
    <t>Avg of declared Avgs: 188.0</t>
  </si>
  <si>
    <t>Avg this round: 184.7</t>
  </si>
  <si>
    <t>M. Leese</t>
  </si>
  <si>
    <t>K. Hayes</t>
  </si>
  <si>
    <t>B. Lawson</t>
  </si>
  <si>
    <t>B. Roberts</t>
  </si>
  <si>
    <t>J. Chouder</t>
  </si>
  <si>
    <t xml:space="preserve">Hensall </t>
  </si>
  <si>
    <t>R. Gascoyne</t>
  </si>
  <si>
    <t>Felton</t>
  </si>
  <si>
    <t>C. Williams</t>
  </si>
  <si>
    <t>P. Holland</t>
  </si>
  <si>
    <t>D. Ingham</t>
  </si>
  <si>
    <t>A. Cliffe</t>
  </si>
  <si>
    <t>J. Morris</t>
  </si>
  <si>
    <t>Penrhiwpal</t>
  </si>
  <si>
    <t>B. Leese</t>
  </si>
  <si>
    <t>Avg of declared Avgs: 183.4</t>
  </si>
  <si>
    <t>Avg this round: 183.3</t>
  </si>
  <si>
    <t>Avg this round: 180.6</t>
  </si>
  <si>
    <t>G. Staniland</t>
  </si>
  <si>
    <t>N. Andrews</t>
  </si>
  <si>
    <t>G. Newsholme</t>
  </si>
  <si>
    <t>Warrington</t>
  </si>
  <si>
    <t>E. Swain</t>
  </si>
  <si>
    <t>N. Saggers</t>
  </si>
  <si>
    <t>S. Logan</t>
  </si>
  <si>
    <t>S. O’Brien</t>
  </si>
  <si>
    <t>M. King</t>
  </si>
  <si>
    <t>A. Campbell</t>
  </si>
  <si>
    <t>Claymore</t>
  </si>
  <si>
    <t>C. Walker</t>
  </si>
  <si>
    <t>R. Cliffe</t>
  </si>
  <si>
    <t>A. Nixon</t>
  </si>
  <si>
    <t>D. Pomfret P7.6.3.2x2</t>
  </si>
  <si>
    <t>Avg of declared Avgs: 176.6</t>
  </si>
  <si>
    <t>Avg this round: 179.9</t>
  </si>
  <si>
    <t>Avg of declared Avgs: 173.2</t>
  </si>
  <si>
    <t>Avg this round: 175.6</t>
  </si>
  <si>
    <t>A. Bambery</t>
  </si>
  <si>
    <t>J. Bambery</t>
  </si>
  <si>
    <t>R. Matthews</t>
  </si>
  <si>
    <t>S. Vincett</t>
  </si>
  <si>
    <t>R. Davies</t>
  </si>
  <si>
    <t>T. Riley</t>
  </si>
  <si>
    <t>K. Davidson</t>
  </si>
  <si>
    <t>P. Slator</t>
  </si>
  <si>
    <t>S. Clarkson</t>
  </si>
  <si>
    <t>C. Leitch</t>
  </si>
  <si>
    <t>K. Upton</t>
  </si>
  <si>
    <t>J. Boulton</t>
  </si>
  <si>
    <t>J. McCall</t>
  </si>
  <si>
    <t>I. Balshaw</t>
  </si>
  <si>
    <t>Avg of declared Avgs: 168.5</t>
  </si>
  <si>
    <t>Avg this round: 174.1</t>
  </si>
  <si>
    <t>Avg of declared Avgs: 153.7</t>
  </si>
  <si>
    <t>J. Rogers</t>
  </si>
  <si>
    <t>G. Rees</t>
  </si>
  <si>
    <t>E. Thurley</t>
  </si>
  <si>
    <t>B. Kecskes</t>
  </si>
  <si>
    <t>C. Gilmore</t>
  </si>
  <si>
    <t>J. Lawson</t>
  </si>
  <si>
    <t>C. Livingstone</t>
  </si>
  <si>
    <t>M. Saunders</t>
  </si>
  <si>
    <t>P. Hurcumb</t>
  </si>
  <si>
    <t>I. Macfarlane P7.6.3.2x2</t>
  </si>
  <si>
    <t>B. Tester</t>
  </si>
  <si>
    <t>J. Sellars</t>
  </si>
  <si>
    <t>J. Bernardes</t>
  </si>
  <si>
    <t>K. Sellars</t>
  </si>
  <si>
    <t>Avg of declared Avgs: 188.8</t>
  </si>
  <si>
    <t>Avg this round: 190.9</t>
  </si>
  <si>
    <t>Avg this round: 180.3</t>
  </si>
  <si>
    <t>Avg of declared Avgs: 156.6</t>
  </si>
  <si>
    <t>Avg this round: 165.5</t>
  </si>
  <si>
    <t>Long Barrelled Pistol - Individuals</t>
  </si>
  <si>
    <t>RG</t>
  </si>
  <si>
    <t>Avg of declared Avgs: 183.9</t>
  </si>
  <si>
    <t>S. Preston P7.6.3.2</t>
  </si>
  <si>
    <t>R. Marshall P7.4.7.2</t>
  </si>
  <si>
    <t>P. McBride</t>
  </si>
  <si>
    <t>Avg of declared Avgs: 170.4</t>
  </si>
  <si>
    <t>Avg this round: 167.4</t>
  </si>
  <si>
    <t>S. Moss</t>
  </si>
  <si>
    <t>G. Dutton</t>
  </si>
  <si>
    <t>S. Hutchinson</t>
  </si>
  <si>
    <t>P. Robinson</t>
  </si>
  <si>
    <t>S. Rees</t>
  </si>
  <si>
    <t>Avg of declared Avgs: 165.0</t>
  </si>
  <si>
    <t>Avg this round: 160.7</t>
  </si>
  <si>
    <t>S. Carter</t>
  </si>
  <si>
    <t>I. Henderson</t>
  </si>
  <si>
    <t>R. Ogle</t>
  </si>
  <si>
    <t>A. Carson</t>
  </si>
  <si>
    <t>J. Moffat</t>
  </si>
  <si>
    <t>M. Carter</t>
  </si>
  <si>
    <t>S. Dalziel</t>
  </si>
  <si>
    <t>Avg of declared Avgs: 146.2</t>
  </si>
  <si>
    <t>Avg this round: 152.3</t>
  </si>
  <si>
    <t>G. Glover</t>
  </si>
  <si>
    <t>A. Barrow</t>
  </si>
  <si>
    <t>P. Hancock</t>
  </si>
  <si>
    <t>J. Boulton P5.2.3</t>
  </si>
  <si>
    <t xml:space="preserve">  Scorer: R Gascoyne</t>
  </si>
  <si>
    <t>Avg of declared Avgs: 173.0</t>
  </si>
  <si>
    <t>Avg this round: 168.7</t>
  </si>
  <si>
    <t>Long Range Iron Sights 50m/y - Individuals</t>
  </si>
  <si>
    <t>JL</t>
  </si>
  <si>
    <t>Avg of declared Avgs: 185.0</t>
  </si>
  <si>
    <t>Avg this round: 187.5</t>
  </si>
  <si>
    <t>F. Calder</t>
  </si>
  <si>
    <t>L. Webster</t>
  </si>
  <si>
    <t>M. Blatchly</t>
  </si>
  <si>
    <t>J. Moore</t>
  </si>
  <si>
    <t>D. Love</t>
  </si>
  <si>
    <t>P. Yokoyama</t>
  </si>
  <si>
    <t>A. Tyler</t>
  </si>
  <si>
    <t xml:space="preserve">  Scorer: J Lawson</t>
  </si>
  <si>
    <t>Muzzle Loading Nitro - Individuals</t>
  </si>
  <si>
    <t>MS</t>
  </si>
  <si>
    <t>Avg of declared Avgs: 83.3</t>
  </si>
  <si>
    <t>Avg this round: 85.2</t>
  </si>
  <si>
    <t>R. Singleton</t>
  </si>
  <si>
    <t>P. Bracegirdle</t>
  </si>
  <si>
    <t>K. Reilly</t>
  </si>
  <si>
    <t xml:space="preserve">  Scorer: M Spittle</t>
  </si>
  <si>
    <t>Muzzle Loading Pistol - Individuals</t>
  </si>
  <si>
    <t>Avg of declared Avgs: 82.3</t>
  </si>
  <si>
    <t>Avg this round: 74.7</t>
  </si>
  <si>
    <t>G. Crowther</t>
  </si>
  <si>
    <t>J. Chouler</t>
  </si>
  <si>
    <t>Muzzle Loading Revolver - Individuals</t>
  </si>
  <si>
    <t>Avg of declared Avgs: 81.5</t>
  </si>
  <si>
    <t>Avg this round: 79.0</t>
  </si>
  <si>
    <t>V. Little</t>
  </si>
  <si>
    <t>M. Savage</t>
  </si>
  <si>
    <t>Avg of declared Avgs: 67.8</t>
  </si>
  <si>
    <t>Avg this round: 71.0</t>
  </si>
  <si>
    <t>J. Wright</t>
  </si>
  <si>
    <t>F. Currie</t>
  </si>
  <si>
    <t>A. Ward</t>
  </si>
  <si>
    <t>Rapid Fire Air Pistol - Individuals</t>
  </si>
  <si>
    <t>AH1</t>
  </si>
  <si>
    <t>Avg of declared Avgs: 161.1</t>
  </si>
  <si>
    <t>Avg this round: 162.4</t>
  </si>
  <si>
    <t>J. Hill</t>
  </si>
  <si>
    <t>S. Beech</t>
  </si>
  <si>
    <t>The RCO or Witness should make an appropriate note on any target that has fewer than 5 shots on it.</t>
  </si>
  <si>
    <t>Rapid Fire Rifle - Individuals</t>
  </si>
  <si>
    <t>TE</t>
  </si>
  <si>
    <t>Avg of declared Avgs: 268.6</t>
  </si>
  <si>
    <t>Avg this round: 273.3</t>
  </si>
  <si>
    <t>P. Ward</t>
  </si>
  <si>
    <t>K. Hayes P0.17.1</t>
  </si>
  <si>
    <t>W. Jenkins</t>
  </si>
  <si>
    <t>M. Weeks</t>
  </si>
  <si>
    <t>Avg of declared Avgs: 229.4</t>
  </si>
  <si>
    <t>Avg this round: 237.1</t>
  </si>
  <si>
    <t>B. Docherty</t>
  </si>
  <si>
    <t>J. Bartlam</t>
  </si>
  <si>
    <t>R. McKay</t>
  </si>
  <si>
    <t>J. Forrest</t>
  </si>
  <si>
    <t>W. Clements</t>
  </si>
  <si>
    <t>Comber</t>
  </si>
  <si>
    <t>K. Aitken</t>
  </si>
  <si>
    <t>E. Flint</t>
  </si>
  <si>
    <t>The RCO or Witness should make an appropriate note on any target that has fewer than 10 shots on it.</t>
  </si>
  <si>
    <t xml:space="preserve">  Scorer: T Earnshaw</t>
  </si>
  <si>
    <t>22 Rifle Short Range - Individuals</t>
  </si>
  <si>
    <t>AH3</t>
  </si>
  <si>
    <t>Avg of declared Avgs: 97.1</t>
  </si>
  <si>
    <t>Avg this round: 97.2</t>
  </si>
  <si>
    <t>Avg of declared Avgs: 96.0</t>
  </si>
  <si>
    <t>Avg this round: 96.9</t>
  </si>
  <si>
    <t>S. Turner</t>
  </si>
  <si>
    <t>Sunderland</t>
  </si>
  <si>
    <t>J. Godsell</t>
  </si>
  <si>
    <t>S. Osmond</t>
  </si>
  <si>
    <t>Kendal</t>
  </si>
  <si>
    <t>B. Cook-Duffy</t>
  </si>
  <si>
    <t>C. Asquith</t>
  </si>
  <si>
    <t>K. Revell</t>
  </si>
  <si>
    <t>C. L. Leadbitter</t>
  </si>
  <si>
    <t>C. A. Coxon</t>
  </si>
  <si>
    <t>H. Bramwell</t>
  </si>
  <si>
    <t>A. Henson</t>
  </si>
  <si>
    <t>Wilmslow</t>
  </si>
  <si>
    <t>B. Diamond</t>
  </si>
  <si>
    <t>J. P. Stevens</t>
  </si>
  <si>
    <t>R. Leather</t>
  </si>
  <si>
    <t>M. Watson</t>
  </si>
  <si>
    <t>Avg of declared Avgs: 95.3</t>
  </si>
  <si>
    <t>Avg this round: 94.7</t>
  </si>
  <si>
    <t>Avg of declared Avgs: 94.8</t>
  </si>
  <si>
    <t>Avg this round: 94.9</t>
  </si>
  <si>
    <t>C. Stirling</t>
  </si>
  <si>
    <t>S. Kay</t>
  </si>
  <si>
    <t>T. Bryan</t>
  </si>
  <si>
    <t>J. Bradfield</t>
  </si>
  <si>
    <t>F. E. Shedden</t>
  </si>
  <si>
    <t>T. Chittenden</t>
  </si>
  <si>
    <t>Workington</t>
  </si>
  <si>
    <t>A. McLean</t>
  </si>
  <si>
    <t>J. Whittaker</t>
  </si>
  <si>
    <t>A. Angus</t>
  </si>
  <si>
    <t>N. Harcus</t>
  </si>
  <si>
    <t>K. King</t>
  </si>
  <si>
    <t>P. Shone</t>
  </si>
  <si>
    <t>R. Beer</t>
  </si>
  <si>
    <t>A. Beck</t>
  </si>
  <si>
    <t>M. Baeron</t>
  </si>
  <si>
    <t>M. Hastings</t>
  </si>
  <si>
    <t>A. Poole</t>
  </si>
  <si>
    <t>Avg of declared Avgs: 94.1</t>
  </si>
  <si>
    <t>Avg this round: 95.3</t>
  </si>
  <si>
    <t>Avg of declared Avgs: 93.6</t>
  </si>
  <si>
    <t>Avg this round: 93.9</t>
  </si>
  <si>
    <t>A. Ross</t>
  </si>
  <si>
    <t>H. Temperley</t>
  </si>
  <si>
    <t>T. Richmond</t>
  </si>
  <si>
    <t>B. Rose</t>
  </si>
  <si>
    <t>A. Forster</t>
  </si>
  <si>
    <t>Ross on Wye</t>
  </si>
  <si>
    <t>P. Bailey</t>
  </si>
  <si>
    <t>H. Keys</t>
  </si>
  <si>
    <t>W. Taylor</t>
  </si>
  <si>
    <t>P. Ager</t>
  </si>
  <si>
    <t>D. N. Price</t>
  </si>
  <si>
    <t>K. L. Dinkel</t>
  </si>
  <si>
    <t>A. Smith</t>
  </si>
  <si>
    <t>C. Burns</t>
  </si>
  <si>
    <t>Avg of declared Avgs: 93.1</t>
  </si>
  <si>
    <t>Avg this round: 93.6</t>
  </si>
  <si>
    <t>Avg of declared Avgs: 92.3</t>
  </si>
  <si>
    <t>Avg this round: 91.1</t>
  </si>
  <si>
    <t>S. Thorne</t>
  </si>
  <si>
    <t>M. Lord</t>
  </si>
  <si>
    <t>P. Baxter</t>
  </si>
  <si>
    <t>S. Nicklin</t>
  </si>
  <si>
    <t>I. Lawson</t>
  </si>
  <si>
    <t>K. Sherris</t>
  </si>
  <si>
    <t>A. Greenlees</t>
  </si>
  <si>
    <t>Darlington</t>
  </si>
  <si>
    <t>G. A. Smith</t>
  </si>
  <si>
    <t>J. T. Wilson</t>
  </si>
  <si>
    <t>C. Camps</t>
  </si>
  <si>
    <t>T. McFarland</t>
  </si>
  <si>
    <t>L. Payne</t>
  </si>
  <si>
    <t>R. Bryan</t>
  </si>
  <si>
    <t>S. Ashdown</t>
  </si>
  <si>
    <t>Simon Jacklin</t>
  </si>
  <si>
    <t>T. Clifton</t>
  </si>
  <si>
    <t>Avg of declared Avgs: 91.5</t>
  </si>
  <si>
    <t>Avg this round: 91.4</t>
  </si>
  <si>
    <t>Avg of declared Avgs: 90.4</t>
  </si>
  <si>
    <t>Avg this round: 90.3</t>
  </si>
  <si>
    <t>D. Shire</t>
  </si>
  <si>
    <t>Barry Plastics</t>
  </si>
  <si>
    <t>P. Cook</t>
  </si>
  <si>
    <t>W. Potter</t>
  </si>
  <si>
    <t>A. Mackie</t>
  </si>
  <si>
    <t>P. G. Barnett</t>
  </si>
  <si>
    <t>A. Child</t>
  </si>
  <si>
    <t>J. Johnson</t>
  </si>
  <si>
    <t>A. Mylles</t>
  </si>
  <si>
    <t>M. Sinclair</t>
  </si>
  <si>
    <t>P. Burton</t>
  </si>
  <si>
    <t>M. Caton</t>
  </si>
  <si>
    <t>M. Gardner</t>
  </si>
  <si>
    <t>A. Boothroyd</t>
  </si>
  <si>
    <t>Y. Bave</t>
  </si>
  <si>
    <t>S. J. King</t>
  </si>
  <si>
    <t>A. Law</t>
  </si>
  <si>
    <t>Avg of declared Avgs: 89.0</t>
  </si>
  <si>
    <t>Avg this round: 87.8</t>
  </si>
  <si>
    <t>Avg of declared Avgs: 86.9</t>
  </si>
  <si>
    <t>Avg this round: 87.4</t>
  </si>
  <si>
    <t>G. Garrett</t>
  </si>
  <si>
    <t>A. Ryles</t>
  </si>
  <si>
    <t>M. James</t>
  </si>
  <si>
    <t>P. Leviston</t>
  </si>
  <si>
    <t>N. Morewood</t>
  </si>
  <si>
    <t>D. Hollingsworth</t>
  </si>
  <si>
    <t>J. Hankin</t>
  </si>
  <si>
    <t>J. Du Heaume</t>
  </si>
  <si>
    <t>S. Clarke</t>
  </si>
  <si>
    <t>R. Holmes</t>
  </si>
  <si>
    <t>C. Harrison</t>
  </si>
  <si>
    <t>K. Maher</t>
  </si>
  <si>
    <t>J. Stevenson</t>
  </si>
  <si>
    <t>M. Frobisher</t>
  </si>
  <si>
    <t>K. McCrindle</t>
  </si>
  <si>
    <t>A. Edgar</t>
  </si>
  <si>
    <t>B. Fletcher</t>
  </si>
  <si>
    <t>Avg of declared Avgs: 83.7</t>
  </si>
  <si>
    <t>Avg this round: 84.9</t>
  </si>
  <si>
    <t>Avg of declared Avgs: 75.6</t>
  </si>
  <si>
    <t>Avg this round: 75.7</t>
  </si>
  <si>
    <t>J. Ewence</t>
  </si>
  <si>
    <t>K. Gainford</t>
  </si>
  <si>
    <t>B. Hubbard</t>
  </si>
  <si>
    <t>S. Ewence</t>
  </si>
  <si>
    <t>N. Eastwood</t>
  </si>
  <si>
    <t>S. Wright</t>
  </si>
  <si>
    <t>A. Ashdown</t>
  </si>
  <si>
    <t>O. Hubbard</t>
  </si>
  <si>
    <t>A. Bramwell</t>
  </si>
  <si>
    <t>N. Bowering</t>
  </si>
  <si>
    <t>J. McKernan</t>
  </si>
  <si>
    <t>M. Burgess</t>
  </si>
  <si>
    <t>R. Pattey</t>
  </si>
  <si>
    <t>P. Dentith</t>
  </si>
  <si>
    <t>C. Short</t>
  </si>
  <si>
    <t>Avg of declared Avgs: 86.2</t>
  </si>
  <si>
    <t>Avg this round: 85.8</t>
  </si>
  <si>
    <t>Avg of declared Avgs: 94.0</t>
  </si>
  <si>
    <t>Avg this round: 94.2</t>
  </si>
  <si>
    <t>Avg of declared Avgs: 90.1</t>
  </si>
  <si>
    <t>Avg this round: 90.5</t>
  </si>
  <si>
    <t>22 Rifle Short Range - Teams</t>
  </si>
  <si>
    <t>4 Kendal A</t>
  </si>
  <si>
    <t>R. Bain</t>
  </si>
  <si>
    <t>2 Dumfries A</t>
  </si>
  <si>
    <t>3 Dunfermline A</t>
  </si>
  <si>
    <t>J. G. Shedden</t>
  </si>
  <si>
    <t>G. Thomas</t>
  </si>
  <si>
    <t>5 Penarth A</t>
  </si>
  <si>
    <t>6 Sunderland A</t>
  </si>
  <si>
    <t>Avg of declared Avgs: 578.8</t>
  </si>
  <si>
    <t>Avg this round: 579.7</t>
  </si>
  <si>
    <t>1 Blackpool</t>
  </si>
  <si>
    <t>4 Felton</t>
  </si>
  <si>
    <t>C. Brown P5.2.1</t>
  </si>
  <si>
    <t>2 Dumfries B</t>
  </si>
  <si>
    <t>3 Dunfermline B</t>
  </si>
  <si>
    <t>B. Cooke-Duffy</t>
  </si>
  <si>
    <t>C. G. De Jonckheere</t>
  </si>
  <si>
    <t>5 Ross on Wye</t>
  </si>
  <si>
    <t>6 Sunderland B</t>
  </si>
  <si>
    <t>P. Compton</t>
  </si>
  <si>
    <t>C. Norton</t>
  </si>
  <si>
    <t>M. Whitehead</t>
  </si>
  <si>
    <t>Avg of declared Avgs: 567.7</t>
  </si>
  <si>
    <t>Avg this round: 560.0</t>
  </si>
  <si>
    <t>1 Bury A</t>
  </si>
  <si>
    <t>4 Penarth B</t>
  </si>
  <si>
    <t>3 Kendal B</t>
  </si>
  <si>
    <t>5 Penarth C</t>
  </si>
  <si>
    <t>6 Sunderland C</t>
  </si>
  <si>
    <t>Avg of declared Avgs: 551.2</t>
  </si>
  <si>
    <t>Avg this round: 547.2</t>
  </si>
  <si>
    <t>1 Barry Plastics</t>
  </si>
  <si>
    <t>4 Kendal D</t>
  </si>
  <si>
    <t>2 Goodyear</t>
  </si>
  <si>
    <t>3 Kendal C</t>
  </si>
  <si>
    <t>5 Workington</t>
  </si>
  <si>
    <t>6 Bogey487</t>
  </si>
  <si>
    <t>Avg of declared Avgs: 510.5</t>
  </si>
  <si>
    <t>Avg this round: 525.8</t>
  </si>
  <si>
    <t>Sport Rifle - Individuals</t>
  </si>
  <si>
    <t>AF</t>
  </si>
  <si>
    <t>Avg of declared Avgs: 95.2</t>
  </si>
  <si>
    <t>Avg this round: 95.2</t>
  </si>
  <si>
    <t>Avg this round: 92.7</t>
  </si>
  <si>
    <t>M. Watkin</t>
  </si>
  <si>
    <t>T. Yates</t>
  </si>
  <si>
    <t>S. Chambers</t>
  </si>
  <si>
    <t>J. Beardsley</t>
  </si>
  <si>
    <t>R. Cornish</t>
  </si>
  <si>
    <t>R. Ellsmore</t>
  </si>
  <si>
    <t>S. Rogers</t>
  </si>
  <si>
    <t>D. Nowell</t>
  </si>
  <si>
    <t>S. G. Stafford</t>
  </si>
  <si>
    <t>N. Veitch</t>
  </si>
  <si>
    <t>N. Gray</t>
  </si>
  <si>
    <t>J. Fisher</t>
  </si>
  <si>
    <t>Avg of declared Avgs: 91.9</t>
  </si>
  <si>
    <t>Avg this round: 89.4</t>
  </si>
  <si>
    <t>Avg of declared Avgs: 90.3</t>
  </si>
  <si>
    <t>Avg this round: 93.0</t>
  </si>
  <si>
    <t>B. Wells</t>
  </si>
  <si>
    <t>C. Taylor</t>
  </si>
  <si>
    <t>M. Athersmith</t>
  </si>
  <si>
    <t>L. McFarland</t>
  </si>
  <si>
    <t>M. Stafford</t>
  </si>
  <si>
    <t>G. Glover P0.14&amp;7.3.3</t>
  </si>
  <si>
    <t>M. Coulson</t>
  </si>
  <si>
    <t>W. M. Pow</t>
  </si>
  <si>
    <t>S. Cybaniak</t>
  </si>
  <si>
    <t>D. McErlain</t>
  </si>
  <si>
    <t>P. Viney</t>
  </si>
  <si>
    <t>M. Gray</t>
  </si>
  <si>
    <t>Avg of declared Avgs: 89.2</t>
  </si>
  <si>
    <t>Avg this round: 89.7</t>
  </si>
  <si>
    <t>Avg of declared Avgs: 88.4</t>
  </si>
  <si>
    <t>Avg this round: 87.3</t>
  </si>
  <si>
    <t>S. M. Anderson</t>
  </si>
  <si>
    <t>J. H. M. Marshall</t>
  </si>
  <si>
    <t>J. Shaw</t>
  </si>
  <si>
    <t>D. Spenser</t>
  </si>
  <si>
    <t>J. Jack</t>
  </si>
  <si>
    <t>Redcraig</t>
  </si>
  <si>
    <t>D. Henderson</t>
  </si>
  <si>
    <t>D. Nelson</t>
  </si>
  <si>
    <t>J. Bray</t>
  </si>
  <si>
    <t>Avg of declared Avgs: 87.6</t>
  </si>
  <si>
    <t>Avg this round: 88.8</t>
  </si>
  <si>
    <t>Avg of declared Avgs: 86.8</t>
  </si>
  <si>
    <t>S. Steele</t>
  </si>
  <si>
    <t>D. Bromley</t>
  </si>
  <si>
    <t>S. Taylforth</t>
  </si>
  <si>
    <t>R. Shepherd</t>
  </si>
  <si>
    <t>M. Power</t>
  </si>
  <si>
    <t>J. Elliot</t>
  </si>
  <si>
    <t>I. Scott</t>
  </si>
  <si>
    <t>D. G. Stafford</t>
  </si>
  <si>
    <t>Avg of declared Avgs: 85.9</t>
  </si>
  <si>
    <t>Avg this round: 86.7</t>
  </si>
  <si>
    <t>Avg of declared Avgs: 84.9</t>
  </si>
  <si>
    <t>Avg this round: 85.9</t>
  </si>
  <si>
    <t>T. Castle</t>
  </si>
  <si>
    <t>R. Wood</t>
  </si>
  <si>
    <t>S. Dodds</t>
  </si>
  <si>
    <t>Scotton &amp; Farnham</t>
  </si>
  <si>
    <t>A. Ogle</t>
  </si>
  <si>
    <t>A. Foy</t>
  </si>
  <si>
    <t>S. Curnow</t>
  </si>
  <si>
    <t>L. Brown</t>
  </si>
  <si>
    <t>M. Carr</t>
  </si>
  <si>
    <t>S. Bury</t>
  </si>
  <si>
    <t>J. Voisey</t>
  </si>
  <si>
    <t>M. Gleave</t>
  </si>
  <si>
    <t xml:space="preserve">  Scorer: A Fellerman</t>
  </si>
  <si>
    <t>KW</t>
  </si>
  <si>
    <t>Avg of declared Avgs: 83.2</t>
  </si>
  <si>
    <t>Avg this round: 83.0</t>
  </si>
  <si>
    <t>Avg of declared Avgs: 81.6</t>
  </si>
  <si>
    <t>Avg this round: 80.9</t>
  </si>
  <si>
    <t>B. Jones</t>
  </si>
  <si>
    <t>M. Broom</t>
  </si>
  <si>
    <t>R. MacLean</t>
  </si>
  <si>
    <t>P. Goldthorpe</t>
  </si>
  <si>
    <t>J. Bazin</t>
  </si>
  <si>
    <t>M. Thornton</t>
  </si>
  <si>
    <t>K. Taylor</t>
  </si>
  <si>
    <t>I. Bradley</t>
  </si>
  <si>
    <t>Avg of declared Avgs: 79.6</t>
  </si>
  <si>
    <t>Avg this round: 81.8</t>
  </si>
  <si>
    <t>Avg of declared Avgs: 78.3</t>
  </si>
  <si>
    <t>Avg this round: 82.3</t>
  </si>
  <si>
    <t>R. Lacy</t>
  </si>
  <si>
    <t>C. Bullock</t>
  </si>
  <si>
    <t>G. Crosby</t>
  </si>
  <si>
    <t>T. Errington</t>
  </si>
  <si>
    <t>E. Gascoyne</t>
  </si>
  <si>
    <t>P. Monaghan</t>
  </si>
  <si>
    <t>T. Thomas</t>
  </si>
  <si>
    <t>D. Korwin-Kochanowski</t>
  </si>
  <si>
    <t>P. Hooper</t>
  </si>
  <si>
    <t>P. Bowles</t>
  </si>
  <si>
    <t>D. Harris</t>
  </si>
  <si>
    <t>M. Greenwood</t>
  </si>
  <si>
    <t>Avg of declared Avgs: 76.1</t>
  </si>
  <si>
    <t>Avg this round: 80.3</t>
  </si>
  <si>
    <t>Avg of declared Avgs: 75.1</t>
  </si>
  <si>
    <t>Avg this round: 76.1</t>
  </si>
  <si>
    <t>P. Chilman</t>
  </si>
  <si>
    <t>R. Sowerbutt</t>
  </si>
  <si>
    <t>M. Turnbull</t>
  </si>
  <si>
    <t>B. Jack</t>
  </si>
  <si>
    <t>R. Harcombe</t>
  </si>
  <si>
    <t>F. Parsons</t>
  </si>
  <si>
    <t>G. Franks</t>
  </si>
  <si>
    <t>I. Braithwaite</t>
  </si>
  <si>
    <t>A. Napoleon</t>
  </si>
  <si>
    <t>T. Dent</t>
  </si>
  <si>
    <t>S. Hayman</t>
  </si>
  <si>
    <t>Avg of declared Avgs: 72.4</t>
  </si>
  <si>
    <t>Avg this round: 71.6</t>
  </si>
  <si>
    <t>Division Eighteen</t>
  </si>
  <si>
    <t>Avg of declared Avgs: 65.9</t>
  </si>
  <si>
    <t>Avg this round: 77.5</t>
  </si>
  <si>
    <t>J. Wood</t>
  </si>
  <si>
    <t>R. Mallinson</t>
  </si>
  <si>
    <t>J. Gillon</t>
  </si>
  <si>
    <t>S. Bullock</t>
  </si>
  <si>
    <t>B. Murphy</t>
  </si>
  <si>
    <t>T. Glover</t>
  </si>
  <si>
    <t>J. Lytollis</t>
  </si>
  <si>
    <t>J. Kendrick</t>
  </si>
  <si>
    <t>B. Gillatt</t>
  </si>
  <si>
    <t>P. E. Johnston</t>
  </si>
  <si>
    <t>Sam Jacklin</t>
  </si>
  <si>
    <t>R. Wilson</t>
  </si>
  <si>
    <t>G. F. Wilkinson</t>
  </si>
  <si>
    <t xml:space="preserve">  Scorer: K Wightman</t>
  </si>
  <si>
    <t>KW/AF</t>
  </si>
  <si>
    <t>Avg this round: 91.9</t>
  </si>
  <si>
    <t>Avg of declared Avgs: 87.4</t>
  </si>
  <si>
    <t>Avg this round: 89.9</t>
  </si>
  <si>
    <t>Avg of declared Avgs: 82.2</t>
  </si>
  <si>
    <t>Avg this round: 79.9</t>
  </si>
  <si>
    <t>Avg this round: 75.4</t>
  </si>
  <si>
    <t>Avg of declared Avgs: 69.8</t>
  </si>
  <si>
    <t>Avg this round: 75.9</t>
  </si>
  <si>
    <t>Sport Rifle - Teams</t>
  </si>
  <si>
    <t>1 Market Drayton A</t>
  </si>
  <si>
    <t>4 Sunderland B</t>
  </si>
  <si>
    <t>2 Penzance A</t>
  </si>
  <si>
    <t>3 Sunderland A</t>
  </si>
  <si>
    <t>5 Vickers</t>
  </si>
  <si>
    <t>6 Warrington</t>
  </si>
  <si>
    <t>Avg of declared Avgs: 549.7</t>
  </si>
  <si>
    <t>Avg this round: 555.8</t>
  </si>
  <si>
    <t>1 Derby</t>
  </si>
  <si>
    <t>4 Market Drayton B</t>
  </si>
  <si>
    <t>2 Felton</t>
  </si>
  <si>
    <t>3 Leek</t>
  </si>
  <si>
    <t>5 Market Drayton C</t>
  </si>
  <si>
    <t>Avg of declared Avgs: 519.3</t>
  </si>
  <si>
    <t>Avg this round: 518.0</t>
  </si>
  <si>
    <t>1 Market Drayton D</t>
  </si>
  <si>
    <t>4 Penzance B</t>
  </si>
  <si>
    <t>2 Penarth A</t>
  </si>
  <si>
    <t>3 Penarth B</t>
  </si>
  <si>
    <t>5 Sunderland D</t>
  </si>
  <si>
    <t>6 Bogey444</t>
  </si>
  <si>
    <t>Avg of declared Avgs: 471.3</t>
  </si>
  <si>
    <t>Avg this round: 498.3</t>
  </si>
  <si>
    <t>Short Range Standard Pistol - Individuals</t>
  </si>
  <si>
    <t>MB</t>
  </si>
  <si>
    <t>Avg of declared Avgs: 266.1</t>
  </si>
  <si>
    <t>Avg this round: 264.6</t>
  </si>
  <si>
    <t>Avg of declared Avgs: 232.2</t>
  </si>
  <si>
    <t>Avg this round: 234.8</t>
  </si>
  <si>
    <t>K. Morley</t>
  </si>
  <si>
    <t xml:space="preserve">  Scorer: M Bailey</t>
  </si>
  <si>
    <t>Short Range Benchrest A/S (Rimfire) - Individuals</t>
  </si>
  <si>
    <t>JT</t>
  </si>
  <si>
    <t>Avg of declared Avgs: 191.9</t>
  </si>
  <si>
    <t>E. Brown</t>
  </si>
  <si>
    <t>J. Huyton</t>
  </si>
  <si>
    <t>S. Marsland</t>
  </si>
  <si>
    <t>B. Skelton</t>
  </si>
  <si>
    <t>K. Wilkes</t>
  </si>
  <si>
    <t>Avg of declared Avgs: 191.2</t>
  </si>
  <si>
    <t>Christopher Chapman</t>
  </si>
  <si>
    <t>M. Harlow</t>
  </si>
  <si>
    <t>F. Keir</t>
  </si>
  <si>
    <t>C. Kellet</t>
  </si>
  <si>
    <t>J. Leckey P7.8.3</t>
  </si>
  <si>
    <t>I. Macfarlane</t>
  </si>
  <si>
    <t>J. Twigger</t>
  </si>
  <si>
    <t>Avg of declared Avgs: 190.1</t>
  </si>
  <si>
    <t>A. Abbot</t>
  </si>
  <si>
    <t>J. Baverstock</t>
  </si>
  <si>
    <t>M. Butchart</t>
  </si>
  <si>
    <t>Kinross &amp; Milnathort</t>
  </si>
  <si>
    <t>K. Meek</t>
  </si>
  <si>
    <t>R. Pickering</t>
  </si>
  <si>
    <t>M. Plant P7.6.3.2</t>
  </si>
  <si>
    <t>P. Scott</t>
  </si>
  <si>
    <t>Avg of declared Avgs: 189.3</t>
  </si>
  <si>
    <t>P. Gore</t>
  </si>
  <si>
    <t>J. Jablonski</t>
  </si>
  <si>
    <t>H. McDill P5.2.1</t>
  </si>
  <si>
    <t>R. Moffett</t>
  </si>
  <si>
    <t>M. Morris</t>
  </si>
  <si>
    <t>Avg of declared Avgs: 188.2</t>
  </si>
  <si>
    <t>H. Farnworth</t>
  </si>
  <si>
    <t>D. Fenwick</t>
  </si>
  <si>
    <t>S. Gillum</t>
  </si>
  <si>
    <t>J. Gunn</t>
  </si>
  <si>
    <t>D. King</t>
  </si>
  <si>
    <t>D. Monk</t>
  </si>
  <si>
    <t>K. Mundy</t>
  </si>
  <si>
    <t xml:space="preserve">  Decimals are the X-bull counts.</t>
  </si>
  <si>
    <t xml:space="preserve">  Scorer: J Thomson</t>
  </si>
  <si>
    <t>Avg of declared Avgs: 187.2</t>
  </si>
  <si>
    <t>K. Blackmore</t>
  </si>
  <si>
    <t>T. Dimech P7.8.3</t>
  </si>
  <si>
    <t>P. Entwistle</t>
  </si>
  <si>
    <t>J. Ogden</t>
  </si>
  <si>
    <t>G. Upton</t>
  </si>
  <si>
    <t>S. Vincent</t>
  </si>
  <si>
    <t>Golden Valley</t>
  </si>
  <si>
    <t>Avg of declared Avgs: 186.2</t>
  </si>
  <si>
    <t>C. Amos</t>
  </si>
  <si>
    <t>S. Baverstock</t>
  </si>
  <si>
    <t>N. Cowdrey</t>
  </si>
  <si>
    <t>B. Faulkner</t>
  </si>
  <si>
    <t>K. Perrins</t>
  </si>
  <si>
    <t>C. Salway</t>
  </si>
  <si>
    <t>Avg of declared Avgs: 184.7</t>
  </si>
  <si>
    <t>Z. Green</t>
  </si>
  <si>
    <t>A. Howard</t>
  </si>
  <si>
    <t>H. Murray</t>
  </si>
  <si>
    <t>J. Palfrey P7.4.7.4</t>
  </si>
  <si>
    <t>E. Purcell</t>
  </si>
  <si>
    <t>Division Nineteen</t>
  </si>
  <si>
    <t>Avg of declared Avgs: 182.8</t>
  </si>
  <si>
    <t>D. Harlow</t>
  </si>
  <si>
    <t>R. Hoyle P7.4.7.4</t>
  </si>
  <si>
    <t>J. Kerr</t>
  </si>
  <si>
    <t>G. Kirrage</t>
  </si>
  <si>
    <t>G. March</t>
  </si>
  <si>
    <t>B. Rayner</t>
  </si>
  <si>
    <t>G. Sund</t>
  </si>
  <si>
    <t>P. Van-Parys</t>
  </si>
  <si>
    <t>Division Twenty</t>
  </si>
  <si>
    <t>Avg of declared Avgs: 179.7</t>
  </si>
  <si>
    <t>J. Berry</t>
  </si>
  <si>
    <t>N. Bylo</t>
  </si>
  <si>
    <t>O. Dimech P7.8.3</t>
  </si>
  <si>
    <t>R. Gough</t>
  </si>
  <si>
    <t>A. Hodgson</t>
  </si>
  <si>
    <t>O. Jablonski</t>
  </si>
  <si>
    <t>T. Pearson P5.2.1</t>
  </si>
  <si>
    <t>C. Pickering</t>
  </si>
  <si>
    <t>Division Twentyone</t>
  </si>
  <si>
    <t>Avg of declared Avgs: 176.8</t>
  </si>
  <si>
    <t>S. Cushing</t>
  </si>
  <si>
    <t>A. Kaye</t>
  </si>
  <si>
    <t>K. O'Keefe</t>
  </si>
  <si>
    <t>C. Riley</t>
  </si>
  <si>
    <t>Division Twentytwo</t>
  </si>
  <si>
    <t>Avg of declared Avgs: 173.7</t>
  </si>
  <si>
    <t>C. Butterworth</t>
  </si>
  <si>
    <t>J. Hartley</t>
  </si>
  <si>
    <t>G. Lyell</t>
  </si>
  <si>
    <t>M. Mallinson</t>
  </si>
  <si>
    <t>D. Riley</t>
  </si>
  <si>
    <t>A. Spink</t>
  </si>
  <si>
    <t>N. Wood</t>
  </si>
  <si>
    <t>Division Twentythree</t>
  </si>
  <si>
    <t>Avg of declared Avgs: 156.8</t>
  </si>
  <si>
    <t>G. Bellwood</t>
  </si>
  <si>
    <t>Callan Chapman</t>
  </si>
  <si>
    <t>J. Ewans</t>
  </si>
  <si>
    <t>D. Hill P0.13(-20)</t>
  </si>
  <si>
    <t>Marple</t>
  </si>
  <si>
    <t>A. Horsfall</t>
  </si>
  <si>
    <t>I. Johnstone</t>
  </si>
  <si>
    <t>D. Mattinson</t>
  </si>
  <si>
    <t>K. Prentice</t>
  </si>
  <si>
    <t>JT/JW</t>
  </si>
  <si>
    <t>Avg of declared Avgs: 179.1</t>
  </si>
  <si>
    <t>Avg of declared Avgs: 198.3</t>
  </si>
  <si>
    <t>A. Dewsnip</t>
  </si>
  <si>
    <t>Wigan</t>
  </si>
  <si>
    <t>D. Elgar</t>
  </si>
  <si>
    <t>P. Lomas</t>
  </si>
  <si>
    <t>K. Mepham</t>
  </si>
  <si>
    <t>Avg of declared Avgs: 195.6</t>
  </si>
  <si>
    <t>P. Baylis</t>
  </si>
  <si>
    <t>J. Goddard</t>
  </si>
  <si>
    <t>A. Mason</t>
  </si>
  <si>
    <t>G. Meadows</t>
  </si>
  <si>
    <t>S. Morgans</t>
  </si>
  <si>
    <t>C. Simpson</t>
  </si>
  <si>
    <t>G. Stewart</t>
  </si>
  <si>
    <t>Avg of declared Avgs: 192.4</t>
  </si>
  <si>
    <t>J. Gair</t>
  </si>
  <si>
    <t>R. Lloyd</t>
  </si>
  <si>
    <t>R. Richardson</t>
  </si>
  <si>
    <t>Avg of declared Avgs: 188.9</t>
  </si>
  <si>
    <t>Avg of declared Avgs: 183.2</t>
  </si>
  <si>
    <t>Avg of declared Avgs: 161.7</t>
  </si>
  <si>
    <t>Short Range Benchrest A/S (Rimfire) - Teams</t>
  </si>
  <si>
    <t>1 Crewe C</t>
  </si>
  <si>
    <t>4 Goodyear B</t>
  </si>
  <si>
    <t>3 Goodyear A</t>
  </si>
  <si>
    <t>A. Cook</t>
  </si>
  <si>
    <t>5 Penarth B</t>
  </si>
  <si>
    <t>6 Sunderland</t>
  </si>
  <si>
    <t>G. Turner</t>
  </si>
  <si>
    <t>Avg of declared Avgs: 570.5</t>
  </si>
  <si>
    <t>1 Golden Valley</t>
  </si>
  <si>
    <t>4 Penarth C</t>
  </si>
  <si>
    <t>P. Kolazinski</t>
  </si>
  <si>
    <t>2 Goodyear C</t>
  </si>
  <si>
    <t>3 Goodyear D</t>
  </si>
  <si>
    <t>5 Penarth D</t>
  </si>
  <si>
    <t>6 Bogey540</t>
  </si>
  <si>
    <t>Avg of declared Avgs: 549.8</t>
  </si>
  <si>
    <t>100yds Benchrest - Individuals</t>
  </si>
  <si>
    <t>JW</t>
  </si>
  <si>
    <t>Avg of declared Avgs: 196.1</t>
  </si>
  <si>
    <t>R. Birchall</t>
  </si>
  <si>
    <t>B. Farquhar</t>
  </si>
  <si>
    <t>R. Farquhar</t>
  </si>
  <si>
    <t>Drumlean</t>
  </si>
  <si>
    <t>J. Gardiner</t>
  </si>
  <si>
    <t>M. McGlennon</t>
  </si>
  <si>
    <t>Avg of declared Avgs: 192.2</t>
  </si>
  <si>
    <t>H. Ayre P7.6.3.2</t>
  </si>
  <si>
    <t>M. Bell</t>
  </si>
  <si>
    <t>D. Caffrey</t>
  </si>
  <si>
    <t>J. Innes</t>
  </si>
  <si>
    <t>J. McAdam</t>
  </si>
  <si>
    <t>Avg of declared Avgs: 186.6</t>
  </si>
  <si>
    <t>T. Ashford</t>
  </si>
  <si>
    <t>M. Felton</t>
  </si>
  <si>
    <t>A. Green</t>
  </si>
  <si>
    <t>M. Griffiths</t>
  </si>
  <si>
    <t>J. Russell</t>
  </si>
  <si>
    <t>P. Watson</t>
  </si>
  <si>
    <t>Avg of declared Avgs: 176.0</t>
  </si>
  <si>
    <t>A. Cooper</t>
  </si>
  <si>
    <t>W. Faulkner</t>
  </si>
  <si>
    <t xml:space="preserve">  Scorer: J Wright</t>
  </si>
  <si>
    <t>JW/JT</t>
  </si>
  <si>
    <t>Avg of declared Avgs: 194.5</t>
  </si>
  <si>
    <t>Avg of declared Avgs: 181.5</t>
  </si>
  <si>
    <t>50m/y Benchrest A/S - Individuals</t>
  </si>
  <si>
    <t>Avg of declared Avgs: 198.1</t>
  </si>
  <si>
    <t>K. Knowles</t>
  </si>
  <si>
    <t>M. Young</t>
  </si>
  <si>
    <t>Ballymena</t>
  </si>
  <si>
    <t>Avg of declared Avgs: 196.4</t>
  </si>
  <si>
    <t>M. Eyles</t>
  </si>
  <si>
    <t>GEC (Coventry)</t>
  </si>
  <si>
    <t>D. Wiseman</t>
  </si>
  <si>
    <t>Avg of declared Avgs: 195.2</t>
  </si>
  <si>
    <t>J. Blaney</t>
  </si>
  <si>
    <t>N. Currie</t>
  </si>
  <si>
    <t>T. Davies</t>
  </si>
  <si>
    <t>K. Hancock</t>
  </si>
  <si>
    <t>J. McLaughlin</t>
  </si>
  <si>
    <t>A. Craythorne</t>
  </si>
  <si>
    <t>J. McKay</t>
  </si>
  <si>
    <t>M. Richardson</t>
  </si>
  <si>
    <t>Avg of declared Avgs: 192.5</t>
  </si>
  <si>
    <t>H. Ayre</t>
  </si>
  <si>
    <t>J. Bulmer</t>
  </si>
  <si>
    <t>A. Duncan</t>
  </si>
  <si>
    <t>Avg of declared Avgs: 190.4</t>
  </si>
  <si>
    <t>I. Bruce</t>
  </si>
  <si>
    <t>S. George</t>
  </si>
  <si>
    <t>K. Mason</t>
  </si>
  <si>
    <t>M. McIlvenna</t>
  </si>
  <si>
    <t>M. Phillips</t>
  </si>
  <si>
    <t>Avg of declared Avgs: 185.9</t>
  </si>
  <si>
    <t>M. Morgans</t>
  </si>
  <si>
    <t>T. West</t>
  </si>
  <si>
    <t>Avg of declared Avgs: 171.3</t>
  </si>
  <si>
    <t>D. Ford</t>
  </si>
  <si>
    <t>W. Greenlaw</t>
  </si>
  <si>
    <t>D. Hadley</t>
  </si>
  <si>
    <t>D. Kyle</t>
  </si>
  <si>
    <t>C. McCaffrey</t>
  </si>
  <si>
    <t>T. McCaffrey</t>
  </si>
  <si>
    <t>N. Roche</t>
  </si>
  <si>
    <t>K. Smith</t>
  </si>
  <si>
    <t>Avg of declared Avgs: 192.6</t>
  </si>
  <si>
    <t>Short Range Benchrest A/S (Air Rifle) - Individuals</t>
  </si>
  <si>
    <t>M. Garbett</t>
  </si>
  <si>
    <t>K. Johns P0.6</t>
  </si>
  <si>
    <t>W. Snaith</t>
  </si>
  <si>
    <t>G. Weeks</t>
  </si>
  <si>
    <t>L. Weeks</t>
  </si>
  <si>
    <t>H. Angelinetta</t>
  </si>
  <si>
    <t>G. Boyer</t>
  </si>
  <si>
    <t>P. Francis</t>
  </si>
  <si>
    <t>K. Powers</t>
  </si>
  <si>
    <t>A. Roberts</t>
  </si>
  <si>
    <t>W. Williams</t>
  </si>
  <si>
    <t>D. Yule</t>
  </si>
  <si>
    <t>Avg of declared Avgs: 194.8</t>
  </si>
  <si>
    <t>C. Found</t>
  </si>
  <si>
    <t>S. Found</t>
  </si>
  <si>
    <t>S. Hamilton</t>
  </si>
  <si>
    <t>A. Herdson</t>
  </si>
  <si>
    <t>J. Pearson</t>
  </si>
  <si>
    <t>A. Rigg</t>
  </si>
  <si>
    <t>J. Wilkinson</t>
  </si>
  <si>
    <t>B. Charles</t>
  </si>
  <si>
    <t>A. Graham</t>
  </si>
  <si>
    <t>D. Hearn</t>
  </si>
  <si>
    <t>G. Radcliffe</t>
  </si>
  <si>
    <t>P. Thornton</t>
  </si>
  <si>
    <t>I. Asplen</t>
  </si>
  <si>
    <t>R. Chisem</t>
  </si>
  <si>
    <t>S. Hutchins</t>
  </si>
  <si>
    <t>J. Mayson</t>
  </si>
  <si>
    <t>J. Pargetor</t>
  </si>
  <si>
    <t>M. Pundsach</t>
  </si>
  <si>
    <t>J. Rawnsley</t>
  </si>
  <si>
    <t>Avg of declared Avgs: 189.0</t>
  </si>
  <si>
    <t>P. Carling</t>
  </si>
  <si>
    <t>V. Chapman</t>
  </si>
  <si>
    <t>S. Dunbar</t>
  </si>
  <si>
    <t>G. Waddell</t>
  </si>
  <si>
    <t>Avg of declared Avgs: 186.9</t>
  </si>
  <si>
    <t>J. Bower</t>
  </si>
  <si>
    <t>S. Dykczys</t>
  </si>
  <si>
    <t>R. Gaunt</t>
  </si>
  <si>
    <t>D. Pargetor</t>
  </si>
  <si>
    <t>Rosie Snowball</t>
  </si>
  <si>
    <t>V. Barr</t>
  </si>
  <si>
    <t>S. Duckworth</t>
  </si>
  <si>
    <t>R. Hoyle P0.3/7.4.7.4</t>
  </si>
  <si>
    <t>A. Lyons</t>
  </si>
  <si>
    <t>Avg of declared Avgs: 181.8</t>
  </si>
  <si>
    <t>R. Carey</t>
  </si>
  <si>
    <t>M. Pearson</t>
  </si>
  <si>
    <t>C. Salisbury</t>
  </si>
  <si>
    <t>Ray Snowball</t>
  </si>
  <si>
    <t>S. Tinker</t>
  </si>
  <si>
    <t>Avg of declared Avgs: 178.7</t>
  </si>
  <si>
    <t>C. Gaedtke</t>
  </si>
  <si>
    <t>T. Gallagher</t>
  </si>
  <si>
    <t>J. Willis</t>
  </si>
  <si>
    <t>Avg of declared Avgs: 173.1</t>
  </si>
  <si>
    <t>I. Berridge</t>
  </si>
  <si>
    <t>P. Johnston</t>
  </si>
  <si>
    <t>P. Lawton</t>
  </si>
  <si>
    <t>D. Mills</t>
  </si>
  <si>
    <t>J. Palfrey</t>
  </si>
  <si>
    <t>Avg of declared Avgs: 196.9</t>
  </si>
  <si>
    <t>Avg of declared Avgs: 182.6</t>
  </si>
  <si>
    <t>Short Range Benchrest A/S (Air Rifle) - Teams</t>
  </si>
  <si>
    <t>1 Bideford</t>
  </si>
  <si>
    <t>4 Sutton Coldfield B</t>
  </si>
  <si>
    <t>2 Bury</t>
  </si>
  <si>
    <t>3 Sutton Coldfield A</t>
  </si>
  <si>
    <t>6 Bogey588</t>
  </si>
  <si>
    <t>Avg of declared Avgs: 588.5</t>
  </si>
  <si>
    <t>1 Furness Marksmen</t>
  </si>
  <si>
    <t>4 Bogey546</t>
  </si>
  <si>
    <t>2 GEC (Coventry)</t>
  </si>
  <si>
    <t>3 Penarth</t>
  </si>
  <si>
    <t>5 Bogey547</t>
  </si>
  <si>
    <t>Average</t>
  </si>
  <si>
    <t>Avg of declared Avgs: 557.0</t>
  </si>
  <si>
    <t>Avg of declared Avgs: 199.2</t>
  </si>
  <si>
    <t>A. Thompson</t>
  </si>
  <si>
    <t>R. Williams</t>
  </si>
  <si>
    <t>Avg of declared Avgs: 198.5</t>
  </si>
  <si>
    <t>C. Harris</t>
  </si>
  <si>
    <t>P. Tyler</t>
  </si>
  <si>
    <t>Avg of declared Avgs: 197.7</t>
  </si>
  <si>
    <t>M. Rowan</t>
  </si>
  <si>
    <t>P. Sewell</t>
  </si>
  <si>
    <t>Avg of declared Avgs: 197.0</t>
  </si>
  <si>
    <t>D. Gordon</t>
  </si>
  <si>
    <t>G. Harris</t>
  </si>
  <si>
    <t>J. Harris</t>
  </si>
  <si>
    <t>P. Lawrence</t>
  </si>
  <si>
    <t>S. McLaughlin</t>
  </si>
  <si>
    <t>G. Nock</t>
  </si>
  <si>
    <t>K. Pay</t>
  </si>
  <si>
    <t>D. Bailey</t>
  </si>
  <si>
    <t>R. Morrow</t>
  </si>
  <si>
    <t>G. White</t>
  </si>
  <si>
    <t>D. Pitchforth</t>
  </si>
  <si>
    <t>Avg of declared Avgs: 195.1</t>
  </si>
  <si>
    <t>R. Bell</t>
  </si>
  <si>
    <t>P. McCusker</t>
  </si>
  <si>
    <t>Avg of declared Avgs: 194.6</t>
  </si>
  <si>
    <t>A. McCusker</t>
  </si>
  <si>
    <t>Avg of declared Avgs: 194.1</t>
  </si>
  <si>
    <t>A. Arva</t>
  </si>
  <si>
    <t>R. Dewhurst</t>
  </si>
  <si>
    <t>A. Gunn</t>
  </si>
  <si>
    <t>T. Morton</t>
  </si>
  <si>
    <t>S. Williams</t>
  </si>
  <si>
    <t>Avg of declared Avgs: 193.1</t>
  </si>
  <si>
    <t>D. Allwright</t>
  </si>
  <si>
    <t>B. Carson</t>
  </si>
  <si>
    <t>B. Charles P0.17.2</t>
  </si>
  <si>
    <t>M. Kanes</t>
  </si>
  <si>
    <t>R. Parkinson</t>
  </si>
  <si>
    <t>B. Thomson</t>
  </si>
  <si>
    <t>1 City of Truro</t>
  </si>
  <si>
    <t>4 East Antrim A</t>
  </si>
  <si>
    <t>2 Crewe A</t>
  </si>
  <si>
    <t>3 Cumb News</t>
  </si>
  <si>
    <t>C. Simpson P7.6.3.2</t>
  </si>
  <si>
    <t>5 GEC (Coventry) A</t>
  </si>
  <si>
    <t>6 GEC (Coventry) B</t>
  </si>
  <si>
    <t>Avg of declared Avgs: 589.7</t>
  </si>
  <si>
    <t>4 East Antrim B</t>
  </si>
  <si>
    <t>5 Furness Marksmen</t>
  </si>
  <si>
    <t>6 Penarth A</t>
  </si>
  <si>
    <t>Avg of declared Avgs: 583.8</t>
  </si>
  <si>
    <t>Avg this round: 195.6</t>
  </si>
  <si>
    <t>Avg this round: 191.3</t>
  </si>
  <si>
    <t>Avg this round: 186.5</t>
  </si>
  <si>
    <t>Avg this round: 192.6</t>
  </si>
  <si>
    <t>Avg this round: 189.8</t>
  </si>
  <si>
    <t>Avg this round: 198.2</t>
  </si>
  <si>
    <t>Avg this round: 196.4</t>
  </si>
  <si>
    <t>Avg this round: 195.3</t>
  </si>
  <si>
    <t>Avg this round: 185.3</t>
  </si>
  <si>
    <t>Avg this round: 189.6</t>
  </si>
  <si>
    <t>Avg this round: 187.7</t>
  </si>
  <si>
    <t>Avg this round: 170.8</t>
  </si>
  <si>
    <t>Avg this round: 196.9</t>
  </si>
  <si>
    <t>Avg this round: 183.9</t>
  </si>
  <si>
    <t>Avg this round: 178.5</t>
  </si>
  <si>
    <t>Avg this round: 197.8</t>
  </si>
  <si>
    <t>Avg this round: 194.8</t>
  </si>
  <si>
    <t>Avg this round: 191.2</t>
  </si>
  <si>
    <t>Avg this round: 193.2</t>
  </si>
  <si>
    <t>Avg this round: 192.5</t>
  </si>
  <si>
    <t>Avg this round: 185.6</t>
  </si>
  <si>
    <t>Avg this round: 185.4</t>
  </si>
  <si>
    <t>Avg this round: 179.6</t>
  </si>
  <si>
    <t>Avg this round: 196.0</t>
  </si>
  <si>
    <t>Avg this round: 191.0</t>
  </si>
  <si>
    <t>Avg this round: 198.8</t>
  </si>
  <si>
    <t>Avg this round: 194.1</t>
  </si>
  <si>
    <t>Avg this round: 193.4</t>
  </si>
  <si>
    <t>Avg this round: 190.7</t>
  </si>
  <si>
    <t>Avg this round: 188.5</t>
  </si>
  <si>
    <t>Avg this round: 187.8</t>
  </si>
  <si>
    <t>Avg this round: 185.9</t>
  </si>
  <si>
    <t>Avg this round: 187.2</t>
  </si>
  <si>
    <t>Avg this round: 182.0</t>
  </si>
  <si>
    <t>Avg this round: 181.8</t>
  </si>
  <si>
    <t>Avg this round: 181.0</t>
  </si>
  <si>
    <t>Avg this round: 173.4</t>
  </si>
  <si>
    <t>Avg this round: 196.6</t>
  </si>
  <si>
    <t>Avg this round: 197.9</t>
  </si>
  <si>
    <t>Avg this round: 195.0</t>
  </si>
  <si>
    <t>Avg this round: 195.2</t>
  </si>
  <si>
    <t>Avg this round: 193.6</t>
  </si>
  <si>
    <t>Avg this round: 187.0</t>
  </si>
  <si>
    <t>Avg this round: 196.5</t>
  </si>
  <si>
    <t>Avg this round: 184.0</t>
  </si>
  <si>
    <t>Avg this round: 177.2</t>
  </si>
  <si>
    <t>Avg this round: 591.4</t>
  </si>
  <si>
    <t>Avg this round: 564.0</t>
  </si>
  <si>
    <t>Avg this round: 589.4</t>
  </si>
  <si>
    <t>Avg this round: 584.8</t>
  </si>
  <si>
    <t>Avg this round: 569.8</t>
  </si>
  <si>
    <t>Avg this round: 556.3</t>
  </si>
  <si>
    <t>Cumbria &amp; Northumbria Target Shooting Association Results</t>
  </si>
  <si>
    <t>Links to all Sheets and Divisions in the Results file</t>
  </si>
  <si>
    <t>10m Air Pistol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</si>
  <si>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</si>
  <si>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</si>
  <si>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</si>
  <si>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</si>
  <si>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</si>
  <si>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</si>
  <si>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</si>
  <si>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</si>
  <si>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</si>
  <si>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</si>
  <si>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Bench SR (Rim) Sen</t>
  </si>
  <si>
    <t>D11</t>
  </si>
  <si>
    <t>D12</t>
  </si>
  <si>
    <t>D13</t>
  </si>
  <si>
    <t>D14</t>
  </si>
  <si>
    <t>D15</t>
  </si>
  <si>
    <t>D16</t>
  </si>
  <si>
    <t>D17</t>
  </si>
  <si>
    <t>Bench SR (Rim) Team</t>
  </si>
  <si>
    <t>10m Air Pistol Jun</t>
  </si>
  <si>
    <t>Gallery Rifle Any</t>
  </si>
  <si>
    <t>10m Air Pistol Sen</t>
  </si>
  <si>
    <t>Gallery Rifle Any Sen</t>
  </si>
  <si>
    <t>10m Air Pistol Team</t>
  </si>
  <si>
    <t>Gallery Rifle Iron</t>
  </si>
  <si>
    <t>10m Air Pistol (Supp rest)</t>
  </si>
  <si>
    <t>Gallery Rifle Iron Sen</t>
  </si>
  <si>
    <t>10m Air Rifle</t>
  </si>
  <si>
    <t>Long Barrelled Pistol</t>
  </si>
  <si>
    <t>10m Air Rifle Jun</t>
  </si>
  <si>
    <t>Long Barrelled Pistol Sen</t>
  </si>
  <si>
    <t>10m Air Rifle Sen</t>
  </si>
  <si>
    <t>LR Rifle 50 Iron</t>
  </si>
  <si>
    <t>10m Air Rifle (Supp rest)</t>
  </si>
  <si>
    <t>Muzzle-loading Nitro</t>
  </si>
  <si>
    <t>20Yd Pistol</t>
  </si>
  <si>
    <t>Muzzle-loading Pistol</t>
  </si>
  <si>
    <t>20Yd Pistol Sen</t>
  </si>
  <si>
    <t>Muzzle-loading Revolver</t>
  </si>
  <si>
    <t>6Yd Air Pistol</t>
  </si>
  <si>
    <t>Rapid Fire Air Pistol</t>
  </si>
  <si>
    <t>Bench 100yd</t>
  </si>
  <si>
    <t>Rapid Fire Rifle</t>
  </si>
  <si>
    <t>Bench 100yd Sen</t>
  </si>
  <si>
    <t>Short Range Rifle</t>
  </si>
  <si>
    <t>Bench 50m</t>
  </si>
  <si>
    <t>Bench 50m Sen</t>
  </si>
  <si>
    <t>Short Range Rifle Jun</t>
  </si>
  <si>
    <t>Bench SR (Air)</t>
  </si>
  <si>
    <t>Short Range Rifle Sen</t>
  </si>
  <si>
    <t>Short Range Rifle Team</t>
  </si>
  <si>
    <t>Bench SR (Air) Sen</t>
  </si>
  <si>
    <t>Sport Rifle</t>
  </si>
  <si>
    <t>Bench SR (Air) Team</t>
  </si>
  <si>
    <t>D18</t>
  </si>
  <si>
    <t>Bench SR (Rim)</t>
  </si>
  <si>
    <t>Sport Rifle Sen</t>
  </si>
  <si>
    <t>D19</t>
  </si>
  <si>
    <t>D20</t>
  </si>
  <si>
    <t>Sport Rifle Team</t>
  </si>
  <si>
    <t>D21</t>
  </si>
  <si>
    <t>D22</t>
  </si>
  <si>
    <t>D23</t>
  </si>
  <si>
    <t>SR Standard Pistol</t>
  </si>
  <si>
    <t>Bench SR (Rim) Jun</t>
  </si>
  <si>
    <t>To return to this sheet from any result sheet, hit the little arrow at the top left of the sheet</t>
  </si>
  <si>
    <t>Winter 2023-24 - Round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</si>
</sst>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_);[Red]\(#,##0.0\)"/>
    <numFmt numFmtId="165" formatCode="0.0"/>
    <numFmt numFmtId="166" formatCode="0.000"/>
    <numFmt numFmtId="167" formatCode="##0.000"/>
  </numFmts>
  <fonts count="3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Times New Roman"/>
      <family val="1"/>
    </font>
    <font>
      <b/>
      <sz val="13"/>
      <name val="Trebuchet MS"/>
      <family val="2"/>
    </font>
    <font>
      <sz val="10"/>
      <name val="Trebuchet MS"/>
      <family val="2"/>
    </font>
    <font>
      <sz val="14"/>
      <color theme="4"/>
      <name val="Wingdings 3"/>
      <family val="1"/>
      <charset val="2"/>
    </font>
    <font>
      <sz val="8"/>
      <color rgb="FFFFFFFF"/>
      <name val="Trebuchet MS"/>
      <family val="2"/>
    </font>
    <font>
      <b/>
      <sz val="10"/>
      <name val="Trebuchet MS"/>
      <family val="2"/>
    </font>
    <font>
      <sz val="8"/>
      <name val="Trebuchet MS"/>
      <family val="2"/>
    </font>
    <font>
      <sz val="10"/>
      <color theme="0"/>
      <name val="Trebuchet MS"/>
      <family val="2"/>
    </font>
    <font>
      <sz val="10"/>
      <color rgb="FF00B050"/>
      <name val="Trebuchet MS"/>
      <family val="2"/>
    </font>
    <font>
      <sz val="10"/>
      <color rgb="FFFFFFFF"/>
      <name val="Trebuchet MS"/>
      <family val="2"/>
    </font>
    <font>
      <sz val="10"/>
      <color theme="1"/>
      <name val="Trebuchet MS"/>
      <family val="2"/>
    </font>
    <font>
      <sz val="13"/>
      <color theme="0"/>
      <name val="Trebuchet MS"/>
      <family val="2"/>
    </font>
    <font>
      <sz val="10"/>
      <color rgb="FF000000"/>
      <name val="Trebuchet MS"/>
      <family val="2"/>
    </font>
    <font>
      <b/>
      <sz val="10"/>
      <color rgb="FF0070C0"/>
      <name val="Trebuchet MS"/>
      <family val="2"/>
    </font>
    <font>
      <sz val="10"/>
      <color rgb="FFFF0000"/>
      <name val="Trebuchet MS"/>
      <family val="2"/>
    </font>
    <font>
      <b/>
      <sz val="10"/>
      <color theme="1"/>
      <name val="Trebuchet MS"/>
      <family val="2"/>
    </font>
    <font>
      <sz val="9"/>
      <name val="Trebuchet MS"/>
      <family val="2"/>
    </font>
    <font>
      <sz val="10"/>
      <name val="Times New Roman"/>
      <family val="1"/>
      <charset val="1"/>
    </font>
    <font>
      <b/>
      <sz val="13"/>
      <name val="Trebuchet MS"/>
      <family val="2"/>
      <charset val="1"/>
    </font>
    <font>
      <sz val="11"/>
      <color rgb="FF000000"/>
      <name val="Calibri"/>
      <family val="2"/>
      <charset val="1"/>
    </font>
    <font>
      <sz val="13"/>
      <name val="Trebuchet MS"/>
      <family val="2"/>
      <charset val="1"/>
    </font>
    <font>
      <sz val="10"/>
      <name val="Trebuchet MS"/>
      <family val="2"/>
      <charset val="1"/>
    </font>
    <font>
      <b/>
      <sz val="10"/>
      <name val="Trebuchet MS"/>
      <family val="2"/>
      <charset val="1"/>
    </font>
    <font>
      <sz val="8"/>
      <color rgb="FFFFFFFF"/>
      <name val="Trebuchet MS"/>
      <family val="2"/>
      <charset val="1"/>
    </font>
    <font>
      <sz val="8"/>
      <name val="Trebuchet MS"/>
      <family val="2"/>
      <charset val="1"/>
    </font>
    <font>
      <sz val="10"/>
      <color rgb="FFFFFFFF"/>
      <name val="Trebuchet MS"/>
      <family val="2"/>
      <charset val="1"/>
    </font>
    <font>
      <sz val="10"/>
      <name val="Verdana"/>
      <family val="2"/>
    </font>
    <font>
      <sz val="12"/>
      <color rgb="FF000000"/>
      <name val="Verdana"/>
      <family val="2"/>
      <charset val="1"/>
    </font>
    <font>
      <sz val="12"/>
      <color indexed="8"/>
      <name val="Verdana"/>
      <family val="2"/>
    </font>
    <font>
      <sz val="13"/>
      <name val="Trebuchet MS"/>
      <family val="2"/>
    </font>
    <font>
      <sz val="13"/>
      <color rgb="FFFFFFFF"/>
      <name val="Trebuchet MS"/>
      <family val="2"/>
      <charset val="1"/>
    </font>
    <font>
      <sz val="8"/>
      <color rgb="FF000000"/>
      <name val="Trebuchet MS"/>
      <family val="2"/>
      <charset val="1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darkVertical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08080"/>
        <bgColor rgb="FF969696"/>
      </patternFill>
    </fill>
  </fills>
  <borders count="6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20" fillId="0" borderId="0"/>
    <xf numFmtId="0" fontId="22" fillId="0" borderId="0"/>
    <xf numFmtId="0" fontId="29" fillId="0" borderId="0"/>
    <xf numFmtId="0" fontId="30" fillId="0" borderId="0" applyBorder="0" applyProtection="0">
      <alignment vertical="top" wrapText="1"/>
    </xf>
    <xf numFmtId="0" fontId="31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/>
  </cellStyleXfs>
  <cellXfs count="416">
    <xf numFmtId="0" fontId="0" fillId="0" borderId="0" xfId="0"/>
    <xf numFmtId="0" fontId="4" fillId="0" borderId="0" xfId="2" applyFont="1" applyAlignment="1">
      <alignment horizontal="center"/>
    </xf>
    <xf numFmtId="0" fontId="4" fillId="0" borderId="0" xfId="2" applyFont="1"/>
    <xf numFmtId="0" fontId="4" fillId="0" borderId="0" xfId="0" applyFont="1"/>
    <xf numFmtId="0" fontId="5" fillId="0" borderId="0" xfId="2" applyFont="1"/>
    <xf numFmtId="0" fontId="6" fillId="0" borderId="0" xfId="1" applyFont="1" applyAlignment="1" applyProtection="1">
      <alignment horizontal="left"/>
      <protection locked="0"/>
    </xf>
    <xf numFmtId="0" fontId="7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/>
    <xf numFmtId="0" fontId="10" fillId="0" borderId="1" xfId="2" applyFont="1" applyBorder="1" applyAlignment="1">
      <alignment horizontal="center"/>
    </xf>
    <xf numFmtId="0" fontId="5" fillId="0" borderId="2" xfId="2" applyFont="1" applyBorder="1"/>
    <xf numFmtId="0" fontId="5" fillId="0" borderId="2" xfId="2" applyFont="1" applyBorder="1" applyAlignment="1">
      <alignment horizontal="right"/>
    </xf>
    <xf numFmtId="0" fontId="5" fillId="0" borderId="3" xfId="2" applyFont="1" applyBorder="1" applyAlignment="1">
      <alignment horizontal="right"/>
    </xf>
    <xf numFmtId="0" fontId="5" fillId="0" borderId="4" xfId="2" applyFont="1" applyBorder="1" applyAlignment="1">
      <alignment horizontal="center"/>
    </xf>
    <xf numFmtId="164" fontId="5" fillId="0" borderId="5" xfId="0" applyNumberFormat="1" applyFont="1" applyBorder="1"/>
    <xf numFmtId="0" fontId="5" fillId="0" borderId="5" xfId="2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6" xfId="2" applyFont="1" applyBorder="1"/>
    <xf numFmtId="0" fontId="5" fillId="0" borderId="7" xfId="2" applyFont="1" applyBorder="1" applyAlignment="1">
      <alignment horizontal="center"/>
    </xf>
    <xf numFmtId="0" fontId="5" fillId="0" borderId="8" xfId="2" applyFont="1" applyBorder="1"/>
    <xf numFmtId="0" fontId="5" fillId="0" borderId="9" xfId="2" applyFont="1" applyBorder="1"/>
    <xf numFmtId="0" fontId="5" fillId="0" borderId="10" xfId="2" applyFont="1" applyBorder="1"/>
    <xf numFmtId="0" fontId="11" fillId="0" borderId="8" xfId="2" applyFont="1" applyBorder="1"/>
    <xf numFmtId="15" fontId="5" fillId="0" borderId="8" xfId="2" applyNumberFormat="1" applyFont="1" applyBorder="1" applyAlignment="1">
      <alignment horizontal="left"/>
    </xf>
    <xf numFmtId="164" fontId="5" fillId="0" borderId="8" xfId="0" applyNumberFormat="1" applyFont="1" applyBorder="1"/>
    <xf numFmtId="0" fontId="5" fillId="0" borderId="8" xfId="0" applyFont="1" applyBorder="1"/>
    <xf numFmtId="0" fontId="5" fillId="0" borderId="10" xfId="0" applyFont="1" applyBorder="1"/>
    <xf numFmtId="0" fontId="5" fillId="0" borderId="11" xfId="2" applyFont="1" applyBorder="1" applyAlignment="1">
      <alignment horizontal="center"/>
    </xf>
    <xf numFmtId="0" fontId="5" fillId="0" borderId="12" xfId="2" applyFont="1" applyBorder="1"/>
    <xf numFmtId="0" fontId="5" fillId="0" borderId="13" xfId="2" applyFont="1" applyBorder="1"/>
    <xf numFmtId="0" fontId="5" fillId="0" borderId="14" xfId="2" applyFont="1" applyBorder="1"/>
    <xf numFmtId="0" fontId="5" fillId="0" borderId="0" xfId="2" applyFont="1" applyAlignment="1">
      <alignment horizontal="center"/>
    </xf>
    <xf numFmtId="0" fontId="5" fillId="2" borderId="8" xfId="2" applyFont="1" applyFill="1" applyBorder="1"/>
    <xf numFmtId="15" fontId="5" fillId="0" borderId="0" xfId="2" applyNumberFormat="1" applyFont="1" applyAlignment="1">
      <alignment horizontal="right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10" xfId="0" applyBorder="1"/>
    <xf numFmtId="0" fontId="0" fillId="0" borderId="12" xfId="0" applyBorder="1"/>
    <xf numFmtId="0" fontId="0" fillId="0" borderId="14" xfId="0" applyBorder="1"/>
    <xf numFmtId="164" fontId="5" fillId="0" borderId="12" xfId="0" applyNumberFormat="1" applyFont="1" applyBorder="1"/>
    <xf numFmtId="0" fontId="5" fillId="0" borderId="12" xfId="0" applyFont="1" applyBorder="1"/>
    <xf numFmtId="0" fontId="5" fillId="0" borderId="14" xfId="0" applyFont="1" applyBorder="1"/>
    <xf numFmtId="0" fontId="0" fillId="0" borderId="11" xfId="0" applyBorder="1" applyAlignment="1">
      <alignment horizontal="center"/>
    </xf>
    <xf numFmtId="0" fontId="0" fillId="2" borderId="8" xfId="0" applyFill="1" applyBorder="1"/>
    <xf numFmtId="0" fontId="12" fillId="0" borderId="0" xfId="2" applyFont="1" applyAlignment="1">
      <alignment horizontal="center"/>
    </xf>
    <xf numFmtId="0" fontId="13" fillId="0" borderId="0" xfId="0" applyFont="1"/>
    <xf numFmtId="0" fontId="13" fillId="0" borderId="4" xfId="0" applyFont="1" applyBorder="1" applyAlignment="1">
      <alignment horizontal="center"/>
    </xf>
    <xf numFmtId="0" fontId="13" fillId="0" borderId="5" xfId="0" applyFont="1" applyBorder="1"/>
    <xf numFmtId="0" fontId="13" fillId="0" borderId="6" xfId="0" applyFont="1" applyBorder="1"/>
    <xf numFmtId="0" fontId="13" fillId="0" borderId="7" xfId="0" applyFont="1" applyBorder="1" applyAlignment="1">
      <alignment horizontal="center"/>
    </xf>
    <xf numFmtId="0" fontId="13" fillId="0" borderId="8" xfId="0" applyFont="1" applyBorder="1"/>
    <xf numFmtId="0" fontId="13" fillId="0" borderId="10" xfId="0" applyFont="1" applyBorder="1"/>
    <xf numFmtId="0" fontId="13" fillId="0" borderId="12" xfId="0" applyFont="1" applyBorder="1"/>
    <xf numFmtId="0" fontId="13" fillId="0" borderId="14" xfId="0" applyFont="1" applyBorder="1"/>
    <xf numFmtId="0" fontId="13" fillId="0" borderId="1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2" applyFont="1"/>
    <xf numFmtId="0" fontId="14" fillId="0" borderId="0" xfId="0" applyFont="1"/>
    <xf numFmtId="0" fontId="5" fillId="0" borderId="15" xfId="2" applyFont="1" applyBorder="1"/>
    <xf numFmtId="0" fontId="5" fillId="0" borderId="16" xfId="2" applyFont="1" applyBorder="1"/>
    <xf numFmtId="1" fontId="10" fillId="0" borderId="16" xfId="2" applyNumberFormat="1" applyFont="1" applyBorder="1"/>
    <xf numFmtId="0" fontId="5" fillId="0" borderId="16" xfId="2" applyFont="1" applyBorder="1" applyAlignment="1">
      <alignment horizontal="right"/>
    </xf>
    <xf numFmtId="0" fontId="5" fillId="0" borderId="17" xfId="2" applyFont="1" applyBorder="1" applyAlignment="1">
      <alignment horizontal="right"/>
    </xf>
    <xf numFmtId="0" fontId="13" fillId="0" borderId="0" xfId="0" applyFont="1" applyAlignment="1">
      <alignment horizontal="center"/>
    </xf>
    <xf numFmtId="0" fontId="5" fillId="0" borderId="18" xfId="2" applyFont="1" applyBorder="1"/>
    <xf numFmtId="0" fontId="5" fillId="0" borderId="19" xfId="2" applyFont="1" applyBorder="1"/>
    <xf numFmtId="0" fontId="5" fillId="0" borderId="7" xfId="2" applyFont="1" applyBorder="1"/>
    <xf numFmtId="0" fontId="5" fillId="0" borderId="11" xfId="2" applyFont="1" applyBorder="1"/>
    <xf numFmtId="165" fontId="5" fillId="0" borderId="0" xfId="2" applyNumberFormat="1" applyFont="1"/>
    <xf numFmtId="0" fontId="11" fillId="0" borderId="18" xfId="2" applyFont="1" applyBorder="1"/>
    <xf numFmtId="0" fontId="5" fillId="0" borderId="1" xfId="2" applyFont="1" applyBorder="1"/>
    <xf numFmtId="0" fontId="5" fillId="0" borderId="18" xfId="0" applyFont="1" applyBorder="1" applyAlignment="1">
      <alignment horizontal="left"/>
    </xf>
    <xf numFmtId="0" fontId="15" fillId="0" borderId="0" xfId="2" applyFont="1"/>
    <xf numFmtId="0" fontId="5" fillId="0" borderId="0" xfId="2" applyFont="1" applyAlignment="1">
      <alignment horizontal="left"/>
    </xf>
    <xf numFmtId="0" fontId="5" fillId="3" borderId="0" xfId="2" applyFont="1" applyFill="1"/>
    <xf numFmtId="0" fontId="5" fillId="3" borderId="0" xfId="2" applyFont="1" applyFill="1" applyAlignment="1">
      <alignment horizontal="center"/>
    </xf>
    <xf numFmtId="0" fontId="5" fillId="0" borderId="0" xfId="0" applyFont="1"/>
    <xf numFmtId="0" fontId="13" fillId="0" borderId="18" xfId="0" applyFont="1" applyBorder="1"/>
    <xf numFmtId="0" fontId="13" fillId="0" borderId="9" xfId="0" applyFont="1" applyBorder="1"/>
    <xf numFmtId="0" fontId="13" fillId="0" borderId="19" xfId="0" applyFont="1" applyBorder="1"/>
    <xf numFmtId="0" fontId="13" fillId="0" borderId="7" xfId="0" applyFont="1" applyBorder="1"/>
    <xf numFmtId="0" fontId="13" fillId="0" borderId="11" xfId="0" applyFont="1" applyBorder="1"/>
    <xf numFmtId="15" fontId="5" fillId="0" borderId="0" xfId="2" applyNumberFormat="1" applyFont="1" applyAlignment="1">
      <alignment horizontal="center"/>
    </xf>
    <xf numFmtId="0" fontId="10" fillId="0" borderId="0" xfId="0" applyFont="1"/>
    <xf numFmtId="0" fontId="5" fillId="0" borderId="20" xfId="2" applyFont="1" applyBorder="1"/>
    <xf numFmtId="0" fontId="5" fillId="0" borderId="21" xfId="2" applyFont="1" applyBorder="1" applyAlignment="1">
      <alignment horizontal="right"/>
    </xf>
    <xf numFmtId="0" fontId="16" fillId="0" borderId="8" xfId="2" applyFont="1" applyBorder="1"/>
    <xf numFmtId="0" fontId="17" fillId="0" borderId="8" xfId="2" applyFont="1" applyBorder="1"/>
    <xf numFmtId="15" fontId="5" fillId="0" borderId="0" xfId="2" applyNumberFormat="1" applyFont="1" applyAlignment="1">
      <alignment horizontal="left"/>
    </xf>
    <xf numFmtId="0" fontId="5" fillId="0" borderId="8" xfId="2" applyFont="1" applyBorder="1" applyAlignment="1">
      <alignment horizontal="left"/>
    </xf>
    <xf numFmtId="0" fontId="5" fillId="0" borderId="5" xfId="2" applyFont="1" applyBorder="1" applyAlignment="1">
      <alignment horizontal="left"/>
    </xf>
    <xf numFmtId="0" fontId="5" fillId="0" borderId="21" xfId="2" applyFont="1" applyBorder="1"/>
    <xf numFmtId="0" fontId="12" fillId="0" borderId="0" xfId="2" applyFont="1"/>
    <xf numFmtId="0" fontId="8" fillId="0" borderId="0" xfId="0" applyFont="1"/>
    <xf numFmtId="0" fontId="11" fillId="0" borderId="8" xfId="2" applyFont="1" applyBorder="1" applyAlignment="1">
      <alignment horizontal="left"/>
    </xf>
    <xf numFmtId="0" fontId="5" fillId="0" borderId="12" xfId="2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3" fillId="0" borderId="8" xfId="0" applyFont="1" applyBorder="1" applyAlignment="1">
      <alignment horizontal="left"/>
    </xf>
    <xf numFmtId="0" fontId="11" fillId="0" borderId="12" xfId="2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8" fillId="0" borderId="0" xfId="0" applyFont="1"/>
    <xf numFmtId="0" fontId="5" fillId="4" borderId="8" xfId="2" applyFont="1" applyFill="1" applyBorder="1"/>
    <xf numFmtId="0" fontId="5" fillId="4" borderId="12" xfId="2" applyFont="1" applyFill="1" applyBorder="1"/>
    <xf numFmtId="0" fontId="19" fillId="0" borderId="8" xfId="2" applyFont="1" applyBorder="1" applyAlignment="1">
      <alignment horizontal="left"/>
    </xf>
    <xf numFmtId="0" fontId="5" fillId="2" borderId="12" xfId="2" applyFont="1" applyFill="1" applyBorder="1"/>
    <xf numFmtId="0" fontId="21" fillId="0" borderId="0" xfId="3" applyFont="1"/>
    <xf numFmtId="0" fontId="21" fillId="0" borderId="0" xfId="4" applyFont="1"/>
    <xf numFmtId="0" fontId="23" fillId="0" borderId="0" xfId="3" applyFont="1"/>
    <xf numFmtId="0" fontId="23" fillId="0" borderId="0" xfId="4" applyFont="1"/>
    <xf numFmtId="0" fontId="24" fillId="0" borderId="0" xfId="3" applyFont="1"/>
    <xf numFmtId="0" fontId="6" fillId="0" borderId="0" xfId="1" applyFont="1" applyBorder="1" applyAlignment="1" applyProtection="1">
      <alignment horizontal="left"/>
      <protection locked="0"/>
    </xf>
    <xf numFmtId="0" fontId="25" fillId="0" borderId="0" xfId="3" applyFont="1"/>
    <xf numFmtId="0" fontId="26" fillId="0" borderId="0" xfId="3" applyFont="1"/>
    <xf numFmtId="0" fontId="27" fillId="0" borderId="0" xfId="3" applyFont="1"/>
    <xf numFmtId="0" fontId="9" fillId="0" borderId="0" xfId="3" applyFont="1"/>
    <xf numFmtId="0" fontId="24" fillId="0" borderId="0" xfId="4" applyFont="1"/>
    <xf numFmtId="0" fontId="28" fillId="0" borderId="1" xfId="3" applyFont="1" applyBorder="1" applyAlignment="1">
      <alignment horizontal="center"/>
    </xf>
    <xf numFmtId="0" fontId="24" fillId="0" borderId="2" xfId="3" applyFont="1" applyBorder="1"/>
    <xf numFmtId="0" fontId="24" fillId="0" borderId="20" xfId="3" applyFont="1" applyBorder="1"/>
    <xf numFmtId="0" fontId="24" fillId="0" borderId="16" xfId="3" applyFont="1" applyBorder="1"/>
    <xf numFmtId="0" fontId="24" fillId="0" borderId="21" xfId="3" applyFont="1" applyBorder="1"/>
    <xf numFmtId="0" fontId="24" fillId="0" borderId="2" xfId="3" applyFont="1" applyBorder="1" applyAlignment="1">
      <alignment horizontal="right"/>
    </xf>
    <xf numFmtId="0" fontId="24" fillId="0" borderId="3" xfId="3" applyFont="1" applyBorder="1" applyAlignment="1">
      <alignment horizontal="right"/>
    </xf>
    <xf numFmtId="0" fontId="24" fillId="0" borderId="4" xfId="3" applyFont="1" applyBorder="1" applyAlignment="1">
      <alignment horizontal="center"/>
    </xf>
    <xf numFmtId="0" fontId="24" fillId="0" borderId="5" xfId="3" applyFont="1" applyBorder="1"/>
    <xf numFmtId="0" fontId="24" fillId="0" borderId="6" xfId="3" applyFont="1" applyBorder="1"/>
    <xf numFmtId="0" fontId="24" fillId="0" borderId="7" xfId="3" applyFont="1" applyBorder="1" applyAlignment="1">
      <alignment horizontal="center"/>
    </xf>
    <xf numFmtId="0" fontId="24" fillId="0" borderId="8" xfId="3" applyFont="1" applyBorder="1"/>
    <xf numFmtId="0" fontId="24" fillId="0" borderId="9" xfId="3" applyFont="1" applyBorder="1"/>
    <xf numFmtId="0" fontId="24" fillId="0" borderId="10" xfId="3" applyFont="1" applyBorder="1"/>
    <xf numFmtId="0" fontId="24" fillId="0" borderId="8" xfId="4" applyFont="1" applyBorder="1"/>
    <xf numFmtId="0" fontId="24" fillId="0" borderId="10" xfId="4" applyFont="1" applyBorder="1"/>
    <xf numFmtId="15" fontId="24" fillId="0" borderId="0" xfId="3" applyNumberFormat="1" applyFont="1" applyAlignment="1">
      <alignment horizontal="left"/>
    </xf>
    <xf numFmtId="0" fontId="24" fillId="0" borderId="0" xfId="3" applyFont="1" applyAlignment="1">
      <alignment horizontal="center"/>
    </xf>
    <xf numFmtId="0" fontId="24" fillId="0" borderId="11" xfId="3" applyFont="1" applyBorder="1" applyAlignment="1">
      <alignment horizontal="center"/>
    </xf>
    <xf numFmtId="0" fontId="24" fillId="0" borderId="12" xfId="3" applyFont="1" applyBorder="1"/>
    <xf numFmtId="0" fontId="24" fillId="0" borderId="13" xfId="3" applyFont="1" applyBorder="1"/>
    <xf numFmtId="0" fontId="24" fillId="0" borderId="14" xfId="3" applyFont="1" applyBorder="1"/>
    <xf numFmtId="15" fontId="24" fillId="0" borderId="0" xfId="3" applyNumberFormat="1" applyFont="1" applyAlignment="1">
      <alignment horizontal="right"/>
    </xf>
    <xf numFmtId="0" fontId="4" fillId="0" borderId="0" xfId="5" applyFont="1"/>
    <xf numFmtId="0" fontId="5" fillId="0" borderId="0" xfId="5" applyFont="1"/>
    <xf numFmtId="0" fontId="7" fillId="0" borderId="0" xfId="5" applyFont="1"/>
    <xf numFmtId="0" fontId="8" fillId="0" borderId="0" xfId="5" applyFont="1"/>
    <xf numFmtId="0" fontId="9" fillId="0" borderId="0" xfId="5" applyFont="1"/>
    <xf numFmtId="0" fontId="5" fillId="0" borderId="2" xfId="5" applyFont="1" applyBorder="1"/>
    <xf numFmtId="0" fontId="5" fillId="0" borderId="2" xfId="5" applyFont="1" applyBorder="1" applyAlignment="1">
      <alignment horizontal="right"/>
    </xf>
    <xf numFmtId="0" fontId="5" fillId="0" borderId="3" xfId="5" applyFont="1" applyBorder="1" applyAlignment="1">
      <alignment horizontal="right"/>
    </xf>
    <xf numFmtId="0" fontId="5" fillId="0" borderId="4" xfId="5" applyFont="1" applyBorder="1" applyAlignment="1">
      <alignment horizontal="center"/>
    </xf>
    <xf numFmtId="0" fontId="5" fillId="0" borderId="5" xfId="5" applyFont="1" applyBorder="1"/>
    <xf numFmtId="0" fontId="5" fillId="0" borderId="7" xfId="5" applyFont="1" applyBorder="1" applyAlignment="1">
      <alignment horizontal="center"/>
    </xf>
    <xf numFmtId="0" fontId="5" fillId="0" borderId="8" xfId="5" applyFont="1" applyBorder="1"/>
    <xf numFmtId="0" fontId="5" fillId="0" borderId="9" xfId="5" applyFont="1" applyBorder="1"/>
    <xf numFmtId="0" fontId="5" fillId="0" borderId="10" xfId="5" applyFont="1" applyBorder="1"/>
    <xf numFmtId="0" fontId="5" fillId="0" borderId="11" xfId="5" applyFont="1" applyBorder="1" applyAlignment="1">
      <alignment horizontal="center"/>
    </xf>
    <xf numFmtId="0" fontId="5" fillId="0" borderId="12" xfId="5" applyFont="1" applyBorder="1"/>
    <xf numFmtId="0" fontId="5" fillId="0" borderId="13" xfId="5" applyFont="1" applyBorder="1"/>
    <xf numFmtId="0" fontId="5" fillId="0" borderId="6" xfId="5" applyFont="1" applyBorder="1"/>
    <xf numFmtId="0" fontId="5" fillId="0" borderId="14" xfId="5" applyFont="1" applyBorder="1"/>
    <xf numFmtId="0" fontId="15" fillId="5" borderId="8" xfId="0" applyFont="1" applyFill="1" applyBorder="1" applyAlignment="1">
      <alignment horizontal="right"/>
    </xf>
    <xf numFmtId="0" fontId="16" fillId="0" borderId="5" xfId="2" applyFont="1" applyBorder="1"/>
    <xf numFmtId="0" fontId="11" fillId="0" borderId="12" xfId="2" applyFont="1" applyBorder="1"/>
    <xf numFmtId="0" fontId="11" fillId="0" borderId="8" xfId="0" applyFont="1" applyBorder="1"/>
    <xf numFmtId="0" fontId="5" fillId="0" borderId="22" xfId="2" applyFont="1" applyBorder="1"/>
    <xf numFmtId="0" fontId="5" fillId="0" borderId="23" xfId="2" applyFont="1" applyBorder="1"/>
    <xf numFmtId="0" fontId="5" fillId="0" borderId="24" xfId="2" applyFont="1" applyBorder="1"/>
    <xf numFmtId="0" fontId="16" fillId="0" borderId="9" xfId="2" applyFont="1" applyBorder="1"/>
    <xf numFmtId="0" fontId="5" fillId="0" borderId="25" xfId="2" applyFont="1" applyBorder="1"/>
    <xf numFmtId="0" fontId="5" fillId="0" borderId="26" xfId="2" applyFont="1" applyBorder="1"/>
    <xf numFmtId="0" fontId="5" fillId="0" borderId="27" xfId="2" applyFont="1" applyBorder="1"/>
    <xf numFmtId="0" fontId="5" fillId="0" borderId="28" xfId="2" applyFont="1" applyBorder="1"/>
    <xf numFmtId="0" fontId="5" fillId="0" borderId="29" xfId="2" applyFont="1" applyBorder="1"/>
    <xf numFmtId="0" fontId="5" fillId="0" borderId="30" xfId="2" applyFont="1" applyBorder="1"/>
    <xf numFmtId="0" fontId="16" fillId="0" borderId="12" xfId="2" applyFont="1" applyBorder="1"/>
    <xf numFmtId="0" fontId="5" fillId="0" borderId="0" xfId="0" applyFont="1" applyAlignment="1">
      <alignment horizontal="left"/>
    </xf>
    <xf numFmtId="0" fontId="17" fillId="0" borderId="9" xfId="2" applyFont="1" applyBorder="1"/>
    <xf numFmtId="0" fontId="21" fillId="0" borderId="31" xfId="6" applyFont="1" applyBorder="1" applyAlignment="1" applyProtection="1">
      <alignment horizontal="center"/>
    </xf>
    <xf numFmtId="0" fontId="21" fillId="0" borderId="32" xfId="6" applyFont="1" applyBorder="1" applyAlignment="1" applyProtection="1"/>
    <xf numFmtId="1" fontId="21" fillId="0" borderId="32" xfId="6" applyNumberFormat="1" applyFont="1" applyBorder="1" applyAlignment="1" applyProtection="1"/>
    <xf numFmtId="0" fontId="24" fillId="0" borderId="33" xfId="6" applyFont="1" applyBorder="1" applyAlignment="1" applyProtection="1">
      <alignment horizontal="center"/>
    </xf>
    <xf numFmtId="1" fontId="6" fillId="0" borderId="0" xfId="1" applyNumberFormat="1" applyFont="1" applyBorder="1" applyAlignment="1" applyProtection="1">
      <alignment horizontal="left"/>
      <protection locked="0"/>
    </xf>
    <xf numFmtId="1" fontId="24" fillId="0" borderId="0" xfId="6" applyNumberFormat="1" applyFont="1" applyBorder="1" applyAlignment="1" applyProtection="1"/>
    <xf numFmtId="0" fontId="24" fillId="0" borderId="0" xfId="6" applyFont="1" applyBorder="1" applyAlignment="1" applyProtection="1"/>
    <xf numFmtId="0" fontId="26" fillId="0" borderId="0" xfId="6" applyFont="1" applyBorder="1" applyAlignment="1" applyProtection="1">
      <alignment horizontal="center"/>
    </xf>
    <xf numFmtId="0" fontId="25" fillId="0" borderId="33" xfId="6" applyFont="1" applyBorder="1" applyAlignment="1" applyProtection="1">
      <alignment horizontal="center"/>
    </xf>
    <xf numFmtId="0" fontId="25" fillId="0" borderId="0" xfId="6" applyFont="1" applyBorder="1" applyAlignment="1" applyProtection="1"/>
    <xf numFmtId="1" fontId="27" fillId="0" borderId="0" xfId="6" applyNumberFormat="1" applyFont="1" applyBorder="1" applyAlignment="1" applyProtection="1"/>
    <xf numFmtId="0" fontId="27" fillId="0" borderId="0" xfId="6" applyFont="1" applyBorder="1" applyAlignment="1" applyProtection="1"/>
    <xf numFmtId="0" fontId="9" fillId="0" borderId="0" xfId="6" applyFont="1" applyBorder="1" applyAlignment="1" applyProtection="1"/>
    <xf numFmtId="0" fontId="24" fillId="0" borderId="2" xfId="6" applyFont="1" applyBorder="1" applyAlignment="1" applyProtection="1"/>
    <xf numFmtId="0" fontId="24" fillId="0" borderId="2" xfId="6" applyFont="1" applyBorder="1" applyAlignment="1" applyProtection="1">
      <alignment horizontal="right"/>
    </xf>
    <xf numFmtId="0" fontId="24" fillId="0" borderId="3" xfId="6" applyFont="1" applyBorder="1" applyAlignment="1" applyProtection="1">
      <alignment horizontal="right"/>
    </xf>
    <xf numFmtId="0" fontId="24" fillId="0" borderId="4" xfId="6" applyFont="1" applyBorder="1" applyAlignment="1" applyProtection="1">
      <alignment horizontal="center"/>
    </xf>
    <xf numFmtId="0" fontId="24" fillId="0" borderId="5" xfId="4" applyFont="1" applyBorder="1" applyAlignment="1">
      <alignment horizontal="left"/>
    </xf>
    <xf numFmtId="0" fontId="24" fillId="0" borderId="5" xfId="4" applyFont="1" applyBorder="1"/>
    <xf numFmtId="0" fontId="24" fillId="0" borderId="5" xfId="6" applyFont="1" applyBorder="1" applyAlignment="1" applyProtection="1"/>
    <xf numFmtId="0" fontId="24" fillId="0" borderId="6" xfId="4" applyFont="1" applyBorder="1"/>
    <xf numFmtId="0" fontId="24" fillId="0" borderId="7" xfId="6" applyFont="1" applyBorder="1" applyAlignment="1" applyProtection="1">
      <alignment horizontal="center"/>
    </xf>
    <xf numFmtId="0" fontId="24" fillId="0" borderId="8" xfId="4" applyFont="1" applyBorder="1" applyAlignment="1">
      <alignment horizontal="left"/>
    </xf>
    <xf numFmtId="0" fontId="24" fillId="0" borderId="8" xfId="6" applyFont="1" applyBorder="1" applyAlignment="1" applyProtection="1">
      <alignment horizontal="left"/>
    </xf>
    <xf numFmtId="0" fontId="24" fillId="0" borderId="8" xfId="6" applyFont="1" applyBorder="1" applyAlignment="1" applyProtection="1"/>
    <xf numFmtId="0" fontId="24" fillId="0" borderId="9" xfId="6" applyFont="1" applyBorder="1" applyAlignment="1" applyProtection="1"/>
    <xf numFmtId="0" fontId="24" fillId="0" borderId="10" xfId="6" applyFont="1" applyBorder="1" applyAlignment="1" applyProtection="1"/>
    <xf numFmtId="0" fontId="24" fillId="0" borderId="8" xfId="3" applyFont="1" applyBorder="1" applyAlignment="1">
      <alignment horizontal="left"/>
    </xf>
    <xf numFmtId="15" fontId="24" fillId="0" borderId="8" xfId="3" applyNumberFormat="1" applyFont="1" applyBorder="1" applyAlignment="1">
      <alignment horizontal="left"/>
    </xf>
    <xf numFmtId="0" fontId="24" fillId="0" borderId="11" xfId="6" applyFont="1" applyBorder="1" applyAlignment="1" applyProtection="1">
      <alignment horizontal="center"/>
    </xf>
    <xf numFmtId="0" fontId="24" fillId="0" borderId="12" xfId="3" applyFont="1" applyBorder="1" applyAlignment="1">
      <alignment horizontal="left"/>
    </xf>
    <xf numFmtId="0" fontId="24" fillId="0" borderId="13" xfId="6" applyFont="1" applyBorder="1" applyAlignment="1" applyProtection="1"/>
    <xf numFmtId="0" fontId="24" fillId="0" borderId="12" xfId="6" applyFont="1" applyBorder="1" applyAlignment="1" applyProtection="1">
      <alignment horizontal="left"/>
    </xf>
    <xf numFmtId="0" fontId="24" fillId="0" borderId="12" xfId="6" applyFont="1" applyBorder="1" applyAlignment="1" applyProtection="1"/>
    <xf numFmtId="0" fontId="24" fillId="0" borderId="14" xfId="4" applyFont="1" applyBorder="1"/>
    <xf numFmtId="0" fontId="24" fillId="0" borderId="5" xfId="6" applyFont="1" applyBorder="1" applyAlignment="1" applyProtection="1">
      <alignment horizontal="left"/>
    </xf>
    <xf numFmtId="0" fontId="24" fillId="0" borderId="7" xfId="4" applyFont="1" applyBorder="1" applyAlignment="1">
      <alignment horizontal="center"/>
    </xf>
    <xf numFmtId="0" fontId="24" fillId="0" borderId="11" xfId="4" applyFont="1" applyBorder="1" applyAlignment="1">
      <alignment horizontal="center"/>
    </xf>
    <xf numFmtId="0" fontId="24" fillId="0" borderId="12" xfId="4" applyFont="1" applyBorder="1" applyAlignment="1">
      <alignment horizontal="left"/>
    </xf>
    <xf numFmtId="0" fontId="24" fillId="0" borderId="12" xfId="4" applyFont="1" applyBorder="1"/>
    <xf numFmtId="0" fontId="24" fillId="0" borderId="4" xfId="4" applyFont="1" applyBorder="1" applyAlignment="1">
      <alignment horizontal="center"/>
    </xf>
    <xf numFmtId="0" fontId="4" fillId="0" borderId="34" xfId="7" applyFont="1" applyFill="1" applyBorder="1" applyAlignment="1">
      <alignment horizontal="center"/>
    </xf>
    <xf numFmtId="0" fontId="4" fillId="0" borderId="35" xfId="7" applyNumberFormat="1" applyFont="1" applyFill="1" applyBorder="1" applyAlignment="1"/>
    <xf numFmtId="1" fontId="4" fillId="0" borderId="35" xfId="7" applyNumberFormat="1" applyFont="1" applyFill="1" applyBorder="1" applyAlignment="1"/>
    <xf numFmtId="0" fontId="32" fillId="0" borderId="0" xfId="0" applyFont="1"/>
    <xf numFmtId="0" fontId="5" fillId="0" borderId="36" xfId="7" applyFont="1" applyFill="1" applyBorder="1" applyAlignment="1">
      <alignment horizontal="center"/>
    </xf>
    <xf numFmtId="1" fontId="6" fillId="0" borderId="0" xfId="1" applyNumberFormat="1" applyFont="1" applyFill="1" applyBorder="1" applyAlignment="1" applyProtection="1">
      <alignment horizontal="left"/>
      <protection locked="0"/>
    </xf>
    <xf numFmtId="1" fontId="5" fillId="0" borderId="0" xfId="7" applyNumberFormat="1" applyFont="1" applyFill="1" applyBorder="1" applyAlignment="1"/>
    <xf numFmtId="0" fontId="5" fillId="0" borderId="0" xfId="7" applyFont="1" applyFill="1" applyBorder="1" applyAlignment="1"/>
    <xf numFmtId="0" fontId="5" fillId="0" borderId="0" xfId="7" applyNumberFormat="1" applyFont="1" applyFill="1" applyAlignment="1"/>
    <xf numFmtId="0" fontId="7" fillId="0" borderId="0" xfId="7" applyFont="1" applyFill="1" applyBorder="1" applyAlignment="1">
      <alignment horizontal="center"/>
    </xf>
    <xf numFmtId="0" fontId="8" fillId="0" borderId="36" xfId="7" applyFont="1" applyFill="1" applyBorder="1" applyAlignment="1">
      <alignment horizontal="center"/>
    </xf>
    <xf numFmtId="0" fontId="8" fillId="0" borderId="0" xfId="7" applyNumberFormat="1" applyFont="1" applyFill="1" applyBorder="1" applyAlignment="1"/>
    <xf numFmtId="0" fontId="9" fillId="0" borderId="0" xfId="7" applyFont="1" applyFill="1" applyBorder="1" applyAlignment="1"/>
    <xf numFmtId="0" fontId="8" fillId="0" borderId="0" xfId="7" applyFont="1" applyFill="1" applyBorder="1" applyAlignment="1"/>
    <xf numFmtId="0" fontId="10" fillId="0" borderId="37" xfId="2" applyFont="1" applyBorder="1" applyAlignment="1">
      <alignment horizontal="center"/>
    </xf>
    <xf numFmtId="0" fontId="5" fillId="0" borderId="38" xfId="7" applyNumberFormat="1" applyFont="1" applyFill="1" applyBorder="1" applyAlignment="1"/>
    <xf numFmtId="0" fontId="5" fillId="0" borderId="38" xfId="7" applyNumberFormat="1" applyFont="1" applyFill="1" applyBorder="1" applyAlignment="1">
      <alignment horizontal="right"/>
    </xf>
    <xf numFmtId="0" fontId="5" fillId="0" borderId="39" xfId="7" applyNumberFormat="1" applyFont="1" applyFill="1" applyBorder="1" applyAlignment="1">
      <alignment horizontal="right"/>
    </xf>
    <xf numFmtId="0" fontId="13" fillId="0" borderId="40" xfId="0" applyFont="1" applyBorder="1" applyAlignment="1">
      <alignment horizontal="center"/>
    </xf>
    <xf numFmtId="0" fontId="13" fillId="0" borderId="41" xfId="0" applyFont="1" applyBorder="1" applyAlignment="1">
      <alignment horizontal="left"/>
    </xf>
    <xf numFmtId="0" fontId="13" fillId="0" borderId="41" xfId="0" applyFont="1" applyBorder="1"/>
    <xf numFmtId="0" fontId="5" fillId="0" borderId="41" xfId="7" applyNumberFormat="1" applyFont="1" applyFill="1" applyBorder="1" applyAlignment="1"/>
    <xf numFmtId="0" fontId="13" fillId="0" borderId="42" xfId="0" applyFont="1" applyBorder="1"/>
    <xf numFmtId="0" fontId="5" fillId="0" borderId="9" xfId="7" applyNumberFormat="1" applyFont="1" applyFill="1" applyBorder="1" applyAlignment="1"/>
    <xf numFmtId="0" fontId="5" fillId="0" borderId="7" xfId="7" applyNumberFormat="1" applyFont="1" applyFill="1" applyBorder="1" applyAlignment="1">
      <alignment horizontal="center"/>
    </xf>
    <xf numFmtId="0" fontId="5" fillId="0" borderId="8" xfId="7" applyNumberFormat="1" applyFont="1" applyFill="1" applyBorder="1" applyAlignment="1">
      <alignment horizontal="left"/>
    </xf>
    <xf numFmtId="0" fontId="5" fillId="0" borderId="8" xfId="7" applyNumberFormat="1" applyFont="1" applyFill="1" applyBorder="1" applyAlignment="1"/>
    <xf numFmtId="0" fontId="5" fillId="0" borderId="13" xfId="7" applyNumberFormat="1" applyFont="1" applyFill="1" applyBorder="1" applyAlignment="1"/>
    <xf numFmtId="0" fontId="5" fillId="0" borderId="40" xfId="7" applyNumberFormat="1" applyFont="1" applyFill="1" applyBorder="1" applyAlignment="1">
      <alignment horizontal="center"/>
    </xf>
    <xf numFmtId="0" fontId="5" fillId="0" borderId="11" xfId="7" applyNumberFormat="1" applyFont="1" applyFill="1" applyBorder="1" applyAlignment="1">
      <alignment horizontal="center"/>
    </xf>
    <xf numFmtId="0" fontId="12" fillId="0" borderId="0" xfId="7" applyFont="1" applyFill="1" applyBorder="1" applyAlignment="1">
      <alignment horizontal="center"/>
    </xf>
    <xf numFmtId="0" fontId="8" fillId="0" borderId="33" xfId="6" applyFont="1" applyBorder="1" applyAlignment="1" applyProtection="1">
      <alignment horizontal="center"/>
    </xf>
    <xf numFmtId="0" fontId="8" fillId="0" borderId="0" xfId="6" applyFont="1" applyBorder="1" applyAlignment="1" applyProtection="1"/>
    <xf numFmtId="1" fontId="5" fillId="0" borderId="0" xfId="6" applyNumberFormat="1" applyFont="1" applyBorder="1" applyAlignment="1" applyProtection="1"/>
    <xf numFmtId="0" fontId="5" fillId="0" borderId="0" xfId="6" applyFont="1" applyBorder="1" applyAlignment="1" applyProtection="1"/>
    <xf numFmtId="0" fontId="24" fillId="0" borderId="0" xfId="0" applyFont="1"/>
    <xf numFmtId="0" fontId="12" fillId="0" borderId="37" xfId="3" applyFont="1" applyBorder="1" applyAlignment="1">
      <alignment horizontal="center"/>
    </xf>
    <xf numFmtId="0" fontId="5" fillId="0" borderId="38" xfId="6" applyFont="1" applyBorder="1" applyAlignment="1" applyProtection="1"/>
    <xf numFmtId="0" fontId="5" fillId="0" borderId="38" xfId="6" applyFont="1" applyBorder="1" applyAlignment="1" applyProtection="1">
      <alignment horizontal="right"/>
    </xf>
    <xf numFmtId="0" fontId="5" fillId="0" borderId="39" xfId="6" applyFont="1" applyBorder="1" applyAlignment="1" applyProtection="1">
      <alignment horizontal="right"/>
    </xf>
    <xf numFmtId="0" fontId="5" fillId="0" borderId="40" xfId="6" applyFont="1" applyBorder="1" applyAlignment="1" applyProtection="1">
      <alignment horizontal="center"/>
    </xf>
    <xf numFmtId="0" fontId="15" fillId="0" borderId="41" xfId="0" applyFont="1" applyBorder="1" applyAlignment="1">
      <alignment horizontal="left"/>
    </xf>
    <xf numFmtId="0" fontId="15" fillId="0" borderId="41" xfId="0" applyFont="1" applyBorder="1"/>
    <xf numFmtId="0" fontId="5" fillId="0" borderId="41" xfId="6" applyFont="1" applyBorder="1" applyAlignment="1" applyProtection="1"/>
    <xf numFmtId="0" fontId="15" fillId="0" borderId="7" xfId="0" applyFont="1" applyBorder="1" applyAlignment="1">
      <alignment horizontal="center"/>
    </xf>
    <xf numFmtId="0" fontId="15" fillId="0" borderId="8" xfId="0" applyFont="1" applyBorder="1" applyAlignment="1">
      <alignment horizontal="left"/>
    </xf>
    <xf numFmtId="0" fontId="15" fillId="0" borderId="8" xfId="0" applyFont="1" applyBorder="1"/>
    <xf numFmtId="0" fontId="5" fillId="0" borderId="8" xfId="6" applyFont="1" applyBorder="1" applyAlignment="1" applyProtection="1"/>
    <xf numFmtId="0" fontId="5" fillId="0" borderId="7" xfId="6" applyFont="1" applyBorder="1" applyAlignment="1" applyProtection="1">
      <alignment horizontal="center"/>
    </xf>
    <xf numFmtId="0" fontId="5" fillId="0" borderId="8" xfId="6" applyFont="1" applyBorder="1" applyAlignment="1" applyProtection="1">
      <alignment horizontal="left"/>
    </xf>
    <xf numFmtId="0" fontId="5" fillId="0" borderId="0" xfId="3" applyFont="1"/>
    <xf numFmtId="0" fontId="5" fillId="0" borderId="11" xfId="6" applyFont="1" applyBorder="1" applyAlignment="1" applyProtection="1">
      <alignment horizontal="center"/>
    </xf>
    <xf numFmtId="0" fontId="15" fillId="0" borderId="12" xfId="0" applyFont="1" applyBorder="1" applyAlignment="1">
      <alignment horizontal="left"/>
    </xf>
    <xf numFmtId="0" fontId="15" fillId="0" borderId="12" xfId="0" applyFont="1" applyBorder="1"/>
    <xf numFmtId="0" fontId="5" fillId="0" borderId="12" xfId="6" applyFont="1" applyBorder="1" applyAlignment="1" applyProtection="1"/>
    <xf numFmtId="0" fontId="5" fillId="0" borderId="41" xfId="6" applyFont="1" applyBorder="1" applyAlignment="1" applyProtection="1">
      <alignment horizontal="left"/>
    </xf>
    <xf numFmtId="0" fontId="5" fillId="0" borderId="41" xfId="0" applyFont="1" applyBorder="1"/>
    <xf numFmtId="0" fontId="5" fillId="0" borderId="42" xfId="0" applyFont="1" applyBorder="1"/>
    <xf numFmtId="0" fontId="15" fillId="0" borderId="11" xfId="0" applyFont="1" applyBorder="1" applyAlignment="1">
      <alignment horizontal="center"/>
    </xf>
    <xf numFmtId="15" fontId="5" fillId="0" borderId="0" xfId="3" applyNumberFormat="1" applyFont="1" applyAlignment="1">
      <alignment horizontal="right"/>
    </xf>
    <xf numFmtId="0" fontId="21" fillId="0" borderId="31" xfId="6" applyFont="1" applyBorder="1" applyAlignment="1" applyProtection="1"/>
    <xf numFmtId="0" fontId="21" fillId="0" borderId="0" xfId="6" applyFont="1" applyBorder="1" applyAlignment="1" applyProtection="1"/>
    <xf numFmtId="0" fontId="21" fillId="0" borderId="0" xfId="4" applyFont="1" applyAlignment="1">
      <alignment horizontal="center"/>
    </xf>
    <xf numFmtId="0" fontId="33" fillId="0" borderId="0" xfId="4" applyFont="1"/>
    <xf numFmtId="0" fontId="25" fillId="0" borderId="0" xfId="3" applyFont="1" applyAlignment="1">
      <alignment horizontal="center"/>
    </xf>
    <xf numFmtId="0" fontId="24" fillId="0" borderId="43" xfId="3" applyFont="1" applyBorder="1"/>
    <xf numFmtId="0" fontId="24" fillId="0" borderId="44" xfId="3" applyFont="1" applyBorder="1"/>
    <xf numFmtId="1" fontId="28" fillId="0" borderId="44" xfId="3" applyNumberFormat="1" applyFont="1" applyBorder="1"/>
    <xf numFmtId="0" fontId="24" fillId="0" borderId="44" xfId="3" applyFont="1" applyBorder="1" applyAlignment="1">
      <alignment horizontal="right"/>
    </xf>
    <xf numFmtId="0" fontId="24" fillId="0" borderId="45" xfId="3" applyFont="1" applyBorder="1" applyAlignment="1">
      <alignment horizontal="right"/>
    </xf>
    <xf numFmtId="0" fontId="22" fillId="0" borderId="0" xfId="4" applyAlignment="1">
      <alignment horizontal="center"/>
    </xf>
    <xf numFmtId="0" fontId="24" fillId="0" borderId="22" xfId="3" applyFont="1" applyBorder="1"/>
    <xf numFmtId="0" fontId="24" fillId="0" borderId="46" xfId="3" applyFont="1" applyBorder="1"/>
    <xf numFmtId="0" fontId="24" fillId="0" borderId="47" xfId="3" applyFont="1" applyBorder="1"/>
    <xf numFmtId="0" fontId="24" fillId="0" borderId="19" xfId="3" applyFont="1" applyBorder="1"/>
    <xf numFmtId="0" fontId="24" fillId="0" borderId="25" xfId="3" applyFont="1" applyBorder="1"/>
    <xf numFmtId="0" fontId="24" fillId="0" borderId="26" xfId="3" applyFont="1" applyBorder="1"/>
    <xf numFmtId="0" fontId="24" fillId="0" borderId="27" xfId="3" applyFont="1" applyBorder="1"/>
    <xf numFmtId="0" fontId="24" fillId="0" borderId="28" xfId="3" applyFont="1" applyBorder="1"/>
    <xf numFmtId="0" fontId="24" fillId="0" borderId="29" xfId="3" applyFont="1" applyBorder="1"/>
    <xf numFmtId="0" fontId="24" fillId="0" borderId="30" xfId="3" applyFont="1" applyBorder="1"/>
    <xf numFmtId="165" fontId="24" fillId="0" borderId="0" xfId="3" applyNumberFormat="1" applyFont="1"/>
    <xf numFmtId="0" fontId="24" fillId="0" borderId="37" xfId="3" applyFont="1" applyBorder="1"/>
    <xf numFmtId="0" fontId="24" fillId="0" borderId="38" xfId="3" applyFont="1" applyBorder="1" applyAlignment="1">
      <alignment horizontal="right"/>
    </xf>
    <xf numFmtId="0" fontId="24" fillId="0" borderId="39" xfId="3" applyFont="1" applyBorder="1" applyAlignment="1">
      <alignment horizontal="right"/>
    </xf>
    <xf numFmtId="0" fontId="24" fillId="0" borderId="18" xfId="4" applyFont="1" applyBorder="1" applyAlignment="1">
      <alignment horizontal="left"/>
    </xf>
    <xf numFmtId="0" fontId="34" fillId="0" borderId="0" xfId="3" applyFont="1"/>
    <xf numFmtId="0" fontId="24" fillId="0" borderId="7" xfId="3" applyFont="1" applyBorder="1"/>
    <xf numFmtId="0" fontId="24" fillId="0" borderId="11" xfId="3" applyFont="1" applyBorder="1"/>
    <xf numFmtId="0" fontId="24" fillId="6" borderId="0" xfId="3" applyFont="1" applyFill="1"/>
    <xf numFmtId="0" fontId="24" fillId="6" borderId="0" xfId="3" applyFont="1" applyFill="1" applyAlignment="1">
      <alignment horizontal="center"/>
    </xf>
    <xf numFmtId="0" fontId="22" fillId="0" borderId="18" xfId="4" applyBorder="1"/>
    <xf numFmtId="0" fontId="22" fillId="0" borderId="9" xfId="4" applyBorder="1"/>
    <xf numFmtId="0" fontId="22" fillId="0" borderId="19" xfId="4" applyBorder="1"/>
    <xf numFmtId="0" fontId="22" fillId="0" borderId="7" xfId="4" applyBorder="1"/>
    <xf numFmtId="0" fontId="22" fillId="0" borderId="8" xfId="4" applyBorder="1"/>
    <xf numFmtId="0" fontId="22" fillId="0" borderId="10" xfId="4" applyBorder="1"/>
    <xf numFmtId="0" fontId="22" fillId="0" borderId="11" xfId="4" applyBorder="1"/>
    <xf numFmtId="0" fontId="22" fillId="0" borderId="12" xfId="4" applyBorder="1"/>
    <xf numFmtId="0" fontId="22" fillId="0" borderId="14" xfId="4" applyBorder="1"/>
    <xf numFmtId="15" fontId="24" fillId="0" borderId="0" xfId="3" applyNumberFormat="1" applyFont="1" applyAlignment="1">
      <alignment horizontal="center"/>
    </xf>
    <xf numFmtId="0" fontId="4" fillId="0" borderId="34" xfId="7" applyNumberFormat="1" applyFont="1" applyFill="1" applyBorder="1" applyAlignment="1"/>
    <xf numFmtId="0" fontId="4" fillId="0" borderId="0" xfId="7" applyNumberFormat="1" applyFont="1" applyFill="1" applyBorder="1" applyAlignment="1"/>
    <xf numFmtId="0" fontId="5" fillId="0" borderId="43" xfId="2" applyFont="1" applyBorder="1"/>
    <xf numFmtId="0" fontId="5" fillId="0" borderId="44" xfId="2" applyFont="1" applyBorder="1"/>
    <xf numFmtId="1" fontId="10" fillId="0" borderId="44" xfId="2" applyNumberFormat="1" applyFont="1" applyBorder="1"/>
    <xf numFmtId="0" fontId="5" fillId="0" borderId="44" xfId="2" applyFont="1" applyBorder="1" applyAlignment="1">
      <alignment horizontal="right"/>
    </xf>
    <xf numFmtId="0" fontId="5" fillId="0" borderId="45" xfId="2" applyFont="1" applyBorder="1" applyAlignment="1">
      <alignment horizontal="right"/>
    </xf>
    <xf numFmtId="0" fontId="5" fillId="0" borderId="46" xfId="2" applyFont="1" applyBorder="1"/>
    <xf numFmtId="0" fontId="5" fillId="0" borderId="47" xfId="2" applyFont="1" applyBorder="1"/>
    <xf numFmtId="0" fontId="5" fillId="0" borderId="37" xfId="2" applyFont="1" applyBorder="1"/>
    <xf numFmtId="0" fontId="5" fillId="0" borderId="38" xfId="2" applyFont="1" applyBorder="1" applyAlignment="1">
      <alignment horizontal="right"/>
    </xf>
    <xf numFmtId="0" fontId="5" fillId="0" borderId="39" xfId="2" applyFont="1" applyBorder="1" applyAlignment="1">
      <alignment horizontal="right"/>
    </xf>
    <xf numFmtId="0" fontId="4" fillId="0" borderId="0" xfId="5" applyFont="1" applyAlignment="1">
      <alignment horizontal="center"/>
    </xf>
    <xf numFmtId="0" fontId="5" fillId="0" borderId="0" xfId="5" applyFont="1" applyAlignment="1">
      <alignment horizontal="center"/>
    </xf>
    <xf numFmtId="0" fontId="8" fillId="0" borderId="0" xfId="5" applyFont="1" applyAlignment="1">
      <alignment horizontal="center"/>
    </xf>
    <xf numFmtId="0" fontId="5" fillId="0" borderId="38" xfId="5" applyFont="1" applyBorder="1"/>
    <xf numFmtId="0" fontId="5" fillId="0" borderId="38" xfId="5" applyFont="1" applyBorder="1" applyAlignment="1">
      <alignment horizontal="right"/>
    </xf>
    <xf numFmtId="0" fontId="5" fillId="0" borderId="39" xfId="5" applyFont="1" applyBorder="1" applyAlignment="1">
      <alignment horizontal="right"/>
    </xf>
    <xf numFmtId="0" fontId="5" fillId="0" borderId="40" xfId="5" applyFont="1" applyBorder="1" applyAlignment="1">
      <alignment horizontal="center"/>
    </xf>
    <xf numFmtId="0" fontId="5" fillId="0" borderId="41" xfId="2" applyFont="1" applyBorder="1"/>
    <xf numFmtId="0" fontId="5" fillId="0" borderId="41" xfId="5" applyFont="1" applyBorder="1"/>
    <xf numFmtId="0" fontId="5" fillId="0" borderId="42" xfId="2" applyFont="1" applyBorder="1"/>
    <xf numFmtId="0" fontId="5" fillId="0" borderId="42" xfId="5" applyFont="1" applyBorder="1"/>
    <xf numFmtId="0" fontId="5" fillId="0" borderId="38" xfId="2" applyFont="1" applyBorder="1"/>
    <xf numFmtId="0" fontId="5" fillId="0" borderId="48" xfId="2" applyFont="1" applyBorder="1"/>
    <xf numFmtId="0" fontId="5" fillId="0" borderId="49" xfId="2" applyFont="1" applyBorder="1"/>
    <xf numFmtId="166" fontId="13" fillId="0" borderId="8" xfId="0" applyNumberFormat="1" applyFont="1" applyBorder="1" applyAlignment="1">
      <alignment horizontal="right"/>
    </xf>
    <xf numFmtId="166" fontId="5" fillId="0" borderId="8" xfId="2" applyNumberFormat="1" applyFont="1" applyBorder="1" applyAlignment="1">
      <alignment horizontal="right"/>
    </xf>
    <xf numFmtId="166" fontId="13" fillId="0" borderId="12" xfId="0" applyNumberFormat="1" applyFont="1" applyBorder="1" applyAlignment="1">
      <alignment horizontal="right"/>
    </xf>
    <xf numFmtId="166" fontId="5" fillId="0" borderId="12" xfId="2" applyNumberFormat="1" applyFont="1" applyBorder="1" applyAlignment="1">
      <alignment horizontal="right"/>
    </xf>
    <xf numFmtId="166" fontId="17" fillId="0" borderId="8" xfId="0" applyNumberFormat="1" applyFont="1" applyBorder="1" applyAlignment="1">
      <alignment horizontal="right"/>
    </xf>
    <xf numFmtId="166" fontId="5" fillId="0" borderId="45" xfId="2" applyNumberFormat="1" applyFont="1" applyBorder="1" applyAlignment="1">
      <alignment horizontal="right"/>
    </xf>
    <xf numFmtId="166" fontId="5" fillId="0" borderId="9" xfId="2" applyNumberFormat="1" applyFont="1" applyBorder="1"/>
    <xf numFmtId="166" fontId="5" fillId="0" borderId="19" xfId="2" applyNumberFormat="1" applyFont="1" applyBorder="1"/>
    <xf numFmtId="166" fontId="5" fillId="0" borderId="10" xfId="2" applyNumberFormat="1" applyFont="1" applyBorder="1"/>
    <xf numFmtId="166" fontId="5" fillId="0" borderId="12" xfId="2" applyNumberFormat="1" applyFont="1" applyBorder="1"/>
    <xf numFmtId="166" fontId="5" fillId="0" borderId="14" xfId="2" applyNumberFormat="1" applyFont="1" applyBorder="1"/>
    <xf numFmtId="165" fontId="5" fillId="0" borderId="0" xfId="2" applyNumberFormat="1" applyFont="1" applyAlignment="1">
      <alignment horizontal="center"/>
    </xf>
    <xf numFmtId="166" fontId="5" fillId="0" borderId="8" xfId="0" applyNumberFormat="1" applyFont="1" applyBorder="1" applyAlignment="1">
      <alignment horizontal="right"/>
    </xf>
    <xf numFmtId="166" fontId="5" fillId="0" borderId="0" xfId="2" applyNumberFormat="1" applyFont="1"/>
    <xf numFmtId="166" fontId="5" fillId="0" borderId="0" xfId="0" applyNumberFormat="1" applyFont="1"/>
    <xf numFmtId="0" fontId="5" fillId="0" borderId="0" xfId="2" applyFont="1" applyAlignment="1">
      <alignment horizontal="right"/>
    </xf>
    <xf numFmtId="0" fontId="11" fillId="0" borderId="25" xfId="2" applyFont="1" applyBorder="1"/>
    <xf numFmtId="165" fontId="10" fillId="0" borderId="0" xfId="2" applyNumberFormat="1" applyFont="1"/>
    <xf numFmtId="165" fontId="5" fillId="0" borderId="7" xfId="2" applyNumberFormat="1" applyFont="1" applyBorder="1"/>
    <xf numFmtId="0" fontId="5" fillId="0" borderId="40" xfId="2" applyFont="1" applyBorder="1" applyAlignment="1">
      <alignment horizontal="center"/>
    </xf>
    <xf numFmtId="0" fontId="5" fillId="0" borderId="41" xfId="2" applyFont="1" applyBorder="1" applyAlignment="1">
      <alignment horizontal="left"/>
    </xf>
    <xf numFmtId="166" fontId="5" fillId="0" borderId="41" xfId="2" applyNumberFormat="1" applyFont="1" applyBorder="1" applyAlignment="1">
      <alignment horizontal="right"/>
    </xf>
    <xf numFmtId="0" fontId="5" fillId="0" borderId="50" xfId="2" applyFont="1" applyBorder="1" applyAlignment="1">
      <alignment horizontal="center"/>
    </xf>
    <xf numFmtId="0" fontId="5" fillId="0" borderId="51" xfId="2" applyFont="1" applyBorder="1" applyAlignment="1">
      <alignment horizontal="left"/>
    </xf>
    <xf numFmtId="166" fontId="5" fillId="0" borderId="51" xfId="2" applyNumberFormat="1" applyFont="1" applyBorder="1" applyAlignment="1">
      <alignment horizontal="right"/>
    </xf>
    <xf numFmtId="0" fontId="5" fillId="0" borderId="52" xfId="2" applyFont="1" applyBorder="1"/>
    <xf numFmtId="0" fontId="13" fillId="0" borderId="51" xfId="0" applyFont="1" applyBorder="1" applyAlignment="1">
      <alignment horizontal="left"/>
    </xf>
    <xf numFmtId="166" fontId="13" fillId="0" borderId="51" xfId="0" applyNumberFormat="1" applyFont="1" applyBorder="1" applyAlignment="1">
      <alignment horizontal="right"/>
    </xf>
    <xf numFmtId="0" fontId="5" fillId="0" borderId="53" xfId="2" applyFont="1" applyBorder="1" applyAlignment="1">
      <alignment horizontal="center"/>
    </xf>
    <xf numFmtId="0" fontId="5" fillId="0" borderId="54" xfId="2" applyFont="1" applyBorder="1" applyAlignment="1">
      <alignment horizontal="left"/>
    </xf>
    <xf numFmtId="166" fontId="5" fillId="0" borderId="54" xfId="2" applyNumberFormat="1" applyFont="1" applyBorder="1" applyAlignment="1">
      <alignment horizontal="right"/>
    </xf>
    <xf numFmtId="0" fontId="5" fillId="0" borderId="54" xfId="2" applyFont="1" applyBorder="1"/>
    <xf numFmtId="0" fontId="13" fillId="0" borderId="55" xfId="0" applyFont="1" applyBorder="1" applyAlignment="1">
      <alignment horizontal="center"/>
    </xf>
    <xf numFmtId="0" fontId="13" fillId="0" borderId="56" xfId="0" applyFont="1" applyBorder="1" applyAlignment="1">
      <alignment horizontal="left"/>
    </xf>
    <xf numFmtId="166" fontId="13" fillId="0" borderId="56" xfId="0" applyNumberFormat="1" applyFont="1" applyBorder="1" applyAlignment="1">
      <alignment horizontal="right"/>
    </xf>
    <xf numFmtId="166" fontId="5" fillId="0" borderId="56" xfId="2" applyNumberFormat="1" applyFont="1" applyBorder="1" applyAlignment="1">
      <alignment horizontal="right"/>
    </xf>
    <xf numFmtId="0" fontId="5" fillId="0" borderId="56" xfId="2" applyFont="1" applyBorder="1"/>
    <xf numFmtId="0" fontId="5" fillId="0" borderId="55" xfId="2" applyFont="1" applyBorder="1" applyAlignment="1">
      <alignment horizontal="center"/>
    </xf>
    <xf numFmtId="0" fontId="5" fillId="0" borderId="57" xfId="2" applyFont="1" applyBorder="1" applyAlignment="1">
      <alignment horizontal="center"/>
    </xf>
    <xf numFmtId="0" fontId="13" fillId="0" borderId="58" xfId="0" applyFont="1" applyBorder="1" applyAlignment="1">
      <alignment horizontal="left"/>
    </xf>
    <xf numFmtId="166" fontId="13" fillId="0" borderId="58" xfId="0" applyNumberFormat="1" applyFont="1" applyBorder="1" applyAlignment="1">
      <alignment horizontal="right"/>
    </xf>
    <xf numFmtId="166" fontId="5" fillId="0" borderId="58" xfId="2" applyNumberFormat="1" applyFont="1" applyBorder="1" applyAlignment="1">
      <alignment horizontal="right"/>
    </xf>
    <xf numFmtId="0" fontId="5" fillId="0" borderId="58" xfId="2" applyFont="1" applyBorder="1"/>
    <xf numFmtId="0" fontId="13" fillId="0" borderId="50" xfId="0" applyFont="1" applyBorder="1" applyAlignment="1">
      <alignment horizontal="center"/>
    </xf>
    <xf numFmtId="0" fontId="13" fillId="0" borderId="57" xfId="0" applyFont="1" applyBorder="1" applyAlignment="1">
      <alignment horizontal="center"/>
    </xf>
    <xf numFmtId="167" fontId="5" fillId="0" borderId="8" xfId="2" applyNumberFormat="1" applyFont="1" applyBorder="1"/>
    <xf numFmtId="167" fontId="5" fillId="0" borderId="12" xfId="2" applyNumberFormat="1" applyFont="1" applyBorder="1"/>
    <xf numFmtId="0" fontId="5" fillId="0" borderId="0" xfId="2" applyNumberFormat="1" applyFont="1"/>
    <xf numFmtId="167" fontId="13" fillId="0" borderId="9" xfId="0" applyNumberFormat="1" applyFont="1" applyBorder="1"/>
    <xf numFmtId="167" fontId="13" fillId="0" borderId="8" xfId="0" applyNumberFormat="1" applyFont="1" applyBorder="1"/>
    <xf numFmtId="167" fontId="13" fillId="0" borderId="12" xfId="0" applyNumberFormat="1" applyFont="1" applyBorder="1"/>
    <xf numFmtId="0" fontId="13" fillId="0" borderId="0" xfId="0" applyNumberFormat="1" applyFont="1"/>
    <xf numFmtId="0" fontId="13" fillId="0" borderId="53" xfId="0" applyFont="1" applyBorder="1" applyAlignment="1">
      <alignment horizontal="center"/>
    </xf>
    <xf numFmtId="0" fontId="13" fillId="0" borderId="54" xfId="0" applyFont="1" applyBorder="1" applyAlignment="1">
      <alignment horizontal="left"/>
    </xf>
    <xf numFmtId="0" fontId="5" fillId="0" borderId="56" xfId="2" applyFont="1" applyBorder="1" applyAlignment="1">
      <alignment horizontal="left"/>
    </xf>
    <xf numFmtId="166" fontId="13" fillId="0" borderId="54" xfId="0" applyNumberFormat="1" applyFont="1" applyBorder="1" applyAlignment="1">
      <alignment horizontal="right"/>
    </xf>
    <xf numFmtId="166" fontId="13" fillId="0" borderId="41" xfId="0" applyNumberFormat="1" applyFont="1" applyBorder="1" applyAlignment="1">
      <alignment horizontal="right"/>
    </xf>
    <xf numFmtId="166" fontId="17" fillId="0" borderId="51" xfId="0" applyNumberFormat="1" applyFont="1" applyBorder="1" applyAlignment="1">
      <alignment horizontal="right"/>
    </xf>
    <xf numFmtId="0" fontId="5" fillId="0" borderId="58" xfId="2" applyFont="1" applyBorder="1" applyAlignment="1">
      <alignment horizontal="left"/>
    </xf>
    <xf numFmtId="167" fontId="5" fillId="0" borderId="9" xfId="2" applyNumberFormat="1" applyFont="1" applyBorder="1"/>
    <xf numFmtId="167" fontId="5" fillId="0" borderId="8" xfId="0" applyNumberFormat="1" applyFont="1" applyBorder="1"/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2" fillId="0" borderId="0" xfId="1"/>
    <xf numFmtId="0" fontId="1" fillId="0" borderId="59" xfId="0" applyFont="1" applyBorder="1"/>
    <xf numFmtId="0" fontId="1" fillId="0" borderId="0" xfId="0" applyFont="1"/>
    <xf numFmtId="0" fontId="1" fillId="0" borderId="0" xfId="0" applyFont="1" applyAlignment="1">
      <alignment horizontal="center"/>
    </xf>
  </cellXfs>
  <cellStyles count="9">
    <cellStyle name="Hyperlink" xfId="1" builtinId="8"/>
    <cellStyle name="Hyperlink 2" xfId="8" xr:uid="{2BEBDC8C-508C-4856-9C70-915A1D3A1EC9}"/>
    <cellStyle name="Normal" xfId="0" builtinId="0"/>
    <cellStyle name="Normal 2" xfId="7" xr:uid="{96F81484-6988-4A30-80F9-A7F7A3F1D5B5}"/>
    <cellStyle name="Normal 2 2" xfId="3" xr:uid="{2C00836E-79F9-4909-819A-7DB781D3A9E4}"/>
    <cellStyle name="Normal 2 2 2" xfId="2" xr:uid="{F6459A71-3C03-4403-8D8E-E92D9BDD9366}"/>
    <cellStyle name="Normal 2 3" xfId="6" xr:uid="{4B94A693-BF8F-4521-9A3B-0C5595C97D29}"/>
    <cellStyle name="Normal 3" xfId="4" xr:uid="{9DFF99A4-DC11-487A-B15B-4CCEEEF30B2A}"/>
    <cellStyle name="Normal 3 2" xfId="5" xr:uid="{10FBE9A5-90CF-4BA5-AE0C-BFB0FCE7D1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9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0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1.v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2.v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3.v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4.v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5.v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6.v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7.v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8.v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1A841-8736-4AF1-BB8C-152AA1E56215}">
  <sheetPr codeName="Sheet35">
    <pageSetUpPr fitToPage="1"/>
  </sheetPr>
  <dimension ref="B1:Y32"/>
  <sheetViews>
    <sheetView showGridLines="0" showRowColHeaders="0" tabSelected="1" workbookViewId="0">
      <selection activeCell="A2" sqref="A2"/>
    </sheetView>
  </sheetViews>
  <sheetFormatPr defaultRowHeight="15" x14ac:dyDescent="0.25"/>
  <cols>
    <col min="1" max="1" width="2.7109375" customWidth="1"/>
    <col min="2" max="2" width="27.7109375" customWidth="1"/>
    <col min="3" max="12" width="5" customWidth="1"/>
    <col min="13" max="14" width="1.42578125" customWidth="1"/>
    <col min="15" max="15" width="27.7109375" customWidth="1"/>
    <col min="16" max="25" width="5" customWidth="1"/>
  </cols>
  <sheetData>
    <row r="1" spans="2:25" ht="21" x14ac:dyDescent="0.35">
      <c r="B1" s="409" t="s">
        <v>1485</v>
      </c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409"/>
      <c r="S1" s="409"/>
      <c r="T1" s="409"/>
      <c r="U1" s="409"/>
      <c r="V1" s="409"/>
      <c r="W1" s="409"/>
      <c r="X1" s="409"/>
      <c r="Y1" s="409"/>
    </row>
    <row r="2" spans="2:25" ht="18.75" x14ac:dyDescent="0.3">
      <c r="B2" s="410" t="s">
        <v>1554</v>
      </c>
      <c r="C2" s="410"/>
      <c r="D2" s="410"/>
      <c r="E2" s="410"/>
      <c r="F2" s="410"/>
      <c r="G2" s="410"/>
      <c r="H2" s="410"/>
      <c r="I2" s="410"/>
      <c r="J2" s="410"/>
      <c r="K2" s="410"/>
      <c r="L2" s="410"/>
      <c r="M2" s="410"/>
      <c r="N2" s="410"/>
      <c r="O2" s="410"/>
      <c r="P2" s="410"/>
      <c r="Q2" s="410"/>
      <c r="R2" s="410"/>
      <c r="S2" s="410"/>
      <c r="T2" s="410"/>
      <c r="U2" s="410"/>
      <c r="V2" s="410"/>
      <c r="W2" s="410"/>
      <c r="X2" s="410"/>
      <c r="Y2" s="410"/>
    </row>
    <row r="3" spans="2:25" ht="15.75" x14ac:dyDescent="0.25">
      <c r="B3" s="411" t="s">
        <v>1486</v>
      </c>
      <c r="C3" s="411"/>
      <c r="D3" s="411"/>
      <c r="E3" s="411"/>
      <c r="F3" s="411"/>
      <c r="G3" s="411"/>
      <c r="H3" s="411"/>
      <c r="I3" s="411"/>
      <c r="J3" s="411"/>
      <c r="K3" s="411"/>
      <c r="L3" s="411"/>
      <c r="M3" s="411"/>
      <c r="N3" s="411"/>
      <c r="O3" s="411"/>
      <c r="P3" s="411"/>
      <c r="Q3" s="411"/>
      <c r="R3" s="411"/>
      <c r="S3" s="411"/>
      <c r="T3" s="411"/>
      <c r="U3" s="411"/>
      <c r="V3" s="411"/>
      <c r="W3" s="411"/>
      <c r="X3" s="411"/>
      <c r="Y3" s="411"/>
    </row>
    <row r="5" spans="2:25" x14ac:dyDescent="0.25">
      <c r="B5" s="412" t="s">
        <v>1487</v>
      </c>
      <c r="C5" s="412" t="s">
        <v>1488</v>
      </c>
      <c r="D5" s="412" t="s">
        <v>1489</v>
      </c>
      <c r="E5" s="412" t="s">
        <v>1490</v>
      </c>
      <c r="F5" s="412" t="s">
        <v>1491</v>
      </c>
      <c r="G5" s="412" t="s">
        <v>1492</v>
      </c>
      <c r="H5" s="412" t="s">
        <v>1493</v>
      </c>
      <c r="I5" s="412" t="s">
        <v>1494</v>
      </c>
      <c r="J5" s="412" t="s">
        <v>1495</v>
      </c>
      <c r="K5" s="412" t="s">
        <v>1496</v>
      </c>
      <c r="L5" s="412" t="s">
        <v>1497</v>
      </c>
      <c r="M5" s="413"/>
      <c r="N5" s="414"/>
      <c r="O5" s="412" t="s">
        <v>1498</v>
      </c>
      <c r="P5" s="412" t="s">
        <v>1488</v>
      </c>
      <c r="Q5" s="412" t="s">
        <v>1489</v>
      </c>
      <c r="R5" s="412" t="s">
        <v>1490</v>
      </c>
      <c r="S5" s="412" t="s">
        <v>1491</v>
      </c>
      <c r="T5" s="412" t="s">
        <v>1492</v>
      </c>
      <c r="U5" s="412" t="s">
        <v>1493</v>
      </c>
      <c r="V5" s="414"/>
      <c r="W5" s="414"/>
      <c r="X5" s="414"/>
      <c r="Y5" s="414"/>
    </row>
    <row r="6" spans="2:25" x14ac:dyDescent="0.25">
      <c r="B6" s="414"/>
      <c r="C6" s="412" t="s">
        <v>1499</v>
      </c>
      <c r="D6" s="412" t="s">
        <v>1500</v>
      </c>
      <c r="E6" s="412" t="s">
        <v>1501</v>
      </c>
      <c r="F6" s="412" t="s">
        <v>1502</v>
      </c>
      <c r="G6" s="412" t="s">
        <v>1503</v>
      </c>
      <c r="H6" s="412" t="s">
        <v>1504</v>
      </c>
      <c r="I6" s="412" t="s">
        <v>1505</v>
      </c>
      <c r="J6" s="414"/>
      <c r="K6" s="414"/>
      <c r="L6" s="414"/>
      <c r="M6" s="413"/>
      <c r="N6" s="414"/>
      <c r="O6" s="412" t="s">
        <v>1506</v>
      </c>
      <c r="P6" s="412" t="s">
        <v>1488</v>
      </c>
      <c r="Q6" s="412" t="s">
        <v>1489</v>
      </c>
      <c r="R6" s="412" t="s">
        <v>1490</v>
      </c>
      <c r="S6" s="412" t="s">
        <v>1491</v>
      </c>
      <c r="T6" s="414"/>
      <c r="U6" s="414"/>
      <c r="V6" s="414"/>
      <c r="W6" s="414"/>
      <c r="X6" s="414"/>
      <c r="Y6" s="414"/>
    </row>
    <row r="7" spans="2:25" x14ac:dyDescent="0.25">
      <c r="B7" s="412" t="s">
        <v>1507</v>
      </c>
      <c r="C7" s="412" t="s">
        <v>1488</v>
      </c>
      <c r="D7" s="414"/>
      <c r="E7" s="414"/>
      <c r="F7" s="414"/>
      <c r="G7" s="414"/>
      <c r="H7" s="414"/>
      <c r="I7" s="414"/>
      <c r="J7" s="414"/>
      <c r="K7" s="414"/>
      <c r="L7" s="414"/>
      <c r="M7" s="413"/>
      <c r="N7" s="414"/>
      <c r="O7" s="412" t="s">
        <v>1508</v>
      </c>
      <c r="P7" s="412" t="s">
        <v>1488</v>
      </c>
      <c r="Q7" s="412" t="s">
        <v>1489</v>
      </c>
      <c r="R7" s="412" t="s">
        <v>1490</v>
      </c>
      <c r="S7" s="412" t="s">
        <v>1491</v>
      </c>
      <c r="T7" s="412" t="s">
        <v>1492</v>
      </c>
      <c r="U7" s="412" t="s">
        <v>1493</v>
      </c>
      <c r="V7" s="412" t="s">
        <v>1494</v>
      </c>
      <c r="W7" s="414"/>
      <c r="X7" s="414"/>
      <c r="Y7" s="414"/>
    </row>
    <row r="8" spans="2:25" x14ac:dyDescent="0.25">
      <c r="B8" s="412" t="s">
        <v>1509</v>
      </c>
      <c r="C8" s="412" t="s">
        <v>1488</v>
      </c>
      <c r="D8" s="412" t="s">
        <v>1489</v>
      </c>
      <c r="E8" s="412" t="s">
        <v>1490</v>
      </c>
      <c r="F8" s="412" t="s">
        <v>1491</v>
      </c>
      <c r="G8" s="412" t="s">
        <v>1492</v>
      </c>
      <c r="H8" s="414"/>
      <c r="I8" s="414"/>
      <c r="J8" s="414"/>
      <c r="K8" s="414"/>
      <c r="L8" s="414"/>
      <c r="M8" s="413"/>
      <c r="N8" s="414"/>
      <c r="O8" s="412" t="s">
        <v>1510</v>
      </c>
      <c r="P8" s="412" t="s">
        <v>1488</v>
      </c>
      <c r="Q8" s="412" t="s">
        <v>1489</v>
      </c>
      <c r="R8" s="412" t="s">
        <v>1490</v>
      </c>
      <c r="S8" s="414"/>
      <c r="T8" s="414"/>
      <c r="U8" s="414"/>
      <c r="V8" s="414"/>
      <c r="W8" s="414"/>
      <c r="X8" s="414"/>
      <c r="Y8" s="414"/>
    </row>
    <row r="9" spans="2:25" x14ac:dyDescent="0.25">
      <c r="B9" s="412" t="s">
        <v>1511</v>
      </c>
      <c r="C9" s="412" t="s">
        <v>1488</v>
      </c>
      <c r="D9" s="412" t="s">
        <v>1489</v>
      </c>
      <c r="E9" s="412" t="s">
        <v>1490</v>
      </c>
      <c r="F9" s="414"/>
      <c r="G9" s="414"/>
      <c r="H9" s="414"/>
      <c r="I9" s="414"/>
      <c r="J9" s="414"/>
      <c r="K9" s="414"/>
      <c r="L9" s="414"/>
      <c r="M9" s="413"/>
      <c r="N9" s="414"/>
      <c r="O9" s="412" t="s">
        <v>1512</v>
      </c>
      <c r="P9" s="412" t="s">
        <v>1488</v>
      </c>
      <c r="Q9" s="412" t="s">
        <v>1489</v>
      </c>
      <c r="R9" s="412" t="s">
        <v>1490</v>
      </c>
      <c r="S9" s="412" t="s">
        <v>1491</v>
      </c>
      <c r="T9" s="412" t="s">
        <v>1492</v>
      </c>
      <c r="U9" s="412" t="s">
        <v>1493</v>
      </c>
      <c r="V9" s="412" t="s">
        <v>1494</v>
      </c>
      <c r="W9" s="412" t="s">
        <v>1495</v>
      </c>
      <c r="X9" s="414"/>
      <c r="Y9" s="414"/>
    </row>
    <row r="10" spans="2:25" x14ac:dyDescent="0.25">
      <c r="B10" s="412" t="s">
        <v>1513</v>
      </c>
      <c r="C10" s="412" t="s">
        <v>1488</v>
      </c>
      <c r="D10" s="412" t="s">
        <v>1489</v>
      </c>
      <c r="E10" s="412" t="s">
        <v>1490</v>
      </c>
      <c r="F10" s="414"/>
      <c r="G10" s="414"/>
      <c r="H10" s="414"/>
      <c r="I10" s="414"/>
      <c r="J10" s="414"/>
      <c r="K10" s="414"/>
      <c r="L10" s="414"/>
      <c r="M10" s="413"/>
      <c r="N10" s="414"/>
      <c r="O10" s="412" t="s">
        <v>1514</v>
      </c>
      <c r="P10" s="412" t="s">
        <v>1488</v>
      </c>
      <c r="Q10" s="412" t="s">
        <v>1489</v>
      </c>
      <c r="R10" s="412" t="s">
        <v>1490</v>
      </c>
      <c r="S10" s="414"/>
      <c r="T10" s="414"/>
      <c r="U10" s="414"/>
      <c r="V10" s="414"/>
      <c r="W10" s="414"/>
      <c r="X10" s="414"/>
      <c r="Y10" s="414"/>
    </row>
    <row r="11" spans="2:25" x14ac:dyDescent="0.25">
      <c r="B11" s="412" t="s">
        <v>1515</v>
      </c>
      <c r="C11" s="412" t="s">
        <v>1488</v>
      </c>
      <c r="D11" s="412" t="s">
        <v>1489</v>
      </c>
      <c r="E11" s="412" t="s">
        <v>1490</v>
      </c>
      <c r="F11" s="412" t="s">
        <v>1491</v>
      </c>
      <c r="G11" s="412" t="s">
        <v>1492</v>
      </c>
      <c r="H11" s="414"/>
      <c r="I11" s="414"/>
      <c r="J11" s="414"/>
      <c r="K11" s="414"/>
      <c r="L11" s="414"/>
      <c r="M11" s="413"/>
      <c r="N11" s="414"/>
      <c r="O11" s="412" t="s">
        <v>1516</v>
      </c>
      <c r="P11" s="412" t="s">
        <v>1488</v>
      </c>
      <c r="Q11" s="412" t="s">
        <v>1489</v>
      </c>
      <c r="R11" s="412" t="s">
        <v>1490</v>
      </c>
      <c r="S11" s="412" t="s">
        <v>1491</v>
      </c>
      <c r="T11" s="414"/>
      <c r="U11" s="414"/>
      <c r="V11" s="414"/>
      <c r="W11" s="414"/>
      <c r="X11" s="414"/>
      <c r="Y11" s="414"/>
    </row>
    <row r="12" spans="2:25" x14ac:dyDescent="0.25">
      <c r="B12" s="412" t="s">
        <v>1517</v>
      </c>
      <c r="C12" s="412" t="s">
        <v>1488</v>
      </c>
      <c r="D12" s="414"/>
      <c r="E12" s="414"/>
      <c r="F12" s="414"/>
      <c r="G12" s="414"/>
      <c r="H12" s="414"/>
      <c r="I12" s="414"/>
      <c r="J12" s="414"/>
      <c r="K12" s="414"/>
      <c r="L12" s="414"/>
      <c r="M12" s="413"/>
      <c r="N12" s="414"/>
      <c r="O12" s="412" t="s">
        <v>1518</v>
      </c>
      <c r="P12" s="412" t="s">
        <v>1488</v>
      </c>
      <c r="Q12" s="414"/>
      <c r="R12" s="414"/>
      <c r="S12" s="414"/>
      <c r="T12" s="414"/>
      <c r="U12" s="414"/>
      <c r="V12" s="414"/>
      <c r="W12" s="414"/>
      <c r="X12" s="414"/>
      <c r="Y12" s="414"/>
    </row>
    <row r="13" spans="2:25" x14ac:dyDescent="0.25">
      <c r="B13" s="412" t="s">
        <v>1519</v>
      </c>
      <c r="C13" s="412" t="s">
        <v>1488</v>
      </c>
      <c r="D13" s="414"/>
      <c r="E13" s="414"/>
      <c r="F13" s="414"/>
      <c r="G13" s="414"/>
      <c r="H13" s="414"/>
      <c r="I13" s="414"/>
      <c r="J13" s="414"/>
      <c r="K13" s="414"/>
      <c r="L13" s="414"/>
      <c r="M13" s="413"/>
      <c r="N13" s="414"/>
      <c r="O13" s="412" t="s">
        <v>1520</v>
      </c>
      <c r="P13" s="412" t="s">
        <v>1488</v>
      </c>
      <c r="Q13" s="414"/>
      <c r="R13" s="414"/>
      <c r="S13" s="414"/>
      <c r="T13" s="414"/>
      <c r="U13" s="414"/>
      <c r="V13" s="414"/>
      <c r="W13" s="414"/>
      <c r="X13" s="414"/>
      <c r="Y13" s="414"/>
    </row>
    <row r="14" spans="2:25" x14ac:dyDescent="0.25">
      <c r="B14" s="412" t="s">
        <v>1521</v>
      </c>
      <c r="C14" s="412" t="s">
        <v>1488</v>
      </c>
      <c r="D14" s="412" t="s">
        <v>1489</v>
      </c>
      <c r="E14" s="414"/>
      <c r="F14" s="414"/>
      <c r="G14" s="414"/>
      <c r="H14" s="414"/>
      <c r="I14" s="414"/>
      <c r="J14" s="414"/>
      <c r="K14" s="414"/>
      <c r="L14" s="414"/>
      <c r="M14" s="413"/>
      <c r="N14" s="414"/>
      <c r="O14" s="412" t="s">
        <v>1522</v>
      </c>
      <c r="P14" s="412" t="s">
        <v>1488</v>
      </c>
      <c r="Q14" s="414"/>
      <c r="R14" s="414"/>
      <c r="S14" s="414"/>
      <c r="T14" s="414"/>
      <c r="U14" s="414"/>
      <c r="V14" s="414"/>
      <c r="W14" s="414"/>
      <c r="X14" s="414"/>
      <c r="Y14" s="414"/>
    </row>
    <row r="15" spans="2:25" x14ac:dyDescent="0.25">
      <c r="B15" s="412" t="s">
        <v>1523</v>
      </c>
      <c r="C15" s="412" t="s">
        <v>1488</v>
      </c>
      <c r="D15" s="412" t="s">
        <v>1489</v>
      </c>
      <c r="E15" s="412" t="s">
        <v>1490</v>
      </c>
      <c r="F15" s="412" t="s">
        <v>1491</v>
      </c>
      <c r="G15" s="412" t="s">
        <v>1492</v>
      </c>
      <c r="H15" s="414"/>
      <c r="I15" s="414"/>
      <c r="J15" s="414"/>
      <c r="K15" s="414"/>
      <c r="L15" s="414"/>
      <c r="M15" s="413"/>
      <c r="N15" s="414"/>
      <c r="O15" s="412" t="s">
        <v>1524</v>
      </c>
      <c r="P15" s="412" t="s">
        <v>1488</v>
      </c>
      <c r="Q15" s="414"/>
      <c r="R15" s="414"/>
      <c r="S15" s="414"/>
      <c r="T15" s="414"/>
      <c r="U15" s="414"/>
      <c r="V15" s="414"/>
      <c r="W15" s="414"/>
      <c r="X15" s="414"/>
      <c r="Y15" s="414"/>
    </row>
    <row r="16" spans="2:25" x14ac:dyDescent="0.25">
      <c r="B16" s="412" t="s">
        <v>1525</v>
      </c>
      <c r="C16" s="412" t="s">
        <v>1488</v>
      </c>
      <c r="D16" s="412" t="s">
        <v>1489</v>
      </c>
      <c r="E16" s="414"/>
      <c r="F16" s="414"/>
      <c r="G16" s="414"/>
      <c r="H16" s="414"/>
      <c r="I16" s="414"/>
      <c r="J16" s="414"/>
      <c r="K16" s="414"/>
      <c r="L16" s="414"/>
      <c r="M16" s="413"/>
      <c r="N16" s="414"/>
      <c r="O16" s="412" t="s">
        <v>1526</v>
      </c>
      <c r="P16" s="412" t="s">
        <v>1488</v>
      </c>
      <c r="Q16" s="412" t="s">
        <v>1489</v>
      </c>
      <c r="R16" s="414"/>
      <c r="S16" s="414"/>
      <c r="T16" s="414"/>
      <c r="U16" s="414"/>
      <c r="V16" s="414"/>
      <c r="W16" s="414"/>
      <c r="X16" s="414"/>
      <c r="Y16" s="414"/>
    </row>
    <row r="17" spans="2:25" x14ac:dyDescent="0.25">
      <c r="B17" s="412" t="s">
        <v>1527</v>
      </c>
      <c r="C17" s="412" t="s">
        <v>1488</v>
      </c>
      <c r="D17" s="414"/>
      <c r="E17" s="414"/>
      <c r="F17" s="414"/>
      <c r="G17" s="414"/>
      <c r="H17" s="414"/>
      <c r="I17" s="414"/>
      <c r="J17" s="414"/>
      <c r="K17" s="414"/>
      <c r="L17" s="414"/>
      <c r="M17" s="413"/>
      <c r="N17" s="414"/>
      <c r="O17" s="412" t="s">
        <v>1528</v>
      </c>
      <c r="P17" s="412" t="s">
        <v>1488</v>
      </c>
      <c r="Q17" s="414"/>
      <c r="R17" s="414"/>
      <c r="S17" s="414"/>
      <c r="T17" s="414"/>
      <c r="U17" s="414"/>
      <c r="V17" s="414"/>
      <c r="W17" s="414"/>
      <c r="X17" s="414"/>
      <c r="Y17" s="414"/>
    </row>
    <row r="18" spans="2:25" x14ac:dyDescent="0.25">
      <c r="B18" s="412" t="s">
        <v>1529</v>
      </c>
      <c r="C18" s="412" t="s">
        <v>1488</v>
      </c>
      <c r="D18" s="412" t="s">
        <v>1489</v>
      </c>
      <c r="E18" s="412" t="s">
        <v>1490</v>
      </c>
      <c r="F18" s="412" t="s">
        <v>1491</v>
      </c>
      <c r="G18" s="414"/>
      <c r="H18" s="414"/>
      <c r="I18" s="414"/>
      <c r="J18" s="414"/>
      <c r="K18" s="414"/>
      <c r="L18" s="414"/>
      <c r="M18" s="413"/>
      <c r="N18" s="414"/>
      <c r="O18" s="412" t="s">
        <v>1530</v>
      </c>
      <c r="P18" s="412" t="s">
        <v>1488</v>
      </c>
      <c r="Q18" s="412" t="s">
        <v>1489</v>
      </c>
      <c r="R18" s="414"/>
      <c r="S18" s="414"/>
      <c r="T18" s="414"/>
      <c r="U18" s="414"/>
      <c r="V18" s="414"/>
      <c r="W18" s="414"/>
      <c r="X18" s="414"/>
      <c r="Y18" s="414"/>
    </row>
    <row r="19" spans="2:25" x14ac:dyDescent="0.25">
      <c r="B19" s="412" t="s">
        <v>1531</v>
      </c>
      <c r="C19" s="412" t="s">
        <v>1488</v>
      </c>
      <c r="D19" s="412" t="s">
        <v>1489</v>
      </c>
      <c r="E19" s="414"/>
      <c r="F19" s="414"/>
      <c r="G19" s="414"/>
      <c r="H19" s="414"/>
      <c r="I19" s="414"/>
      <c r="J19" s="414"/>
      <c r="K19" s="414"/>
      <c r="L19" s="414"/>
      <c r="M19" s="413"/>
      <c r="N19" s="414"/>
      <c r="O19" s="412" t="s">
        <v>1532</v>
      </c>
      <c r="P19" s="412" t="s">
        <v>1488</v>
      </c>
      <c r="Q19" s="412" t="s">
        <v>1489</v>
      </c>
      <c r="R19" s="412" t="s">
        <v>1490</v>
      </c>
      <c r="S19" s="412" t="s">
        <v>1491</v>
      </c>
      <c r="T19" s="412" t="s">
        <v>1492</v>
      </c>
      <c r="U19" s="412" t="s">
        <v>1493</v>
      </c>
      <c r="V19" s="412" t="s">
        <v>1494</v>
      </c>
      <c r="W19" s="412" t="s">
        <v>1495</v>
      </c>
      <c r="X19" s="412" t="s">
        <v>1496</v>
      </c>
      <c r="Y19" s="412" t="s">
        <v>1497</v>
      </c>
    </row>
    <row r="20" spans="2:25" x14ac:dyDescent="0.25">
      <c r="B20" s="412" t="s">
        <v>1533</v>
      </c>
      <c r="C20" s="412" t="s">
        <v>1488</v>
      </c>
      <c r="D20" s="412" t="s">
        <v>1489</v>
      </c>
      <c r="E20" s="412" t="s">
        <v>1490</v>
      </c>
      <c r="F20" s="412" t="s">
        <v>1491</v>
      </c>
      <c r="G20" s="412" t="s">
        <v>1492</v>
      </c>
      <c r="H20" s="412" t="s">
        <v>1493</v>
      </c>
      <c r="I20" s="412" t="s">
        <v>1494</v>
      </c>
      <c r="J20" s="412" t="s">
        <v>1495</v>
      </c>
      <c r="K20" s="414"/>
      <c r="L20" s="414"/>
      <c r="M20" s="413"/>
      <c r="N20" s="414"/>
      <c r="O20" s="414"/>
      <c r="P20" s="412" t="s">
        <v>1499</v>
      </c>
      <c r="Q20" s="412" t="s">
        <v>1500</v>
      </c>
      <c r="R20" s="412" t="s">
        <v>1501</v>
      </c>
      <c r="S20" s="412" t="s">
        <v>1502</v>
      </c>
      <c r="T20" s="414"/>
      <c r="U20" s="414"/>
      <c r="V20" s="414"/>
      <c r="W20" s="414"/>
      <c r="X20" s="414"/>
      <c r="Y20" s="414"/>
    </row>
    <row r="21" spans="2:25" x14ac:dyDescent="0.25">
      <c r="B21" s="412" t="s">
        <v>1534</v>
      </c>
      <c r="C21" s="412" t="s">
        <v>1488</v>
      </c>
      <c r="D21" s="414"/>
      <c r="E21" s="414"/>
      <c r="F21" s="414"/>
      <c r="G21" s="414"/>
      <c r="H21" s="414"/>
      <c r="I21" s="414"/>
      <c r="J21" s="414"/>
      <c r="K21" s="414"/>
      <c r="L21" s="414"/>
      <c r="M21" s="413"/>
      <c r="N21" s="414"/>
      <c r="O21" s="412" t="s">
        <v>1535</v>
      </c>
      <c r="P21" s="412" t="s">
        <v>1488</v>
      </c>
      <c r="Q21" s="414"/>
      <c r="R21" s="414"/>
      <c r="S21" s="414"/>
      <c r="T21" s="414"/>
      <c r="U21" s="414"/>
      <c r="V21" s="414"/>
      <c r="W21" s="414"/>
      <c r="X21" s="414"/>
      <c r="Y21" s="414"/>
    </row>
    <row r="22" spans="2:25" x14ac:dyDescent="0.25">
      <c r="B22" s="412" t="s">
        <v>1536</v>
      </c>
      <c r="C22" s="412" t="s">
        <v>1488</v>
      </c>
      <c r="D22" s="412" t="s">
        <v>1489</v>
      </c>
      <c r="E22" s="412" t="s">
        <v>1490</v>
      </c>
      <c r="F22" s="412" t="s">
        <v>1491</v>
      </c>
      <c r="G22" s="412" t="s">
        <v>1492</v>
      </c>
      <c r="H22" s="412" t="s">
        <v>1493</v>
      </c>
      <c r="I22" s="412" t="s">
        <v>1494</v>
      </c>
      <c r="J22" s="412" t="s">
        <v>1495</v>
      </c>
      <c r="K22" s="412" t="s">
        <v>1496</v>
      </c>
      <c r="L22" s="412" t="s">
        <v>1497</v>
      </c>
      <c r="M22" s="413"/>
      <c r="N22" s="414"/>
      <c r="O22" s="412" t="s">
        <v>1537</v>
      </c>
      <c r="P22" s="412" t="s">
        <v>1488</v>
      </c>
      <c r="Q22" s="412" t="s">
        <v>1489</v>
      </c>
      <c r="R22" s="414"/>
      <c r="S22" s="414"/>
      <c r="T22" s="414"/>
      <c r="U22" s="414"/>
      <c r="V22" s="414"/>
      <c r="W22" s="414"/>
      <c r="X22" s="414"/>
      <c r="Y22" s="414"/>
    </row>
    <row r="23" spans="2:25" x14ac:dyDescent="0.25">
      <c r="B23" s="414"/>
      <c r="C23" s="412" t="s">
        <v>1499</v>
      </c>
      <c r="D23" s="414"/>
      <c r="E23" s="414"/>
      <c r="F23" s="414"/>
      <c r="G23" s="414"/>
      <c r="H23" s="414"/>
      <c r="I23" s="414"/>
      <c r="J23" s="414"/>
      <c r="K23" s="414"/>
      <c r="L23" s="414"/>
      <c r="M23" s="413"/>
      <c r="N23" s="414"/>
      <c r="O23" s="412" t="s">
        <v>1538</v>
      </c>
      <c r="P23" s="412" t="s">
        <v>1488</v>
      </c>
      <c r="Q23" s="412" t="s">
        <v>1489</v>
      </c>
      <c r="R23" s="412" t="s">
        <v>1490</v>
      </c>
      <c r="S23" s="412" t="s">
        <v>1491</v>
      </c>
      <c r="T23" s="414"/>
      <c r="U23" s="414"/>
      <c r="V23" s="414"/>
      <c r="W23" s="414"/>
      <c r="X23" s="414"/>
      <c r="Y23" s="414"/>
    </row>
    <row r="24" spans="2:25" x14ac:dyDescent="0.25">
      <c r="B24" s="412" t="s">
        <v>1539</v>
      </c>
      <c r="C24" s="412" t="s">
        <v>1488</v>
      </c>
      <c r="D24" s="412" t="s">
        <v>1489</v>
      </c>
      <c r="E24" s="414"/>
      <c r="F24" s="414"/>
      <c r="G24" s="414"/>
      <c r="H24" s="414"/>
      <c r="I24" s="414"/>
      <c r="J24" s="414"/>
      <c r="K24" s="414"/>
      <c r="L24" s="414"/>
      <c r="M24" s="413"/>
      <c r="N24" s="414"/>
      <c r="O24" s="412" t="s">
        <v>1540</v>
      </c>
      <c r="P24" s="412" t="s">
        <v>1488</v>
      </c>
      <c r="Q24" s="412" t="s">
        <v>1489</v>
      </c>
      <c r="R24" s="412" t="s">
        <v>1490</v>
      </c>
      <c r="S24" s="412" t="s">
        <v>1491</v>
      </c>
      <c r="T24" s="412" t="s">
        <v>1492</v>
      </c>
      <c r="U24" s="412" t="s">
        <v>1493</v>
      </c>
      <c r="V24" s="412" t="s">
        <v>1494</v>
      </c>
      <c r="W24" s="412" t="s">
        <v>1495</v>
      </c>
      <c r="X24" s="412" t="s">
        <v>1496</v>
      </c>
      <c r="Y24" s="412" t="s">
        <v>1497</v>
      </c>
    </row>
    <row r="25" spans="2:25" x14ac:dyDescent="0.25">
      <c r="B25" s="412" t="s">
        <v>1541</v>
      </c>
      <c r="C25" s="412" t="s">
        <v>1488</v>
      </c>
      <c r="D25" s="412" t="s">
        <v>1489</v>
      </c>
      <c r="E25" s="414"/>
      <c r="F25" s="414"/>
      <c r="G25" s="414"/>
      <c r="H25" s="414"/>
      <c r="I25" s="414"/>
      <c r="J25" s="414"/>
      <c r="K25" s="414"/>
      <c r="L25" s="414"/>
      <c r="M25" s="413"/>
      <c r="N25" s="414"/>
      <c r="O25" s="414"/>
      <c r="P25" s="412" t="s">
        <v>1499</v>
      </c>
      <c r="Q25" s="412" t="s">
        <v>1500</v>
      </c>
      <c r="R25" s="412" t="s">
        <v>1501</v>
      </c>
      <c r="S25" s="412" t="s">
        <v>1502</v>
      </c>
      <c r="T25" s="412" t="s">
        <v>1503</v>
      </c>
      <c r="U25" s="412" t="s">
        <v>1504</v>
      </c>
      <c r="V25" s="412" t="s">
        <v>1505</v>
      </c>
      <c r="W25" s="412" t="s">
        <v>1542</v>
      </c>
      <c r="X25" s="414"/>
      <c r="Y25" s="414"/>
    </row>
    <row r="26" spans="2:25" x14ac:dyDescent="0.25">
      <c r="B26" s="412" t="s">
        <v>1543</v>
      </c>
      <c r="C26" s="412" t="s">
        <v>1488</v>
      </c>
      <c r="D26" s="412" t="s">
        <v>1489</v>
      </c>
      <c r="E26" s="412" t="s">
        <v>1490</v>
      </c>
      <c r="F26" s="412" t="s">
        <v>1491</v>
      </c>
      <c r="G26" s="412" t="s">
        <v>1492</v>
      </c>
      <c r="H26" s="412" t="s">
        <v>1493</v>
      </c>
      <c r="I26" s="412" t="s">
        <v>1494</v>
      </c>
      <c r="J26" s="412" t="s">
        <v>1495</v>
      </c>
      <c r="K26" s="412" t="s">
        <v>1496</v>
      </c>
      <c r="L26" s="412" t="s">
        <v>1497</v>
      </c>
      <c r="M26" s="413"/>
      <c r="N26" s="414"/>
      <c r="O26" s="412" t="s">
        <v>1544</v>
      </c>
      <c r="P26" s="412" t="s">
        <v>1488</v>
      </c>
      <c r="Q26" s="412" t="s">
        <v>1489</v>
      </c>
      <c r="R26" s="412" t="s">
        <v>1490</v>
      </c>
      <c r="S26" s="412" t="s">
        <v>1491</v>
      </c>
      <c r="T26" s="412" t="s">
        <v>1492</v>
      </c>
      <c r="U26" s="414"/>
      <c r="V26" s="414"/>
      <c r="W26" s="414"/>
      <c r="X26" s="414"/>
      <c r="Y26" s="414"/>
    </row>
    <row r="27" spans="2:25" x14ac:dyDescent="0.25">
      <c r="B27" s="414"/>
      <c r="C27" s="412" t="s">
        <v>1499</v>
      </c>
      <c r="D27" s="412" t="s">
        <v>1500</v>
      </c>
      <c r="E27" s="412" t="s">
        <v>1501</v>
      </c>
      <c r="F27" s="412" t="s">
        <v>1502</v>
      </c>
      <c r="G27" s="412" t="s">
        <v>1503</v>
      </c>
      <c r="H27" s="412" t="s">
        <v>1504</v>
      </c>
      <c r="I27" s="412" t="s">
        <v>1505</v>
      </c>
      <c r="J27" s="412" t="s">
        <v>1542</v>
      </c>
      <c r="K27" s="412" t="s">
        <v>1545</v>
      </c>
      <c r="L27" s="412" t="s">
        <v>1546</v>
      </c>
      <c r="M27" s="413"/>
      <c r="N27" s="414"/>
      <c r="O27" s="412" t="s">
        <v>1547</v>
      </c>
      <c r="P27" s="412" t="s">
        <v>1488</v>
      </c>
      <c r="Q27" s="412" t="s">
        <v>1489</v>
      </c>
      <c r="R27" s="412" t="s">
        <v>1490</v>
      </c>
      <c r="S27" s="414"/>
      <c r="T27" s="414"/>
      <c r="U27" s="414"/>
      <c r="V27" s="414"/>
      <c r="W27" s="414"/>
      <c r="X27" s="414"/>
      <c r="Y27" s="414"/>
    </row>
    <row r="28" spans="2:25" x14ac:dyDescent="0.25">
      <c r="B28" s="414"/>
      <c r="C28" s="412" t="s">
        <v>1548</v>
      </c>
      <c r="D28" s="412" t="s">
        <v>1549</v>
      </c>
      <c r="E28" s="412" t="s">
        <v>1550</v>
      </c>
      <c r="F28" s="414"/>
      <c r="G28" s="414"/>
      <c r="H28" s="414"/>
      <c r="I28" s="414"/>
      <c r="J28" s="414"/>
      <c r="K28" s="414"/>
      <c r="L28" s="414"/>
      <c r="M28" s="413"/>
      <c r="N28" s="414"/>
      <c r="O28" s="412" t="s">
        <v>1551</v>
      </c>
      <c r="P28" s="412" t="s">
        <v>1488</v>
      </c>
      <c r="Q28" s="412" t="s">
        <v>1489</v>
      </c>
      <c r="R28" s="414"/>
      <c r="S28" s="414"/>
      <c r="T28" s="414"/>
      <c r="U28" s="414"/>
      <c r="V28" s="414"/>
      <c r="W28" s="414"/>
      <c r="X28" s="414"/>
      <c r="Y28" s="414"/>
    </row>
    <row r="29" spans="2:25" x14ac:dyDescent="0.25">
      <c r="B29" s="412" t="s">
        <v>1552</v>
      </c>
      <c r="C29" s="412" t="s">
        <v>1488</v>
      </c>
      <c r="D29" s="414"/>
      <c r="E29" s="414"/>
      <c r="F29" s="414"/>
      <c r="G29" s="414"/>
      <c r="H29" s="414"/>
      <c r="I29" s="414"/>
      <c r="J29" s="414"/>
      <c r="K29" s="414"/>
      <c r="L29" s="414"/>
      <c r="M29" s="413"/>
      <c r="N29" s="414"/>
      <c r="O29" s="414"/>
      <c r="P29" s="414"/>
      <c r="Q29" s="414"/>
      <c r="R29" s="414"/>
      <c r="S29" s="414"/>
      <c r="T29" s="414"/>
      <c r="U29" s="414"/>
      <c r="V29" s="414"/>
      <c r="W29" s="414"/>
      <c r="X29" s="414"/>
      <c r="Y29" s="414"/>
    </row>
    <row r="30" spans="2:25" x14ac:dyDescent="0.25">
      <c r="B30" s="414"/>
      <c r="C30" s="414"/>
      <c r="D30" s="414"/>
      <c r="E30" s="414"/>
      <c r="F30" s="414"/>
      <c r="G30" s="414"/>
      <c r="H30" s="414"/>
      <c r="I30" s="414"/>
      <c r="J30" s="414"/>
      <c r="K30" s="414"/>
      <c r="L30" s="414"/>
      <c r="M30" s="414"/>
      <c r="N30" s="414"/>
      <c r="O30" s="414"/>
      <c r="P30" s="414"/>
      <c r="Q30" s="414"/>
      <c r="R30" s="414"/>
      <c r="S30" s="414"/>
      <c r="T30" s="414"/>
      <c r="U30" s="414"/>
      <c r="V30" s="414"/>
      <c r="W30" s="414"/>
      <c r="X30" s="414"/>
      <c r="Y30" s="414"/>
    </row>
    <row r="31" spans="2:25" x14ac:dyDescent="0.25">
      <c r="B31" s="414"/>
      <c r="C31" s="414"/>
      <c r="D31" s="414"/>
      <c r="E31" s="414"/>
      <c r="F31" s="414"/>
      <c r="G31" s="414"/>
      <c r="H31" s="414"/>
      <c r="I31" s="414"/>
      <c r="J31" s="414"/>
      <c r="K31" s="414"/>
      <c r="L31" s="414"/>
      <c r="M31" s="414"/>
      <c r="N31" s="414"/>
      <c r="O31" s="414"/>
      <c r="P31" s="414"/>
      <c r="Q31" s="414"/>
      <c r="R31" s="414"/>
      <c r="S31" s="414"/>
      <c r="T31" s="414"/>
      <c r="U31" s="414"/>
      <c r="V31" s="414"/>
      <c r="W31" s="414"/>
      <c r="X31" s="414"/>
      <c r="Y31" s="414"/>
    </row>
    <row r="32" spans="2:25" x14ac:dyDescent="0.25">
      <c r="B32" s="415" t="s">
        <v>1553</v>
      </c>
      <c r="C32" s="415"/>
      <c r="D32" s="415"/>
      <c r="E32" s="415"/>
      <c r="F32" s="415"/>
      <c r="G32" s="415"/>
      <c r="H32" s="415"/>
      <c r="I32" s="415"/>
      <c r="J32" s="415"/>
      <c r="K32" s="415"/>
      <c r="L32" s="415"/>
      <c r="M32" s="415"/>
      <c r="N32" s="415"/>
      <c r="O32" s="415"/>
      <c r="P32" s="415"/>
      <c r="Q32" s="415"/>
      <c r="R32" s="415"/>
      <c r="S32" s="415"/>
      <c r="T32" s="415"/>
      <c r="U32" s="415"/>
      <c r="V32" s="415"/>
      <c r="W32" s="415"/>
      <c r="X32" s="415"/>
      <c r="Y32" s="414"/>
    </row>
  </sheetData>
  <mergeCells count="4">
    <mergeCell ref="B1:Y1"/>
    <mergeCell ref="B2:Y2"/>
    <mergeCell ref="B3:Y3"/>
    <mergeCell ref="B32:X32"/>
  </mergeCells>
  <hyperlinks>
    <hyperlink ref="B5" location="'10m Air Pistol 1'!A2" tooltip="10m Air Pistol" display="10m Air Pistol" xr:uid="{B098CA15-7759-4428-8CA1-19A204B9ED10}"/>
    <hyperlink ref="C5" location="'10m Air Pistol 1'!$B$3" tooltip="10m Air Pistol Division 1" display="D1" xr:uid="{8FC9166E-F24F-4F53-A15E-25D476B38511}"/>
    <hyperlink ref="D5" location="'10m Air Pistol 1'!$J$3" tooltip="10m Air Pistol Division 2" display="D2" xr:uid="{71A6926E-B8F5-4B3B-A4ED-AD99ADBE13B9}"/>
    <hyperlink ref="E5" location="'10m Air Pistol 1'!$B$15" tooltip="10m Air Pistol Division 3" display="D3" xr:uid="{9F3A20B3-8C67-4E24-8F2B-433BECF98DC7}"/>
    <hyperlink ref="F5" location="'10m Air Pistol 1'!$J$15" tooltip="10m Air Pistol Division 4" display="D4" xr:uid="{7C459D11-9126-414A-8042-2A10D7AE0FAE}"/>
    <hyperlink ref="G5" location="'10m Air Pistol 1'!$B$27" tooltip="10m Air Pistol Division 5" display="D5" xr:uid="{4776172E-DDA1-46C2-9464-5C05A103B523}"/>
    <hyperlink ref="H5" location="'10m Air Pistol 1'!$J$27" tooltip="10m Air Pistol Division 6" display="D6" xr:uid="{98E115A3-9F32-41C5-A720-15E976D59B3C}"/>
    <hyperlink ref="I5" location="'10m Air Pistol 1'!$B$39" tooltip="10m Air Pistol Division 7" display="D7" xr:uid="{0C3B65EC-7556-4A9A-9BA3-7E95BFAD57A3}"/>
    <hyperlink ref="J5" location="'10m Air Pistol 1'!$J$39" tooltip="10m Air Pistol Division 8" display="D8" xr:uid="{D2A7F641-AE46-4F78-81C1-27F3C389B90B}"/>
    <hyperlink ref="K5" location="'10m Air Pistol 1'!$B$51" tooltip="10m Air Pistol Division 9" display="D9" xr:uid="{86006063-1F47-429B-9B1F-95F954838D9D}"/>
    <hyperlink ref="L5" location="'10m Air Pistol 1'!$J$51" tooltip="10m Air Pistol Division 10" display="D10" xr:uid="{0488B173-9F4F-4EEE-BED8-87F7B2C66CED}"/>
    <hyperlink ref="C6" location="'10m Air Pistol 2'!$B$3" tooltip="10m Air Pistol Division 11" display="D11" xr:uid="{01ACA8AC-89E1-49AA-B07F-FE3189196777}"/>
    <hyperlink ref="D6" location="'10m Air Pistol 2'!$J$3" tooltip="10m Air Pistol Division 12" display="D12" xr:uid="{BB9F2F20-4CE2-4F86-A653-BB75F657A37B}"/>
    <hyperlink ref="E6" location="'10m Air Pistol 2'!$B$15" tooltip="10m Air Pistol Division 13" display="D13" xr:uid="{55706DA4-B6DC-4400-9D91-1AB4BBD10E17}"/>
    <hyperlink ref="F6" location="'10m Air Pistol 2'!$J$15" tooltip="10m Air Pistol Division 14" display="D14" xr:uid="{421F78E9-FD8E-44B6-B533-56E8244FF79D}"/>
    <hyperlink ref="G6" location="'10m Air Pistol 2'!$B$27" tooltip="10m Air Pistol Division 15" display="D15" xr:uid="{C6D1DC23-1DBB-4968-9CC6-DB4CC1F21F00}"/>
    <hyperlink ref="H6" location="'10m Air Pistol 2'!$J$27" tooltip="10m Air Pistol Division 16" display="D16" xr:uid="{F53840ED-0440-4BBD-8907-40065E1EE0E7}"/>
    <hyperlink ref="I6" location="'10m Air Pistol 2'!$B$39" tooltip="10m Air Pistol Division 17" display="D17" xr:uid="{8E458373-F34C-4DAC-B53B-EC3AAF208CF7}"/>
    <hyperlink ref="B7" location="'10m Air Pistol Jun'!A2" tooltip="10m Air Pistol Jun" display="10m Air Pistol Jun" xr:uid="{273AD83F-4F83-4AC0-977D-AEA109417211}"/>
    <hyperlink ref="C7" location="'10m Air Pistol Jun'!$B$3" tooltip="10m Air Pistol Jun Division 1" display="D1" xr:uid="{65878301-92B5-4201-8579-5BA074481FBE}"/>
    <hyperlink ref="B8" location="'10m Air Pistol Sen'!A2" tooltip="10m Air Pistol Sen" display="10m Air Pistol Sen" xr:uid="{0C7ACAA9-C119-4826-B466-6CD5B7D3EC36}"/>
    <hyperlink ref="C8" location="'10m Air Pistol Sen'!$B$3" tooltip="10m Air Pistol Sen Division 1" display="D1" xr:uid="{916878B8-E64D-4846-AD11-13718100E468}"/>
    <hyperlink ref="D8" location="'10m Air Pistol Sen'!$B$15" tooltip="10m Air Pistol Sen Division 2" display="D2" xr:uid="{73EEAD85-B3AE-41CF-81F8-E6F2C50F87B9}"/>
    <hyperlink ref="E8" location="'10m Air Pistol Sen'!$B$27" tooltip="10m Air Pistol Sen Division 3" display="D3" xr:uid="{6F514663-C7A2-4876-97B6-156DDB017883}"/>
    <hyperlink ref="F8" location="'10m Air Pistol Sen'!$B$39" tooltip="10m Air Pistol Sen Division 4" display="D4" xr:uid="{8146CA7F-F3F8-4AB8-9FC3-A7D91EFC6168}"/>
    <hyperlink ref="G8" location="'10m Air Pistol Sen'!$B$50" tooltip="10m Air Pistol Sen Division 5" display="D5" xr:uid="{CCD4AA7A-E002-4BC9-AAC1-185055D7F9A8}"/>
    <hyperlink ref="B9" location="'10m Air Pistol Team 1'!A2" tooltip="10m Air Pistol Team" display="10m Air Pistol Team" xr:uid="{6B705C79-983A-4405-A99A-EBE0C4712FFF}"/>
    <hyperlink ref="C9" location="'10m Air Pistol Team 1'!$A$3" tooltip="10m Air Pistol Team Division 1" display="D1" xr:uid="{F1AC9ED6-EE1A-4C46-AEB7-C05D437F91CB}"/>
    <hyperlink ref="D9" location="'10m Air Pistol Team 1'!$A$29" tooltip="10m Air Pistol Team Division 2" display="D2" xr:uid="{521152E7-0F75-4EFA-A6C0-7AB6C630B28E}"/>
    <hyperlink ref="E9" location="'10m Air Pistol Team 2'!$A$3" tooltip="10m Air Pistol Team Division 3" display="D3" xr:uid="{C5C4A4AA-35AB-420A-9BBE-5024CFCB364B}"/>
    <hyperlink ref="B10" location="'10m Air Pistol (Supp rest)'!A2" tooltip="10m Air Pistol (Supp rest)" display="10m Air Pistol (Supp rest)" xr:uid="{74C55014-1B5B-430B-AD78-CDBC5DDFD2B7}"/>
    <hyperlink ref="C10" location="'10m Air Pistol (Supp rest)'!$B$3" tooltip="10m Air Pistol (Supp rest) Division 1" display="D1" xr:uid="{7E42923D-7A36-4B10-A58C-B0CABAE72D07}"/>
    <hyperlink ref="D10" location="'10m Air Pistol (Supp rest)'!$B$15" tooltip="10m Air Pistol (Supp rest) Division 2" display="D2" xr:uid="{6B997DE0-FE52-416E-847B-9529C9C2B34B}"/>
    <hyperlink ref="E10" location="'10m Air Pistol (Supp rest)'!$B$27" tooltip="10m Air Pistol (Supp rest) Division 3" display="D3" xr:uid="{AA8CDBB2-DE18-4C28-A7CA-06B7FC2CBCCA}"/>
    <hyperlink ref="B11" location="'10m Air Rifle'!A2" tooltip="10m Air Rifle" display="10m Air Rifle" xr:uid="{0C377121-CFB5-45DB-B7DD-8BB51713552A}"/>
    <hyperlink ref="C11" location="'10m Air Rifle'!$B$3" tooltip="10m Air Rifle Division 1" display="D1" xr:uid="{C70295B3-3FA0-427A-9005-C7F6E70381B8}"/>
    <hyperlink ref="D11" location="'10m Air Rifle'!$B$15" tooltip="10m Air Rifle Division 2" display="D2" xr:uid="{8C79395B-0BA6-4583-9225-7CDC1236D033}"/>
    <hyperlink ref="E11" location="'10m Air Rifle'!$B$27" tooltip="10m Air Rifle Division 3" display="D3" xr:uid="{BB6EA07C-D222-45AA-9808-B8CD30C62DFF}"/>
    <hyperlink ref="F11" location="'10m Air Rifle'!$B$39" tooltip="10m Air Rifle Division 4" display="D4" xr:uid="{937F634C-33AF-438C-AC18-6475A6DF4D3E}"/>
    <hyperlink ref="G11" location="'10m Air Rifle'!$B$51" tooltip="10m Air Rifle Division 5" display="D5" xr:uid="{2E3F109C-BD11-4808-AEB0-FFD114AA0AE6}"/>
    <hyperlink ref="B12" location="'10m Air Rifle Jun'!A2" tooltip="10m Air Rifle Jun" display="10m Air Rifle Jun" xr:uid="{0F7CAB1A-57A4-45A7-9C4F-109E859DD5C2}"/>
    <hyperlink ref="C12" location="'10m Air Rifle Jun'!$B$3" tooltip="10m Air Rifle Jun Division 1" display="D1" xr:uid="{7D1748AE-7F76-4A2E-BBEF-F9626673A0E6}"/>
    <hyperlink ref="B13" location="'10m Air Rifle Sen'!A2" tooltip="10m Air Rifle Sen" display="10m Air Rifle Sen" xr:uid="{82288846-C97C-4CF7-9D64-5573E2C33F3A}"/>
    <hyperlink ref="C13" location="'10m Air Rifle Sen'!$B$3" tooltip="10m Air Rifle Sen Division 1" display="D1" xr:uid="{6E271C43-AEFF-4325-92CE-1C6B900CB083}"/>
    <hyperlink ref="B14" location="'10m Air Rifle (Supp rest)'!A2" tooltip="10m Air Rifle (Supp rest)" display="10m Air Rifle (Supp rest)" xr:uid="{DCCB4FB0-7922-4EB1-BADA-EC227B43FB85}"/>
    <hyperlink ref="C14" location="'10m Air Rifle (Supp rest)'!$B$3" tooltip="10m Air Rifle (Supp rest) Division 1" display="D1" xr:uid="{C97282EB-5393-4804-8A4C-42FA88C6CF2A}"/>
    <hyperlink ref="D14" location="'10m Air Rifle (Supp rest)'!$B$15" tooltip="10m Air Rifle (Supp rest) Division 2" display="D2" xr:uid="{576008A2-8A73-486B-A872-67741420C625}"/>
    <hyperlink ref="B15" location="'20Yd Pistol'!A2" tooltip="20Yd Pistol" display="20Yd Pistol" xr:uid="{34BFA6A2-5FF9-4F81-A512-078529BFBC87}"/>
    <hyperlink ref="C15" location="'20Yd Pistol'!$B$3" tooltip="20Yd Pistol Division 1" display="D1" xr:uid="{DDCE171D-E794-4AEF-BEE0-62B9DF141E10}"/>
    <hyperlink ref="D15" location="'20Yd Pistol'!$B$15" tooltip="20Yd Pistol Division 2" display="D2" xr:uid="{2DC62E3B-C309-4156-9651-9B4F2BF40496}"/>
    <hyperlink ref="E15" location="'20Yd Pistol'!$B$27" tooltip="20Yd Pistol Division 3" display="D3" xr:uid="{F609AF06-E2E2-4595-83FF-249420000666}"/>
    <hyperlink ref="F15" location="'20Yd Pistol'!$B$39" tooltip="20Yd Pistol Division 4" display="D4" xr:uid="{070E21F9-54B5-49FA-BB16-4A4167EA07D1}"/>
    <hyperlink ref="G15" location="'20Yd Pistol'!$B$50" tooltip="20Yd Pistol Division 5" display="D5" xr:uid="{5B58DECC-377C-4FC4-AA3F-91B419DF2EEE}"/>
    <hyperlink ref="B16" location="'20Yd Pistol Sen'!A2" tooltip="20Yd Pistol Sen" display="20Yd Pistol Sen" xr:uid="{BFF04DC1-CA27-4B8D-925A-11F33A6E9DB6}"/>
    <hyperlink ref="C16" location="'20Yd Pistol Sen'!$B$3" tooltip="20Yd Pistol Sen Division 1" display="D1" xr:uid="{157A5E1F-5D4A-4081-9D32-6699BEED9940}"/>
    <hyperlink ref="D16" location="'20Yd Pistol Sen'!$B$12" tooltip="20Yd Pistol Sen Division 2" display="D2" xr:uid="{2049B8E4-C5D1-4E02-B9A9-F15DDCCF0F7D}"/>
    <hyperlink ref="B17" location="'6Yd Air Pistol'!A2" tooltip="6Yd Air Pistol" display="6Yd Air Pistol" xr:uid="{05B648A8-89F0-42CB-9E6F-3481924E51E2}"/>
    <hyperlink ref="C17" location="'6Yd Air Pistol'!$B$3" tooltip="6Yd Air Pistol Division 1" display="D1" xr:uid="{1FD67395-0902-41B1-B625-779B6717869C}"/>
    <hyperlink ref="B18" location="'Bench 100yd'!A2" tooltip="Bench 100yd" display="Bench 100yd" xr:uid="{92537598-D998-48D8-8D9D-248C6BE39EDF}"/>
    <hyperlink ref="C18" location="'Bench 100yd'!$B$3" tooltip="Bench 100yd Division 1" display="D1" xr:uid="{DDD4DBD6-6845-4BB5-8CEF-604EA0A191DF}"/>
    <hyperlink ref="D18" location="'Bench 100yd'!$B$15" tooltip="Bench 100yd Division 2" display="D2" xr:uid="{0B5BE6E1-BB45-4A5A-9DC6-887B2F6AB86C}"/>
    <hyperlink ref="E18" location="'Bench 100yd'!$B$27" tooltip="Bench 100yd Division 3" display="D3" xr:uid="{141289CE-6D90-44FC-BCDC-29D0353C861B}"/>
    <hyperlink ref="F18" location="'Bench 100yd'!$B$38" tooltip="Bench 100yd Division 4" display="D4" xr:uid="{63611949-1C3E-429A-811A-691557170976}"/>
    <hyperlink ref="B19" location="'Bench 100yd Sen'!A2" tooltip="Bench 100yd Sen" display="Bench 100yd Sen" xr:uid="{614712D3-18DD-462B-8FAC-AAE11D0B54AB}"/>
    <hyperlink ref="C19" location="'Bench 100yd Sen'!$B$3" tooltip="Bench 100yd Sen Division 1" display="D1" xr:uid="{61BA9E1B-50E6-44DA-9B64-9B8517795CF1}"/>
    <hyperlink ref="D19" location="'Bench 100yd Sen'!$B$13" tooltip="Bench 100yd Sen Division 2" display="D2" xr:uid="{DB19FB3C-9315-4DFA-A879-78B578EF7211}"/>
    <hyperlink ref="B20" location="'Bench 50m 1'!A2" tooltip="Bench 50m" display="Bench 50m" xr:uid="{C6B2281D-4882-4873-8818-8E3719F6FC7D}"/>
    <hyperlink ref="C20" location="'Bench 50m 1'!$B$3" tooltip="Bench 50m Division 1" display="D1" xr:uid="{6990E646-7F02-4DC4-AEF0-E57554C055EB}"/>
    <hyperlink ref="D20" location="'Bench 50m 1'!$B$15" tooltip="Bench 50m Division 2" display="D2" xr:uid="{BE626782-BBC7-4373-B10B-9479F6A70A12}"/>
    <hyperlink ref="E20" location="'Bench 50m 1'!$B$27" tooltip="Bench 50m Division 3" display="D3" xr:uid="{8D4CFB24-5D54-40FF-ABAC-AD43E7DFE0B1}"/>
    <hyperlink ref="F20" location="'Bench 50m 1'!$B$39" tooltip="Bench 50m Division 4" display="D4" xr:uid="{E6826DB6-299D-4FD3-BE21-C62A1C11148F}"/>
    <hyperlink ref="G20" location="'Bench 50m 1'!$B$51" tooltip="Bench 50m Division 5" display="D5" xr:uid="{89FA95DE-1EAB-41FD-B760-7CF86403E51D}"/>
    <hyperlink ref="H20" location="'Bench 50m 2'!$B$3" tooltip="Bench 50m Division 6" display="D6" xr:uid="{909C8715-3968-4FD1-A645-AB6646EB3F1B}"/>
    <hyperlink ref="I20" location="'Bench 50m 2'!$B$15" tooltip="Bench 50m Division 7" display="D7" xr:uid="{4B0B826A-4D6D-4407-B9BF-EDCDE1C4DE1F}"/>
    <hyperlink ref="J20" location="'Bench 50m 2'!$B$27" tooltip="Bench 50m Division 8" display="D8" xr:uid="{263D8D96-9C52-473A-B40D-8F87A71F5E6B}"/>
    <hyperlink ref="B21" location="'Bench 50m Sen'!A2" tooltip="Bench 50m Sen" display="Bench 50m Sen" xr:uid="{CDE3819B-2D7F-433A-8BEE-44A49766E2D3}"/>
    <hyperlink ref="C21" location="'Bench 50m Sen'!$B$3" tooltip="Bench 50m Sen Division 1" display="D1" xr:uid="{C5816205-DC90-4B10-8065-0FEDE7FDD1F8}"/>
    <hyperlink ref="B22" location="'Bench SR (Air) 1'!A2" tooltip="Bench SR (Air)" display="Bench SR (Air)" xr:uid="{EFE901E3-FF28-49EB-B5A9-58CA606DA27D}"/>
    <hyperlink ref="C22" location="'Bench SR (Air) 1'!$B$3" tooltip="Bench SR (Air) Division 1" display="D1" xr:uid="{856E684B-EDF8-46C1-B6CD-B69D8F3465F6}"/>
    <hyperlink ref="D22" location="'Bench SR (Air) 1'!$B$15" tooltip="Bench SR (Air) Division 2" display="D2" xr:uid="{6BAD451C-6D46-43F9-808A-E97F2E7F55B5}"/>
    <hyperlink ref="E22" location="'Bench SR (Air) 1'!$B$27" tooltip="Bench SR (Air) Division 3" display="D3" xr:uid="{95456502-0301-42A1-85D1-D4A6BF2A66F2}"/>
    <hyperlink ref="F22" location="'Bench SR (Air) 1'!$B$39" tooltip="Bench SR (Air) Division 4" display="D4" xr:uid="{07A68D35-A051-4E5B-BBFD-EB161D3AC61A}"/>
    <hyperlink ref="G22" location="'Bench SR (Air) 1'!$B$51" tooltip="Bench SR (Air) Division 5" display="D5" xr:uid="{D2834478-C699-4FF8-B153-0664E5A3C41A}"/>
    <hyperlink ref="H22" location="'Bench SR (Air) 2'!$B$3" tooltip="Bench SR (Air) Division 6" display="D6" xr:uid="{34540FD3-C802-4EA6-925A-0D24DFAA7E53}"/>
    <hyperlink ref="I22" location="'Bench SR (Air) 2'!$B$14" tooltip="Bench SR (Air) Division 7" display="D7" xr:uid="{A02B6724-A21C-43C5-9EB1-61D14262E329}"/>
    <hyperlink ref="J22" location="'Bench SR (Air) 2'!$B$25" tooltip="Bench SR (Air) Division 8" display="D8" xr:uid="{494A66B3-8654-4721-8EEC-AAF3EC649B15}"/>
    <hyperlink ref="K22" location="'Bench SR (Air) 2'!$B$36" tooltip="Bench SR (Air) Division 9" display="D9" xr:uid="{30C29376-994D-4083-A202-E6196E9C7AEC}"/>
    <hyperlink ref="L22" location="'Bench SR (Air) 2'!$B$47" tooltip="Bench SR (Air) Division 10" display="D10" xr:uid="{666D26A7-B1E7-4DAB-863C-6E1DB95C8A2C}"/>
    <hyperlink ref="C23" location="'Bench SR (Air) 3'!$B$3" tooltip="Bench SR (Air) Division 11" display="D11" xr:uid="{13754382-0EDE-4635-A932-AE604C98D6B2}"/>
    <hyperlink ref="B24" location="'Bench SR (Air) Sen'!A2" tooltip="Bench SR (Air) Sen" display="Bench SR (Air) Sen" xr:uid="{80DC9FE4-2B26-4A2F-95F3-A990BB46086E}"/>
    <hyperlink ref="C24" location="'Bench SR (Air) Sen'!$B$3" tooltip="Bench SR (Air) Sen Division 1" display="D1" xr:uid="{2263A77B-6729-4780-85CD-3B52F905F371}"/>
    <hyperlink ref="D24" location="'Bench SR (Air) Sen'!$B$15" tooltip="Bench SR (Air) Sen Division 2" display="D2" xr:uid="{D56D2318-6A93-4075-9518-33FCE8789F3B}"/>
    <hyperlink ref="B25" location="'Bench SR (Air) Team'!A2" tooltip="Bench SR (Air) Team" display="Bench SR (Air) Team" xr:uid="{F4CAFC0A-4E69-4085-8064-4364C35BBE87}"/>
    <hyperlink ref="C25" location="'Bench SR (Air) Team'!$A$3" tooltip="Bench SR (Air) Team Division 1" display="D1" xr:uid="{D2D79030-6F1E-49D1-8E41-E7F16AED8C38}"/>
    <hyperlink ref="D25" location="'Bench SR (Air) Team'!$A$29" tooltip="Bench SR (Air) Team Division 2" display="D2" xr:uid="{7D416A82-DED0-429A-896B-F26D15ABE20A}"/>
    <hyperlink ref="B26" location="'Bench SR (Rim) 1'!A2" tooltip="Bench SR (Rim)" display="Bench SR (Rim)" xr:uid="{E1FB59F4-7044-4AFB-B8A5-FDAA570450A2}"/>
    <hyperlink ref="C26" location="'Bench SR (Rim) 1'!$B$3" tooltip="Bench SR (Rim) Division 1" display="D1" xr:uid="{667EFD3F-BC16-4207-B4D2-4B499AF5168E}"/>
    <hyperlink ref="D26" location="'Bench SR (Rim) 1'!$B$16" tooltip="Bench SR (Rim) Division 2" display="D2" xr:uid="{46793424-0A0B-4C76-BAC2-6A98545014F0}"/>
    <hyperlink ref="E26" location="'Bench SR (Rim) 1'!$B$28" tooltip="Bench SR (Rim) Division 3" display="D3" xr:uid="{801F5A46-637C-4647-8DDF-5B7A698122B9}"/>
    <hyperlink ref="F26" location="'Bench SR (Rim) 1'!$B$41" tooltip="Bench SR (Rim) Division 4" display="D4" xr:uid="{A1FE7EBB-F2E1-4B99-B6C5-F9675A2AF5C9}"/>
    <hyperlink ref="G26" location="'Bench SR (Rim) 1'!$B$53" tooltip="Bench SR (Rim) Division 5" display="D5" xr:uid="{E2AA7D94-8080-41CA-93E1-92EC9641704E}"/>
    <hyperlink ref="H26" location="'Bench SR (Rim) 2'!$B$3" tooltip="Bench SR (Rim) Division 6" display="D6" xr:uid="{CDCDB6D5-9FAA-4136-ACCE-F4E5D68D0EF5}"/>
    <hyperlink ref="I26" location="'Bench SR (Rim) 2'!$B$15" tooltip="Bench SR (Rim) Division 7" display="D7" xr:uid="{FB6F2B93-E768-46CD-A4B4-6C1F35DC894A}"/>
    <hyperlink ref="J26" location="'Bench SR (Rim) 2'!$B$27" tooltip="Bench SR (Rim) Division 8" display="D8" xr:uid="{F3F14675-0A8E-4746-8CF5-493F8A4243C1}"/>
    <hyperlink ref="K26" location="'Bench SR (Rim) 2'!$B$39" tooltip="Bench SR (Rim) Division 9" display="D9" xr:uid="{AE0B753A-787A-4B42-ABD0-5E322CA04739}"/>
    <hyperlink ref="L26" location="'Bench SR (Rim) 2'!$B$51" tooltip="Bench SR (Rim) Division 10" display="D10" xr:uid="{4755FD90-18E5-4EC7-840E-896EFD286183}"/>
    <hyperlink ref="C27" location="'Bench SR (Rim) 3'!$B$3" tooltip="Bench SR (Rim) Division 11" display="D11" xr:uid="{BF9DE2AA-2383-4FD2-860D-2CEE595BF982}"/>
    <hyperlink ref="D27" location="'Bench SR (Rim) 3'!$B$15" tooltip="Bench SR (Rim) Division 12" display="D12" xr:uid="{86BB470A-3966-4E71-BC60-9BFE4F515236}"/>
    <hyperlink ref="E27" location="'Bench SR (Rim) 3'!$B$27" tooltip="Bench SR (Rim) Division 13" display="D13" xr:uid="{A8A26FD9-92DC-406D-B978-E1A7172DC0C6}"/>
    <hyperlink ref="F27" location="'Bench SR (Rim) 3'!$B$39" tooltip="Bench SR (Rim) Division 14" display="D14" xr:uid="{D2F3A9D1-3357-47C1-84FC-F8063D3EB9D8}"/>
    <hyperlink ref="G27" location="'Bench SR (Rim) 3'!$B$51" tooltip="Bench SR (Rim) Division 15" display="D15" xr:uid="{0C562FAF-D884-4384-B9BA-A94E483EAA4A}"/>
    <hyperlink ref="H27" location="'Bench SR (Rim) 4'!$B$3" tooltip="Bench SR (Rim) Division 16" display="D16" xr:uid="{974B6FF3-F594-4A41-B58C-1984AEA15013}"/>
    <hyperlink ref="I27" location="'Bench SR (Rim) 4'!$B$15" tooltip="Bench SR (Rim) Division 17" display="D17" xr:uid="{1B57BBC3-3433-43D3-A3A3-ABC6D4AEC87D}"/>
    <hyperlink ref="J27" location="'Bench SR (Rim) 4'!$B$27" tooltip="Bench SR (Rim) Division 18" display="D18" xr:uid="{A7DFA360-C132-4529-B6FC-FA1A968E5564}"/>
    <hyperlink ref="K27" location="'Bench SR (Rim) 4'!$B$39" tooltip="Bench SR (Rim) Division 19" display="D19" xr:uid="{234C4F39-33A3-4828-BBA6-BE14461BB76F}"/>
    <hyperlink ref="L27" location="'Bench SR (Rim) 4'!$B$51" tooltip="Bench SR (Rim) Division 20" display="D20" xr:uid="{0EC9377B-CC48-4117-98BB-81B281781854}"/>
    <hyperlink ref="C28" location="'Bench SR (Rim) 5'!$B$3" tooltip="Bench SR (Rim) Division 21" display="D21" xr:uid="{CBA4B73B-B68E-4CE6-9136-BDA4E97C1555}"/>
    <hyperlink ref="D28" location="'Bench SR (Rim) 5'!$B$14" tooltip="Bench SR (Rim) Division 22" display="D22" xr:uid="{33D7A8C3-A47A-4A32-B2E1-FAFD30BEF3DA}"/>
    <hyperlink ref="E28" location="'Bench SR (Rim) 5'!$B$25" tooltip="Bench SR (Rim) Division 23" display="D23" xr:uid="{2E83A8BC-250A-4007-90F2-7C8537CFD838}"/>
    <hyperlink ref="B29" location="'Bench SR (Rim) Jun'!A2" tooltip="Bench SR (Rim) Jun" display="Bench SR (Rim) Jun" xr:uid="{81EC2110-EF91-4BFD-BC39-8E5662A46164}"/>
    <hyperlink ref="C29" location="'Bench SR (Rim) Jun'!$B$3" tooltip="Bench SR (Rim) Jun Division 1" display="D1" xr:uid="{205E1444-F55C-4161-BDB4-8D7D9B3EC3B2}"/>
    <hyperlink ref="O5" location="'Bench SR (Rim) Sen 1'!A2" tooltip="Bench SR (Rim) Sen" display="Bench SR (Rim) Sen" xr:uid="{B359CD4F-AD99-4635-9875-AE8285F723BA}"/>
    <hyperlink ref="P5" location="'Bench SR (Rim) Sen 1'!$B$3" tooltip="Bench SR (Rim) Sen Division 1" display="D1" xr:uid="{25795E4E-DE74-494C-803C-830440712EE4}"/>
    <hyperlink ref="Q5" location="'Bench SR (Rim) Sen 1'!$B$16" tooltip="Bench SR (Rim) Sen Division 2" display="D2" xr:uid="{BE051CFE-7222-4EFE-B731-666F0ED6D715}"/>
    <hyperlink ref="R5" location="'Bench SR (Rim) Sen 1'!$B$29" tooltip="Bench SR (Rim) Sen Division 3" display="D3" xr:uid="{7FD8CCB0-C86F-48CA-AF7C-13E724739941}"/>
    <hyperlink ref="S5" location="'Bench SR (Rim) Sen 1'!$B$41" tooltip="Bench SR (Rim) Sen Division 4" display="D4" xr:uid="{A3A6A151-9832-4F19-BAF3-AF4364D89CD2}"/>
    <hyperlink ref="T5" location="'Bench SR (Rim) Sen 1'!$B$53" tooltip="Bench SR (Rim) Sen Division 5" display="D5" xr:uid="{8CFDE828-8C30-41F2-B5C5-493310C661E9}"/>
    <hyperlink ref="U5" location="'Bench SR (Rim) Sen 2'!$B$3" tooltip="Bench SR (Rim) Sen Division 6" display="D6" xr:uid="{5B0C48CB-C39F-4BFD-87BD-D458F69E352D}"/>
    <hyperlink ref="O6" location="'Bench SR (Rim) Team 1'!A2" tooltip="Bench SR (Rim) Team" display="Bench SR (Rim) Team" xr:uid="{DCC3CE5F-FEFE-4D93-8495-7605E1F8D2BF}"/>
    <hyperlink ref="P6" location="'Bench SR (Rim) Team 1'!$A$3" tooltip="Bench SR (Rim) Team Division 1" display="D1" xr:uid="{19C77A23-8ED6-44D7-BE92-654283F527E2}"/>
    <hyperlink ref="Q6" location="'Bench SR (Rim) Team 1'!$A$29" tooltip="Bench SR (Rim) Team Division 2" display="D2" xr:uid="{C5096ABC-A10B-4EE3-AF62-8B78809BCE2E}"/>
    <hyperlink ref="R6" location="'Bench SR (Rim) Team 2'!$A$3" tooltip="Bench SR (Rim) Team Division 3" display="D3" xr:uid="{46FDE3D2-D33D-4047-B0F7-1239517A65D6}"/>
    <hyperlink ref="S6" location="'Bench SR (Rim) Team 2'!$A$29" tooltip="Bench SR (Rim) Team Division 4" display="D4" xr:uid="{8B1CD29F-1440-48C9-90C6-0DE358AD6A8D}"/>
    <hyperlink ref="O7" location="'Gallery Rifle Any'!A2" tooltip="Gallery Rifle Any" display="Gallery Rifle Any" xr:uid="{C9F3C045-7072-49C7-9AA0-2BA93D15F916}"/>
    <hyperlink ref="P7" location="'Gallery Rifle Any'!$B$3" tooltip="Gallery Rifle Any Division 1" display="D1" xr:uid="{DAB75514-52D8-4DD2-B039-633F7728C768}"/>
    <hyperlink ref="Q7" location="'Gallery Rifle Any'!$L$3" tooltip="Gallery Rifle Any Division 2" display="D2" xr:uid="{306A2614-6F81-4649-B1CB-270661EA2474}"/>
    <hyperlink ref="R7" location="'Gallery Rifle Any'!$B$14" tooltip="Gallery Rifle Any Division 3" display="D3" xr:uid="{7792E0C5-2E84-4D5E-9824-3E4ECB15044D}"/>
    <hyperlink ref="S7" location="'Gallery Rifle Any'!$L$14" tooltip="Gallery Rifle Any Division 4" display="D4" xr:uid="{86A35FC6-180B-42F4-82E5-4FE89CE8A540}"/>
    <hyperlink ref="T7" location="'Gallery Rifle Any'!$B$25" tooltip="Gallery Rifle Any Division 5" display="D5" xr:uid="{994B748B-DCB9-4C0B-B0E9-AFFE82D61B46}"/>
    <hyperlink ref="U7" location="'Gallery Rifle Any'!$L$25" tooltip="Gallery Rifle Any Division 6" display="D6" xr:uid="{94A7DF23-7099-44BC-9860-3FAE009FA545}"/>
    <hyperlink ref="V7" location="'Gallery Rifle Any'!$B$36" tooltip="Gallery Rifle Any Division 7" display="D7" xr:uid="{59BB3728-4660-45EE-B0E4-AB3351C82F60}"/>
    <hyperlink ref="O8" location="'Gallery Rifle Any Sen'!A2" tooltip="Gallery Rifle Any Sen" display="Gallery Rifle Any Sen" xr:uid="{B1EBC946-EBE3-45CF-AF2A-A42A0C7586AE}"/>
    <hyperlink ref="P8" location="'Gallery Rifle Any Sen'!$B$3" tooltip="Gallery Rifle Any Sen Division 1" display="D1" xr:uid="{16B6834B-5451-46D9-8C85-206FECC87363}"/>
    <hyperlink ref="Q8" location="'Gallery Rifle Any Sen'!$B$14" tooltip="Gallery Rifle Any Sen Division 2" display="D2" xr:uid="{2B0AFBA1-CEBF-4DAA-A7D7-61526E7F9543}"/>
    <hyperlink ref="R8" location="'Gallery Rifle Any Sen'!$B$24" tooltip="Gallery Rifle Any Sen Division 3" display="D3" xr:uid="{19FB3905-7501-40E8-8362-F08137E6002B}"/>
    <hyperlink ref="O9" location="'Gallery Rifle Iron'!A2" tooltip="Gallery Rifle Iron" display="Gallery Rifle Iron" xr:uid="{8874EE84-FEC6-45DD-B544-37E08C58FD95}"/>
    <hyperlink ref="P9" location="'Gallery Rifle Iron'!$B$3" tooltip="Gallery Rifle Iron Division 1" display="D1" xr:uid="{A22688E6-A6DF-4E28-9996-90A4003E3F43}"/>
    <hyperlink ref="Q9" location="'Gallery Rifle Iron'!$L$3" tooltip="Gallery Rifle Iron Division 2" display="D2" xr:uid="{D6BA39B5-85F5-45EF-BC34-E356F52D0307}"/>
    <hyperlink ref="R9" location="'Gallery Rifle Iron'!$B$15" tooltip="Gallery Rifle Iron Division 3" display="D3" xr:uid="{9923774C-979F-4DF8-A1B8-7E50135B4D45}"/>
    <hyperlink ref="S9" location="'Gallery Rifle Iron'!$L$15" tooltip="Gallery Rifle Iron Division 4" display="D4" xr:uid="{E9808F70-D2AC-43B2-9C48-C70A8700D8F6}"/>
    <hyperlink ref="T9" location="'Gallery Rifle Iron'!$B$27" tooltip="Gallery Rifle Iron Division 5" display="D5" xr:uid="{A9068C37-2DE0-4860-B1C1-4BB6746F6B96}"/>
    <hyperlink ref="U9" location="'Gallery Rifle Iron'!$L$27" tooltip="Gallery Rifle Iron Division 6" display="D6" xr:uid="{AB98D3B0-20DA-468C-B1D6-05F85551591B}"/>
    <hyperlink ref="V9" location="'Gallery Rifle Iron'!$B$38" tooltip="Gallery Rifle Iron Division 7" display="D7" xr:uid="{1997A9C0-EDC7-46E3-9F0E-A1ED4BD7257B}"/>
    <hyperlink ref="W9" location="'Gallery Rifle Iron'!$L$38" tooltip="Gallery Rifle Iron Division 8" display="D8" xr:uid="{4E445AED-D0D6-462A-B6CD-A191265B902D}"/>
    <hyperlink ref="O10" location="'Gallery Rifle Iron Sen'!A2" tooltip="Gallery Rifle Iron Sen" display="Gallery Rifle Iron Sen" xr:uid="{7F4CA819-4A6C-457B-AEAF-20F93A3BF39A}"/>
    <hyperlink ref="P10" location="'Gallery Rifle Iron Sen'!$B$3" tooltip="Gallery Rifle Iron Sen Division 1" display="D1" xr:uid="{5082BD5E-C410-4CC1-9ACF-C1E0BE8A280E}"/>
    <hyperlink ref="Q10" location="'Gallery Rifle Iron Sen'!$B$13" tooltip="Gallery Rifle Iron Sen Division 2" display="D2" xr:uid="{34546977-F8CE-42A3-9B0A-321DD35692F2}"/>
    <hyperlink ref="R10" location="'Gallery Rifle Iron Sen'!$B$23" tooltip="Gallery Rifle Iron Sen Division 3" display="D3" xr:uid="{15DDF38C-3264-470F-8A9A-026A08C66FAA}"/>
    <hyperlink ref="O11" location="'Long Barrelled Pistol'!A2" tooltip="Long Barrelled Pistol" display="Long Barrelled Pistol" xr:uid="{DCAEA1D0-6935-488B-8B40-08D6C3F4E92A}"/>
    <hyperlink ref="P11" location="'Long Barrelled Pistol'!$B$3" tooltip="Long Barrelled Pistol Division 1" display="D1" xr:uid="{DF09C8EC-C2E3-46C7-81EC-1CEA7F337D92}"/>
    <hyperlink ref="Q11" location="'Long Barrelled Pistol'!$B$16" tooltip="Long Barrelled Pistol Division 2" display="D2" xr:uid="{08343E25-6EAB-4EAE-8A50-FE55F6068BED}"/>
    <hyperlink ref="R11" location="'Long Barrelled Pistol'!$B$29" tooltip="Long Barrelled Pistol Division 3" display="D3" xr:uid="{811BCBA1-F29F-44BD-B6E7-57E13230D240}"/>
    <hyperlink ref="S11" location="'Long Barrelled Pistol'!$B$41" tooltip="Long Barrelled Pistol Division 4" display="D4" xr:uid="{144BAFA9-6F2F-4D89-94FD-E28764E061FF}"/>
    <hyperlink ref="O12" location="'Long Barrelled Pistol Sen'!A2" tooltip="Long Barrelled Pistol Sen" display="Long Barrelled Pistol Sen" xr:uid="{A599F830-CFEC-4ABA-A5B1-24C4CCDDFEE3}"/>
    <hyperlink ref="P12" location="'Long Barrelled Pistol Sen'!$B$3" tooltip="Long Barrelled Pistol Sen Division 1" display="D1" xr:uid="{AD34BE30-B890-46E0-BADE-2D007FE6D924}"/>
    <hyperlink ref="O13" location="'LR Rifle 50 Iron'!A2" tooltip="LR Rifle 50 Iron" display="LR Rifle 50 Iron" xr:uid="{4214D079-1D9F-43B5-8169-F4C1F79E5E48}"/>
    <hyperlink ref="P13" location="'LR Rifle 50 Iron'!$B$3" tooltip="LR Rifle 50 Iron Division 1" display="D1" xr:uid="{844D70A5-7ADF-421A-B6A8-AE183798652D}"/>
    <hyperlink ref="O14" location="'Muzzle-loading Nitro'!A2" tooltip="Muzzle-loading Nitro" display="Muzzle-loading Nitro" xr:uid="{C8D5C798-5493-465C-95F1-9B8FF68DC1F8}"/>
    <hyperlink ref="P14" location="'Muzzle-loading Nitro'!$B$3" tooltip="Muzzle-loading Nitro Division 1" display="D1" xr:uid="{0A38C1B4-D334-4FB1-AB2D-5114770BCF5B}"/>
    <hyperlink ref="O15" location="'Muzzle-loading Pistol'!A2" tooltip="Muzzle-loading Pistol" display="Muzzle-loading Pistol" xr:uid="{522CC53E-B965-4FB4-8DC9-96A0987BEED2}"/>
    <hyperlink ref="P15" location="'Muzzle-loading Pistol'!$B$3" tooltip="Muzzle-loading Pistol Division 1" display="D1" xr:uid="{8FAF7E2F-7A2F-4799-8E39-2D85BA6E0A24}"/>
    <hyperlink ref="O16" location="'Muzzle-loading Revolver'!A2" tooltip="Muzzle-loading Revolver" display="Muzzle-loading Revolver" xr:uid="{2E0B3418-2B58-4D08-840C-7336D73A7BAA}"/>
    <hyperlink ref="P16" location="'Muzzle-loading Revolver'!$B$3" tooltip="Muzzle-loading Revolver Division 1" display="D1" xr:uid="{427411C5-DB74-47B0-B8CD-1A429BCBF5B6}"/>
    <hyperlink ref="Q16" location="'Muzzle-loading Revolver'!$B$13" tooltip="Muzzle-loading Revolver Division 2" display="D2" xr:uid="{7DE138AB-7067-4252-AC65-13C6CE53429E}"/>
    <hyperlink ref="O17" location="'Rapid Fire Air Pistol'!A2" tooltip="Rapid Fire Air Pistol" display="Rapid Fire Air Pistol" xr:uid="{5490BBE0-166F-489B-9F41-F0B4F2487AFF}"/>
    <hyperlink ref="P17" location="'Rapid Fire Air Pistol'!$B$3" tooltip="Rapid Fire Air Pistol Division 1" display="D1" xr:uid="{DE0FA296-6846-46DC-B6B1-0503B6C47043}"/>
    <hyperlink ref="O18" location="'Rapid Fire Rifle'!A2" tooltip="Rapid Fire Rifle" display="Rapid Fire Rifle" xr:uid="{B0CDE838-5637-46CE-9AA3-B2B90BDF7B11}"/>
    <hyperlink ref="P18" location="'Rapid Fire Rifle'!$B$3" tooltip="Rapid Fire Rifle Division 1" display="D1" xr:uid="{CE057959-1773-4EF9-85A4-648519FBE28B}"/>
    <hyperlink ref="Q18" location="'Rapid Fire Rifle'!$B$15" tooltip="Rapid Fire Rifle Division 2" display="D2" xr:uid="{3BD31CED-439E-48E1-90F6-7980E16B8799}"/>
    <hyperlink ref="O19" location="'Short Range Rifle 1'!A2" tooltip="Short Range Rifle" display="Short Range Rifle" xr:uid="{8D3CA57B-29FD-4A7B-87FB-1A178045B3DF}"/>
    <hyperlink ref="P19" location="'Short Range Rifle 1'!$B$3" tooltip="Short Range Rifle Division 1" display="D1" xr:uid="{6C06AAF8-8380-4DF2-843A-8955889B4800}"/>
    <hyperlink ref="Q19" location="'Short Range Rifle 1'!$J$3" tooltip="Short Range Rifle Division 2" display="D2" xr:uid="{650B9F15-7FCD-4A6B-94AF-C0537551DB7C}"/>
    <hyperlink ref="R19" location="'Short Range Rifle 1'!$B$15" tooltip="Short Range Rifle Division 3" display="D3" xr:uid="{7B8D91B1-E20A-4E77-993F-FDC644ECD746}"/>
    <hyperlink ref="S19" location="'Short Range Rifle 1'!$J$15" tooltip="Short Range Rifle Division 4" display="D4" xr:uid="{B4B004C9-5879-45ED-B504-CCCDCEFD668D}"/>
    <hyperlink ref="T19" location="'Short Range Rifle 1'!$B$27" tooltip="Short Range Rifle Division 5" display="D5" xr:uid="{3D6E717B-7D25-4C6A-BCD5-0C5D7CD9D604}"/>
    <hyperlink ref="U19" location="'Short Range Rifle 1'!$J$27" tooltip="Short Range Rifle Division 6" display="D6" xr:uid="{99758C0F-0C90-49F6-9948-8BFB0A93D1AF}"/>
    <hyperlink ref="V19" location="'Short Range Rifle 1'!$B$39" tooltip="Short Range Rifle Division 7" display="D7" xr:uid="{9AFB5FF6-5AF8-44E6-A607-36CE2540AD1B}"/>
    <hyperlink ref="W19" location="'Short Range Rifle 1'!$J$39" tooltip="Short Range Rifle Division 8" display="D8" xr:uid="{B83C5435-54DB-4A9A-9396-6473DBD609AC}"/>
    <hyperlink ref="X19" location="'Short Range Rifle 1'!$B$51" tooltip="Short Range Rifle Division 9" display="D9" xr:uid="{0F6632A6-19F3-4176-B818-26925261C0FD}"/>
    <hyperlink ref="Y19" location="'Short Range Rifle 1'!$J$51" tooltip="Short Range Rifle Division 10" display="D10" xr:uid="{38EBBBDD-046F-447F-AFB4-4941706552A7}"/>
    <hyperlink ref="P20" location="'Short Range Rifle 2'!$B$3" tooltip="Short Range Rifle Division 11" display="D11" xr:uid="{D490B8D2-39F0-4FA6-8CD1-C357CF1822FD}"/>
    <hyperlink ref="Q20" location="'Short Range Rifle 2'!$J$3" tooltip="Short Range Rifle Division 12" display="D12" xr:uid="{2EDF6A6C-77F6-46B3-A51B-2D5A63BD9F8B}"/>
    <hyperlink ref="R20" location="'Short Range Rifle 2'!$B$15" tooltip="Short Range Rifle Division 13" display="D13" xr:uid="{0E2B0595-C062-49F3-B0AA-F1F5FFCCE752}"/>
    <hyperlink ref="S20" location="'Short Range Rifle 2'!$J$15" tooltip="Short Range Rifle Division 14" display="D14" xr:uid="{42ED86D0-E2DC-47D8-AF51-9C0203B93874}"/>
    <hyperlink ref="O21" location="'Short Range Rifle Jun'!A2" tooltip="Short Range Rifle Jun" display="Short Range Rifle Jun" xr:uid="{0279FFF9-5DFD-45C1-BEF4-99764CFB07C3}"/>
    <hyperlink ref="P21" location="'Short Range Rifle Jun'!$B$3" tooltip="Short Range Rifle Jun Division 1" display="D1" xr:uid="{B98E4E1B-9BF4-43CD-8D3E-E7BF6872750B}"/>
    <hyperlink ref="O22" location="'Short Range Rifle Sen'!A2" tooltip="Short Range Rifle Sen" display="Short Range Rifle Sen" xr:uid="{A3AE2EAE-37B2-4923-840A-B10BC004D7B7}"/>
    <hyperlink ref="P22" location="'Short Range Rifle Sen'!$B$3" tooltip="Short Range Rifle Sen Division 1" display="D1" xr:uid="{CAA00F43-7E6B-4660-9DC9-BF05406FC6CD}"/>
    <hyperlink ref="Q22" location="'Short Range Rifle Sen'!$B$15" tooltip="Short Range Rifle Sen Division 2" display="D2" xr:uid="{331AE412-7BE9-4CE3-90F5-7B5F54298820}"/>
    <hyperlink ref="O23" location="'Short Range Rifle Team 1'!A2" tooltip="Short Range Rifle Team" display="Short Range Rifle Team" xr:uid="{C405F3AC-4445-44A3-A2A3-42E75ADEF6A7}"/>
    <hyperlink ref="P23" location="'Short Range Rifle Team 1'!$A$3" tooltip="Short Range Rifle Team Division 1" display="D1" xr:uid="{C35CA567-AA12-44A5-9E88-17A025510EF9}"/>
    <hyperlink ref="Q23" location="'Short Range Rifle Team 1'!$A$29" tooltip="Short Range Rifle Team Division 2" display="D2" xr:uid="{E94F089B-0274-40A0-8F26-232B700B24E4}"/>
    <hyperlink ref="R23" location="'Short Range Rifle Team 2'!$A$3" tooltip="Short Range Rifle Team Division 3" display="D3" xr:uid="{027FC82C-7FB5-484A-AE25-4FB5FC65DE1C}"/>
    <hyperlink ref="S23" location="'Short Range Rifle Team 2'!$A$29" tooltip="Short Range Rifle Team Division 4" display="D4" xr:uid="{F9330F19-7173-491E-A6E7-389CEE29001E}"/>
    <hyperlink ref="O24" location="'Sport Rifle 1'!A2" tooltip="Sport Rifle" display="Sport Rifle" xr:uid="{4C1205F8-7F04-43D4-9DC9-0E5EC22BA182}"/>
    <hyperlink ref="P24" location="'Sport Rifle 1'!$B$3" tooltip="Sport Rifle Division 1" display="D1" xr:uid="{BCE7A14D-8F10-49DA-9C3E-63267DE267B6}"/>
    <hyperlink ref="Q24" location="'Sport Rifle 1'!$J$3" tooltip="Sport Rifle Division 2" display="D2" xr:uid="{07D87150-3F7C-4991-9A16-FF3DCF7DB6A3}"/>
    <hyperlink ref="R24" location="'Sport Rifle 1'!$B$15" tooltip="Sport Rifle Division 3" display="D3" xr:uid="{88EF9273-1C17-4E04-8BF1-D0A4256AC3CB}"/>
    <hyperlink ref="S24" location="'Sport Rifle 1'!$J$15" tooltip="Sport Rifle Division 4" display="D4" xr:uid="{6F5DF343-562C-487C-978A-FE45427476F2}"/>
    <hyperlink ref="T24" location="'Sport Rifle 1'!$B$27" tooltip="Sport Rifle Division 5" display="D5" xr:uid="{A8279EE9-E90A-4623-9966-266A1B04CCDD}"/>
    <hyperlink ref="U24" location="'Sport Rifle 1'!$J$27" tooltip="Sport Rifle Division 6" display="D6" xr:uid="{532D6A66-647F-47DF-B0C8-29F0AF7361DE}"/>
    <hyperlink ref="V24" location="'Sport Rifle 1'!$B$39" tooltip="Sport Rifle Division 7" display="D7" xr:uid="{29AEFECC-598B-42B8-BB63-BB503E4F9E2F}"/>
    <hyperlink ref="W24" location="'Sport Rifle 1'!$J$39" tooltip="Sport Rifle Division 8" display="D8" xr:uid="{5135B9E7-7943-4793-A305-23F7A529CDC0}"/>
    <hyperlink ref="X24" location="'Sport Rifle 1'!$B$51" tooltip="Sport Rifle Division 9" display="D9" xr:uid="{688BAA6A-5C63-4BE3-8F94-9D4618E67BD3}"/>
    <hyperlink ref="Y24" location="'Sport Rifle 1'!$J$51" tooltip="Sport Rifle Division 10" display="D10" xr:uid="{01471848-0878-4BA9-84DC-E14FDF682073}"/>
    <hyperlink ref="P25" location="'Sport Rifle 2'!$B$3" tooltip="Sport Rifle Division 11" display="D11" xr:uid="{2E1EFDB6-C617-4DA9-849B-6C89A4EAF73D}"/>
    <hyperlink ref="Q25" location="'Sport Rifle 2'!$J$3" tooltip="Sport Rifle Division 12" display="D12" xr:uid="{0B644E32-8E3E-4D3E-8133-0746CB931A85}"/>
    <hyperlink ref="R25" location="'Sport Rifle 2'!$B$15" tooltip="Sport Rifle Division 13" display="D13" xr:uid="{6C3E0BF8-4B19-44B4-9B80-4B83A4BFDA75}"/>
    <hyperlink ref="S25" location="'Sport Rifle 2'!$J$15" tooltip="Sport Rifle Division 14" display="D14" xr:uid="{6499C80D-9CC6-4CFB-88CF-44603A2175D8}"/>
    <hyperlink ref="T25" location="'Sport Rifle 2'!$B$27" tooltip="Sport Rifle Division 15" display="D15" xr:uid="{8AF8A9B2-6E04-4C9D-8213-744A6E2FFA4E}"/>
    <hyperlink ref="U25" location="'Sport Rifle 2'!$J$27" tooltip="Sport Rifle Division 16" display="D16" xr:uid="{1BE855C3-D48E-427E-BBCA-557641D4EDD2}"/>
    <hyperlink ref="V25" location="'Sport Rifle 2'!$B$38" tooltip="Sport Rifle Division 17" display="D17" xr:uid="{0256C2F9-FB76-4277-85A1-CD9169EC93FC}"/>
    <hyperlink ref="W25" location="'Sport Rifle 2'!$J$38" tooltip="Sport Rifle Division 18" display="D18" xr:uid="{2FBDEF06-568C-42BF-940D-75B2CAAA6ADD}"/>
    <hyperlink ref="O26" location="'Sport Rifle Sen'!A2" tooltip="Sport Rifle Sen" display="Sport Rifle Sen" xr:uid="{EE4C2AA2-3FD9-4E13-9B0D-72C2249F4C1B}"/>
    <hyperlink ref="P26" location="'Sport Rifle Sen'!$B$3" tooltip="Sport Rifle Sen Division 1" display="D1" xr:uid="{6D3A081D-1CCC-4C81-B6EA-782B10BB6E82}"/>
    <hyperlink ref="Q26" location="'Sport Rifle Sen'!$B$14" tooltip="Sport Rifle Sen Division 2" display="D2" xr:uid="{DDE7F964-C727-4EA8-81C8-65ACEE2C3B17}"/>
    <hyperlink ref="R26" location="'Sport Rifle Sen'!$B$25" tooltip="Sport Rifle Sen Division 3" display="D3" xr:uid="{3EB1A3AA-EDB6-4E76-A0E1-FC484F728784}"/>
    <hyperlink ref="S26" location="'Sport Rifle Sen'!$B$36" tooltip="Sport Rifle Sen Division 4" display="D4" xr:uid="{2C239E15-E970-47BE-9DB7-C2DFDB4102B7}"/>
    <hyperlink ref="T26" location="'Sport Rifle Sen'!$B$47" tooltip="Sport Rifle Sen Division 5" display="D5" xr:uid="{0ABA1E09-19A6-4F19-AFC5-DB684519BEDA}"/>
    <hyperlink ref="O27" location="'Sport Rifle Team 1'!A2" tooltip="Sport Rifle Team" display="Sport Rifle Team" xr:uid="{7EC07D19-5083-47B2-BBE1-3CD179203EEC}"/>
    <hyperlink ref="P27" location="'Sport Rifle Team 1'!$A$3" tooltip="Sport Rifle Team Division 1" display="D1" xr:uid="{A99A2A61-DACB-484A-A9F3-5042F78A6615}"/>
    <hyperlink ref="Q27" location="'Sport Rifle Team 1'!$A$29" tooltip="Sport Rifle Team Division 2" display="D2" xr:uid="{969D8B76-38B3-49D8-96D5-30E0B932EAAA}"/>
    <hyperlink ref="R27" location="'Sport Rifle Team 2'!$A$3" tooltip="Sport Rifle Team Division 3" display="D3" xr:uid="{CE25C58A-AE8A-4899-8E0A-9CDD94447234}"/>
    <hyperlink ref="O28" location="'SR Standard Pistol'!A2" tooltip="SR Standard Pistol" display="SR Standard Pistol" xr:uid="{62DA6EF4-1300-40FF-8AEF-067A94357BED}"/>
    <hyperlink ref="P28" location="'SR Standard Pistol'!$B$3" tooltip="SR Standard Pistol Division 1" display="D1" xr:uid="{564AC13C-90B1-4B10-B29A-912822BFD5F9}"/>
    <hyperlink ref="Q28" location="'SR Standard Pistol'!$B$13" tooltip="SR Standard Pistol Division 2" display="D2" xr:uid="{703EC33F-23B1-46CF-9D72-5AD65151D23A}"/>
  </hyperlinks>
  <printOptions horizontalCentered="1"/>
  <pageMargins left="0.31496062992126" right="0.31496062992126" top="0.78740157480314998" bottom="0.78740157480314998" header="0.31496062992126" footer="0.31496062992126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D373E-963F-4C3D-9943-447E66885CA7}">
  <sheetPr codeName="Sheet10">
    <tabColor rgb="FFCC0000"/>
    <pageSetUpPr fitToPage="1"/>
  </sheetPr>
  <dimension ref="A1:Y7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3" customWidth="1"/>
    <col min="2" max="3" width="20.7109375" style="4" customWidth="1"/>
    <col min="4" max="7" width="5" style="4" customWidth="1"/>
    <col min="8" max="8" width="1.7109375" style="4" customWidth="1"/>
    <col min="9" max="9" width="2.7109375" style="33" customWidth="1"/>
    <col min="10" max="11" width="20.7109375" style="4" customWidth="1"/>
    <col min="12" max="15" width="5" style="4" customWidth="1"/>
    <col min="16" max="17" width="3.42578125" style="4" customWidth="1"/>
    <col min="18" max="25" width="8.42578125" style="4"/>
  </cols>
  <sheetData>
    <row r="1" spans="1:25" ht="18" x14ac:dyDescent="0.35">
      <c r="A1" s="1"/>
      <c r="B1" s="2" t="s">
        <v>349</v>
      </c>
      <c r="C1" s="2"/>
      <c r="D1" s="3"/>
      <c r="E1" s="3"/>
      <c r="F1" s="3" t="s">
        <v>263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49" t="s">
        <v>350</v>
      </c>
    </row>
    <row r="3" spans="1:25" ht="15.75" customHeight="1" x14ac:dyDescent="0.3">
      <c r="A3" s="7"/>
      <c r="B3" s="8" t="s">
        <v>4</v>
      </c>
      <c r="C3" s="4" t="s">
        <v>224</v>
      </c>
      <c r="E3" s="9" t="s">
        <v>398</v>
      </c>
      <c r="F3" s="8"/>
      <c r="G3" s="8"/>
      <c r="H3" s="50"/>
      <c r="I3" s="50"/>
      <c r="J3" s="50"/>
      <c r="K3" s="50"/>
      <c r="L3" s="50"/>
      <c r="M3" s="50"/>
      <c r="N3" s="50"/>
      <c r="O3" s="50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H4" s="50"/>
      <c r="I4" s="50"/>
      <c r="J4" s="50"/>
      <c r="K4" s="50"/>
      <c r="L4" s="50"/>
      <c r="M4" s="50"/>
      <c r="N4" s="50"/>
      <c r="O4" s="50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14">
        <v>3</v>
      </c>
      <c r="B5" s="52" t="s">
        <v>356</v>
      </c>
      <c r="C5" s="52" t="s">
        <v>30</v>
      </c>
      <c r="D5" s="52">
        <v>183</v>
      </c>
      <c r="E5" s="16">
        <v>10</v>
      </c>
      <c r="F5" s="52">
        <v>555</v>
      </c>
      <c r="G5" s="53">
        <v>32</v>
      </c>
      <c r="H5" s="50"/>
      <c r="I5" s="50"/>
      <c r="J5" s="50"/>
      <c r="K5" s="50"/>
      <c r="L5" s="50"/>
      <c r="M5" s="50"/>
      <c r="N5" s="50"/>
      <c r="O5" s="50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20">
        <v>5</v>
      </c>
      <c r="B6" s="55" t="s">
        <v>365</v>
      </c>
      <c r="C6" s="55" t="s">
        <v>17</v>
      </c>
      <c r="D6" s="55">
        <v>186</v>
      </c>
      <c r="E6" s="21">
        <v>11</v>
      </c>
      <c r="F6" s="55">
        <v>529</v>
      </c>
      <c r="G6" s="56">
        <v>29</v>
      </c>
      <c r="H6" s="50"/>
      <c r="I6" s="50"/>
      <c r="J6" s="50"/>
      <c r="K6" s="50"/>
      <c r="L6" s="50"/>
      <c r="M6" s="50"/>
      <c r="N6" s="50"/>
      <c r="O6" s="50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54">
        <v>2</v>
      </c>
      <c r="B7" s="55" t="s">
        <v>364</v>
      </c>
      <c r="C7" s="55" t="s">
        <v>42</v>
      </c>
      <c r="D7" s="55">
        <v>178</v>
      </c>
      <c r="E7" s="21">
        <v>9</v>
      </c>
      <c r="F7" s="55">
        <v>534</v>
      </c>
      <c r="G7" s="56">
        <v>28</v>
      </c>
      <c r="H7" s="50"/>
      <c r="I7" s="50"/>
      <c r="J7" s="50"/>
      <c r="K7" s="50"/>
      <c r="L7" s="50"/>
      <c r="M7" s="50"/>
      <c r="N7" s="50"/>
      <c r="O7" s="50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54">
        <v>4</v>
      </c>
      <c r="B8" s="55" t="s">
        <v>360</v>
      </c>
      <c r="C8" s="55" t="s">
        <v>135</v>
      </c>
      <c r="D8" s="55">
        <v>171</v>
      </c>
      <c r="E8" s="21">
        <v>7</v>
      </c>
      <c r="F8" s="55">
        <v>510</v>
      </c>
      <c r="G8" s="56">
        <v>24</v>
      </c>
      <c r="H8" s="50"/>
      <c r="I8" s="50"/>
      <c r="J8" s="50"/>
      <c r="K8" s="50"/>
      <c r="L8" s="50"/>
      <c r="M8" s="50"/>
      <c r="N8" s="50"/>
      <c r="O8" s="50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54">
        <v>6</v>
      </c>
      <c r="B9" s="55" t="s">
        <v>375</v>
      </c>
      <c r="C9" s="55" t="s">
        <v>44</v>
      </c>
      <c r="D9" s="55">
        <v>169</v>
      </c>
      <c r="E9" s="21">
        <v>6</v>
      </c>
      <c r="F9" s="55">
        <v>497</v>
      </c>
      <c r="G9" s="56">
        <v>20</v>
      </c>
      <c r="H9" s="50"/>
      <c r="I9" s="50"/>
      <c r="J9" s="50"/>
      <c r="K9" s="50"/>
      <c r="L9" s="50"/>
      <c r="M9" s="50"/>
      <c r="N9" s="50"/>
      <c r="O9" s="50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20">
        <v>9</v>
      </c>
      <c r="B10" s="55" t="s">
        <v>382</v>
      </c>
      <c r="C10" s="55" t="s">
        <v>42</v>
      </c>
      <c r="D10" s="55">
        <v>175</v>
      </c>
      <c r="E10" s="21">
        <v>8</v>
      </c>
      <c r="F10" s="55">
        <v>497</v>
      </c>
      <c r="G10" s="56">
        <v>20</v>
      </c>
      <c r="H10" s="50"/>
      <c r="I10" s="50"/>
      <c r="J10" s="50"/>
      <c r="K10" s="50"/>
      <c r="L10" s="50"/>
      <c r="M10" s="50"/>
      <c r="N10" s="50"/>
      <c r="O10" s="5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20">
        <v>1</v>
      </c>
      <c r="B11" s="21" t="s">
        <v>383</v>
      </c>
      <c r="C11" s="21" t="s">
        <v>44</v>
      </c>
      <c r="D11" s="21">
        <v>157</v>
      </c>
      <c r="E11" s="21">
        <v>4</v>
      </c>
      <c r="F11" s="27">
        <v>460</v>
      </c>
      <c r="G11" s="28">
        <v>14</v>
      </c>
      <c r="H11" s="50"/>
      <c r="I11" s="50"/>
      <c r="J11" s="50"/>
      <c r="K11" s="50"/>
      <c r="L11" s="50"/>
      <c r="M11" s="50"/>
      <c r="N11" s="50"/>
      <c r="O11" s="50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54">
        <v>8</v>
      </c>
      <c r="B12" s="55" t="s">
        <v>384</v>
      </c>
      <c r="C12" s="55" t="s">
        <v>70</v>
      </c>
      <c r="D12" s="55">
        <v>159</v>
      </c>
      <c r="E12" s="21">
        <v>5</v>
      </c>
      <c r="F12" s="55">
        <v>457</v>
      </c>
      <c r="G12" s="56">
        <v>13</v>
      </c>
      <c r="H12" s="50"/>
      <c r="I12" s="50"/>
      <c r="J12" s="50"/>
      <c r="K12" s="50"/>
      <c r="L12" s="50"/>
      <c r="M12" s="50"/>
      <c r="N12" s="50"/>
      <c r="O12" s="50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20">
        <v>11</v>
      </c>
      <c r="B13" s="55" t="s">
        <v>386</v>
      </c>
      <c r="C13" s="55" t="s">
        <v>17</v>
      </c>
      <c r="D13" s="55">
        <v>119</v>
      </c>
      <c r="E13" s="21">
        <v>2</v>
      </c>
      <c r="F13" s="55">
        <v>393</v>
      </c>
      <c r="G13" s="56">
        <v>8</v>
      </c>
      <c r="H13" s="50"/>
      <c r="I13" s="50"/>
      <c r="J13" s="50"/>
      <c r="K13" s="50"/>
      <c r="L13" s="50"/>
      <c r="M13" s="50"/>
      <c r="N13" s="50"/>
      <c r="O13" s="50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20">
        <v>7</v>
      </c>
      <c r="B14" s="55" t="s">
        <v>390</v>
      </c>
      <c r="C14" s="55" t="s">
        <v>17</v>
      </c>
      <c r="D14" s="55">
        <v>121</v>
      </c>
      <c r="E14" s="21">
        <v>3</v>
      </c>
      <c r="F14" s="55">
        <v>385</v>
      </c>
      <c r="G14" s="56">
        <v>7</v>
      </c>
      <c r="H14" s="50"/>
      <c r="I14" s="50"/>
      <c r="J14" s="50"/>
      <c r="K14" s="50"/>
      <c r="L14" s="50"/>
      <c r="M14" s="50"/>
      <c r="N14" s="50"/>
      <c r="O14" s="50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59">
        <v>10</v>
      </c>
      <c r="B15" s="57" t="s">
        <v>396</v>
      </c>
      <c r="C15" s="57" t="s">
        <v>34</v>
      </c>
      <c r="D15" s="57" t="s">
        <v>139</v>
      </c>
      <c r="E15" s="30">
        <v>0</v>
      </c>
      <c r="F15" s="57">
        <v>0</v>
      </c>
      <c r="G15" s="58">
        <v>0</v>
      </c>
      <c r="H15" s="50"/>
      <c r="I15" s="50"/>
      <c r="J15" s="50"/>
      <c r="K15" s="50"/>
      <c r="L15" s="50"/>
      <c r="M15" s="50"/>
      <c r="N15" s="50"/>
      <c r="O15" s="50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50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50"/>
      <c r="B17" s="4" t="s">
        <v>266</v>
      </c>
      <c r="F17" s="35" t="s">
        <v>168</v>
      </c>
      <c r="H17" s="50"/>
      <c r="I17" s="50"/>
      <c r="J17" s="50"/>
      <c r="K17" s="50"/>
      <c r="L17" s="50"/>
      <c r="M17" s="50"/>
      <c r="N17" s="50"/>
      <c r="O17" s="50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0"/>
      <c r="B18" s="4" t="s">
        <v>169</v>
      </c>
      <c r="H18" s="50"/>
      <c r="I18" s="50"/>
      <c r="J18" s="50"/>
      <c r="K18" s="50"/>
      <c r="L18" s="50"/>
      <c r="M18" s="50"/>
      <c r="N18" s="50"/>
      <c r="O18" s="50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/>
      <c r="Q60"/>
      <c r="R60"/>
      <c r="S60"/>
      <c r="T60"/>
      <c r="U60"/>
      <c r="V60"/>
      <c r="W60"/>
      <c r="X60"/>
      <c r="Y60"/>
    </row>
    <row r="61" spans="1:25" x14ac:dyDescent="0.3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/>
      <c r="Q61"/>
      <c r="R61"/>
      <c r="S61"/>
      <c r="T61"/>
      <c r="U61"/>
      <c r="V61"/>
      <c r="W61"/>
      <c r="X61"/>
      <c r="Y61"/>
    </row>
    <row r="62" spans="1:25" x14ac:dyDescent="0.3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/>
      <c r="Q62"/>
      <c r="R62"/>
      <c r="S62"/>
      <c r="T62"/>
      <c r="U62"/>
      <c r="V62"/>
      <c r="W62"/>
      <c r="X62"/>
      <c r="Y62"/>
    </row>
    <row r="63" spans="1:25" x14ac:dyDescent="0.3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/>
      <c r="Q63"/>
      <c r="R63"/>
      <c r="S63"/>
      <c r="T63"/>
      <c r="U63"/>
      <c r="V63"/>
      <c r="W63"/>
      <c r="X63"/>
      <c r="Y63"/>
    </row>
    <row r="64" spans="1:25" x14ac:dyDescent="0.3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/>
      <c r="Q64"/>
      <c r="R64"/>
      <c r="S64"/>
      <c r="T64"/>
      <c r="U64"/>
      <c r="V64"/>
      <c r="W64"/>
      <c r="X64"/>
      <c r="Y64"/>
    </row>
    <row r="65" spans="1:25" x14ac:dyDescent="0.3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/>
      <c r="Q65"/>
      <c r="R65"/>
      <c r="S65"/>
      <c r="T65"/>
      <c r="U65"/>
      <c r="V65"/>
      <c r="W65"/>
      <c r="X65"/>
      <c r="Y65"/>
    </row>
    <row r="66" spans="1:25" x14ac:dyDescent="0.3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/>
      <c r="Q66"/>
      <c r="R66"/>
      <c r="S66"/>
      <c r="T66"/>
      <c r="U66"/>
      <c r="V66"/>
      <c r="W66"/>
      <c r="X66"/>
      <c r="Y66"/>
    </row>
    <row r="67" spans="1:25" x14ac:dyDescent="0.3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/>
      <c r="Q67"/>
      <c r="R67"/>
      <c r="S67"/>
      <c r="T67"/>
      <c r="U67"/>
      <c r="V67"/>
      <c r="W67"/>
      <c r="X67"/>
      <c r="Y67"/>
    </row>
    <row r="68" spans="1:25" x14ac:dyDescent="0.3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/>
      <c r="Q68"/>
      <c r="R68"/>
      <c r="S68"/>
      <c r="T68"/>
      <c r="U68"/>
      <c r="V68"/>
      <c r="W68"/>
      <c r="X68"/>
      <c r="Y68"/>
    </row>
    <row r="69" spans="1:25" x14ac:dyDescent="0.3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/>
      <c r="Q69"/>
      <c r="R69"/>
      <c r="S69"/>
      <c r="T69"/>
      <c r="U69"/>
      <c r="V69"/>
      <c r="W69"/>
      <c r="X69"/>
      <c r="Y69"/>
    </row>
    <row r="70" spans="1:25" x14ac:dyDescent="0.3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/>
      <c r="Q70"/>
      <c r="R70"/>
      <c r="S70"/>
      <c r="T70"/>
      <c r="U70"/>
      <c r="V70"/>
      <c r="W70"/>
      <c r="X70"/>
      <c r="Y70"/>
    </row>
  </sheetData>
  <sheetProtection selectLockedCells="1" selectUnlockedCells="1"/>
  <hyperlinks>
    <hyperlink ref="B2" location="'Index'!A3" tooltip="Go to the Index sheet" display="á" xr:uid="{EE832F3E-739F-4F86-9344-25BAC8BD0A4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EF253-727A-4C8C-BB33-AB1CB5D56CDF}">
  <sheetPr codeName="Sheet11">
    <tabColor rgb="FFCC0000"/>
    <pageSetUpPr fitToPage="1"/>
  </sheetPr>
  <dimension ref="A1:Y7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3" customWidth="1"/>
    <col min="2" max="3" width="20.7109375" style="4" customWidth="1"/>
    <col min="4" max="7" width="5" style="4" customWidth="1"/>
    <col min="8" max="8" width="1.7109375" style="4" customWidth="1"/>
    <col min="9" max="9" width="2.7109375" style="33" customWidth="1"/>
    <col min="10" max="11" width="20.7109375" style="4" customWidth="1"/>
    <col min="12" max="15" width="5" style="4" customWidth="1"/>
    <col min="16" max="17" width="3.42578125" style="4" customWidth="1"/>
    <col min="18" max="25" width="8.42578125" style="4"/>
  </cols>
  <sheetData>
    <row r="1" spans="1:25" ht="18" x14ac:dyDescent="0.35">
      <c r="A1" s="1"/>
      <c r="B1" s="2" t="s">
        <v>349</v>
      </c>
      <c r="C1" s="2"/>
      <c r="D1" s="3"/>
      <c r="E1" s="3"/>
      <c r="F1" s="3" t="s">
        <v>267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49" t="s">
        <v>350</v>
      </c>
    </row>
    <row r="3" spans="1:25" ht="15.75" customHeight="1" x14ac:dyDescent="0.3">
      <c r="A3" s="7"/>
      <c r="B3" s="8" t="s">
        <v>4</v>
      </c>
      <c r="C3" s="4" t="s">
        <v>399</v>
      </c>
      <c r="E3" s="9" t="s">
        <v>400</v>
      </c>
      <c r="F3" s="8"/>
      <c r="G3" s="8"/>
      <c r="H3" s="50"/>
      <c r="I3" s="50"/>
      <c r="J3" s="50"/>
      <c r="K3" s="50"/>
      <c r="L3" s="50"/>
      <c r="M3" s="50"/>
      <c r="N3" s="50"/>
      <c r="O3" s="50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H4" s="50"/>
      <c r="I4" s="50"/>
      <c r="J4" s="50"/>
      <c r="K4" s="50"/>
      <c r="L4" s="50"/>
      <c r="M4" s="50"/>
      <c r="N4" s="50"/>
      <c r="O4" s="50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51">
        <v>2</v>
      </c>
      <c r="B5" s="52" t="s">
        <v>353</v>
      </c>
      <c r="C5" s="52" t="s">
        <v>42</v>
      </c>
      <c r="D5" s="52">
        <v>193</v>
      </c>
      <c r="E5" s="16">
        <v>8</v>
      </c>
      <c r="F5" s="52">
        <v>573</v>
      </c>
      <c r="G5" s="53">
        <v>23</v>
      </c>
      <c r="H5" s="50"/>
      <c r="I5" s="50"/>
      <c r="J5" s="50"/>
      <c r="K5" s="50"/>
      <c r="L5" s="50"/>
      <c r="M5" s="50"/>
      <c r="N5" s="50"/>
      <c r="O5" s="50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54">
        <v>8</v>
      </c>
      <c r="B6" s="55" t="s">
        <v>354</v>
      </c>
      <c r="C6" s="55" t="s">
        <v>36</v>
      </c>
      <c r="D6" s="55">
        <v>190</v>
      </c>
      <c r="E6" s="21">
        <v>7</v>
      </c>
      <c r="F6" s="55">
        <v>572</v>
      </c>
      <c r="G6" s="56">
        <v>22</v>
      </c>
      <c r="H6" s="50"/>
      <c r="I6" s="50"/>
      <c r="J6" s="50"/>
      <c r="K6" s="50"/>
      <c r="L6" s="50"/>
      <c r="M6" s="50"/>
      <c r="N6" s="50"/>
      <c r="O6" s="50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54">
        <v>4</v>
      </c>
      <c r="B7" s="55" t="s">
        <v>107</v>
      </c>
      <c r="C7" s="55" t="s">
        <v>17</v>
      </c>
      <c r="D7" s="55">
        <v>143</v>
      </c>
      <c r="E7" s="21">
        <v>4</v>
      </c>
      <c r="F7" s="55">
        <v>444</v>
      </c>
      <c r="G7" s="56">
        <v>15</v>
      </c>
      <c r="H7" s="50"/>
      <c r="I7" s="50"/>
      <c r="J7" s="50"/>
      <c r="K7" s="50"/>
      <c r="L7" s="50"/>
      <c r="M7" s="50"/>
      <c r="N7" s="50"/>
      <c r="O7" s="50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20">
        <v>3</v>
      </c>
      <c r="B8" s="55" t="s">
        <v>389</v>
      </c>
      <c r="C8" s="55" t="s">
        <v>135</v>
      </c>
      <c r="D8" s="55">
        <v>140</v>
      </c>
      <c r="E8" s="21">
        <v>3</v>
      </c>
      <c r="F8" s="55">
        <v>425</v>
      </c>
      <c r="G8" s="56">
        <v>14</v>
      </c>
      <c r="H8" s="50"/>
      <c r="I8" s="50"/>
      <c r="J8" s="50"/>
      <c r="K8" s="50"/>
      <c r="L8" s="50"/>
      <c r="M8" s="50"/>
      <c r="N8" s="50"/>
      <c r="O8" s="50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20">
        <v>7</v>
      </c>
      <c r="B9" s="55" t="s">
        <v>216</v>
      </c>
      <c r="C9" s="55" t="s">
        <v>131</v>
      </c>
      <c r="D9" s="55">
        <v>164</v>
      </c>
      <c r="E9" s="21">
        <v>6</v>
      </c>
      <c r="F9" s="55">
        <v>430</v>
      </c>
      <c r="G9" s="56">
        <v>13</v>
      </c>
      <c r="H9" s="50"/>
      <c r="I9" s="50"/>
      <c r="J9" s="50"/>
      <c r="K9" s="50"/>
      <c r="L9" s="50"/>
      <c r="M9" s="50"/>
      <c r="N9" s="50"/>
      <c r="O9" s="50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20">
        <v>1</v>
      </c>
      <c r="B10" s="21" t="s">
        <v>155</v>
      </c>
      <c r="C10" s="21" t="s">
        <v>34</v>
      </c>
      <c r="D10" s="21">
        <v>154</v>
      </c>
      <c r="E10" s="21">
        <v>5</v>
      </c>
      <c r="F10" s="27">
        <v>426</v>
      </c>
      <c r="G10" s="28">
        <v>13</v>
      </c>
      <c r="H10" s="50"/>
      <c r="I10" s="50"/>
      <c r="J10" s="50"/>
      <c r="K10" s="50"/>
      <c r="L10" s="50"/>
      <c r="M10" s="50"/>
      <c r="N10" s="50"/>
      <c r="O10" s="5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54">
        <v>6</v>
      </c>
      <c r="B11" s="55" t="s">
        <v>165</v>
      </c>
      <c r="C11" s="55" t="s">
        <v>34</v>
      </c>
      <c r="D11" s="55">
        <v>121</v>
      </c>
      <c r="E11" s="21">
        <v>2</v>
      </c>
      <c r="F11" s="55">
        <v>374</v>
      </c>
      <c r="G11" s="56">
        <v>6</v>
      </c>
      <c r="H11" s="50"/>
      <c r="I11" s="50"/>
      <c r="J11" s="50"/>
      <c r="K11" s="50"/>
      <c r="L11" s="50"/>
      <c r="M11" s="50"/>
      <c r="N11" s="50"/>
      <c r="O11" s="50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29">
        <v>5</v>
      </c>
      <c r="B12" s="57" t="s">
        <v>232</v>
      </c>
      <c r="C12" s="57" t="s">
        <v>17</v>
      </c>
      <c r="D12" s="57">
        <v>102</v>
      </c>
      <c r="E12" s="30">
        <v>1</v>
      </c>
      <c r="F12" s="57">
        <v>319</v>
      </c>
      <c r="G12" s="58">
        <v>3</v>
      </c>
      <c r="H12" s="50"/>
      <c r="I12" s="50"/>
      <c r="J12" s="50"/>
      <c r="K12" s="50"/>
      <c r="L12" s="50"/>
      <c r="M12" s="50"/>
      <c r="N12" s="50"/>
      <c r="O12" s="50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50"/>
      <c r="B14" s="4" t="s">
        <v>266</v>
      </c>
      <c r="F14" s="35" t="s">
        <v>168</v>
      </c>
      <c r="H14" s="50"/>
      <c r="I14" s="50"/>
      <c r="J14" s="50"/>
      <c r="K14" s="50"/>
      <c r="L14" s="50"/>
      <c r="M14" s="50"/>
      <c r="N14" s="50"/>
      <c r="O14" s="50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50"/>
      <c r="B15" s="4" t="s">
        <v>169</v>
      </c>
      <c r="H15" s="50"/>
      <c r="I15" s="50"/>
      <c r="J15" s="50"/>
      <c r="K15" s="50"/>
      <c r="L15" s="50"/>
      <c r="M15" s="50"/>
      <c r="N15" s="50"/>
      <c r="O15" s="50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50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50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/>
      <c r="Q60"/>
      <c r="R60"/>
      <c r="S60"/>
      <c r="T60"/>
      <c r="U60"/>
      <c r="V60"/>
      <c r="W60"/>
      <c r="X60"/>
      <c r="Y60"/>
    </row>
    <row r="61" spans="1:25" x14ac:dyDescent="0.3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/>
      <c r="Q61"/>
      <c r="R61"/>
      <c r="S61"/>
      <c r="T61"/>
      <c r="U61"/>
      <c r="V61"/>
      <c r="W61"/>
      <c r="X61"/>
      <c r="Y61"/>
    </row>
    <row r="62" spans="1:25" x14ac:dyDescent="0.3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/>
      <c r="Q62"/>
      <c r="R62"/>
      <c r="S62"/>
      <c r="T62"/>
      <c r="U62"/>
      <c r="V62"/>
      <c r="W62"/>
      <c r="X62"/>
      <c r="Y62"/>
    </row>
    <row r="63" spans="1:25" x14ac:dyDescent="0.3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/>
      <c r="Q63"/>
      <c r="R63"/>
      <c r="S63"/>
      <c r="T63"/>
      <c r="U63"/>
      <c r="V63"/>
      <c r="W63"/>
      <c r="X63"/>
      <c r="Y63"/>
    </row>
    <row r="64" spans="1:25" x14ac:dyDescent="0.3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/>
      <c r="Q64"/>
      <c r="R64"/>
      <c r="S64"/>
      <c r="T64"/>
      <c r="U64"/>
      <c r="V64"/>
      <c r="W64"/>
      <c r="X64"/>
      <c r="Y64"/>
    </row>
    <row r="65" spans="1:25" x14ac:dyDescent="0.3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/>
      <c r="Q65"/>
      <c r="R65"/>
      <c r="S65"/>
      <c r="T65"/>
      <c r="U65"/>
      <c r="V65"/>
      <c r="W65"/>
      <c r="X65"/>
      <c r="Y65"/>
    </row>
    <row r="66" spans="1:25" x14ac:dyDescent="0.3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/>
      <c r="Q66"/>
      <c r="R66"/>
      <c r="S66"/>
      <c r="T66"/>
      <c r="U66"/>
      <c r="V66"/>
      <c r="W66"/>
      <c r="X66"/>
      <c r="Y66"/>
    </row>
    <row r="67" spans="1:25" x14ac:dyDescent="0.3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/>
      <c r="Q67"/>
      <c r="R67"/>
      <c r="S67"/>
      <c r="T67"/>
      <c r="U67"/>
      <c r="V67"/>
      <c r="W67"/>
      <c r="X67"/>
      <c r="Y67"/>
    </row>
    <row r="68" spans="1:25" x14ac:dyDescent="0.3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/>
      <c r="Q68"/>
      <c r="R68"/>
      <c r="S68"/>
      <c r="T68"/>
      <c r="U68"/>
      <c r="V68"/>
      <c r="W68"/>
      <c r="X68"/>
      <c r="Y68"/>
    </row>
    <row r="69" spans="1:25" x14ac:dyDescent="0.3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/>
      <c r="Q69"/>
      <c r="R69"/>
      <c r="S69"/>
      <c r="T69"/>
      <c r="U69"/>
      <c r="V69"/>
      <c r="W69"/>
      <c r="X69"/>
      <c r="Y69"/>
    </row>
    <row r="70" spans="1:25" x14ac:dyDescent="0.3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/>
      <c r="Q70"/>
      <c r="R70"/>
      <c r="S70"/>
      <c r="T70"/>
      <c r="U70"/>
      <c r="V70"/>
      <c r="W70"/>
      <c r="X70"/>
      <c r="Y70"/>
    </row>
  </sheetData>
  <sheetProtection selectLockedCells="1" selectUnlockedCells="1"/>
  <hyperlinks>
    <hyperlink ref="B2" location="'Index'!A3" tooltip="Go to the Index sheet" display="á" xr:uid="{DB8EBB30-203F-48B6-A237-5C2C1EA0D66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B22E7-2155-4902-BF98-4FBBD40FA3EA}">
  <sheetPr codeName="Sheet12"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3" customWidth="1"/>
    <col min="2" max="3" width="20.7109375" style="4" customWidth="1"/>
    <col min="4" max="7" width="5" style="4" customWidth="1"/>
    <col min="8" max="8" width="1.7109375" style="4" customWidth="1"/>
    <col min="9" max="9" width="2.7109375" style="33" customWidth="1"/>
    <col min="10" max="11" width="20.7109375" style="4" customWidth="1"/>
    <col min="12" max="15" width="5" style="4" customWidth="1"/>
    <col min="16" max="17" width="3.42578125" style="4" customWidth="1"/>
    <col min="18" max="25" width="8.42578125" style="4"/>
  </cols>
  <sheetData>
    <row r="1" spans="1:25" ht="18" x14ac:dyDescent="0.35">
      <c r="A1" s="1"/>
      <c r="B1" s="2" t="s">
        <v>401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" t="s">
        <v>350</v>
      </c>
    </row>
    <row r="3" spans="1:25" ht="15.75" customHeight="1" x14ac:dyDescent="0.3">
      <c r="A3" s="7"/>
      <c r="B3" s="8" t="s">
        <v>4</v>
      </c>
      <c r="C3" s="9" t="s">
        <v>402</v>
      </c>
      <c r="D3" s="9"/>
      <c r="E3" s="9" t="s">
        <v>403</v>
      </c>
      <c r="F3" s="8"/>
      <c r="G3" s="8"/>
      <c r="I3" s="4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I4" s="4"/>
    </row>
    <row r="5" spans="1:25" ht="15.75" customHeight="1" x14ac:dyDescent="0.3">
      <c r="A5" s="14">
        <v>2</v>
      </c>
      <c r="B5" s="95" t="s">
        <v>107</v>
      </c>
      <c r="C5" s="16" t="s">
        <v>17</v>
      </c>
      <c r="D5" s="16">
        <v>190</v>
      </c>
      <c r="E5" s="16">
        <v>8</v>
      </c>
      <c r="F5" s="16">
        <v>574</v>
      </c>
      <c r="G5" s="19">
        <v>25</v>
      </c>
      <c r="I5" s="4"/>
    </row>
    <row r="6" spans="1:25" ht="15.75" customHeight="1" x14ac:dyDescent="0.3">
      <c r="A6" s="20">
        <v>8</v>
      </c>
      <c r="B6" s="21" t="s">
        <v>404</v>
      </c>
      <c r="C6" s="21" t="s">
        <v>25</v>
      </c>
      <c r="D6" s="21">
        <v>192</v>
      </c>
      <c r="E6" s="22">
        <v>9</v>
      </c>
      <c r="F6" s="21">
        <v>567</v>
      </c>
      <c r="G6" s="23">
        <v>23</v>
      </c>
      <c r="I6" s="4"/>
    </row>
    <row r="7" spans="1:25" ht="15.75" customHeight="1" x14ac:dyDescent="0.3">
      <c r="A7" s="20">
        <v>4</v>
      </c>
      <c r="B7" s="21" t="s">
        <v>405</v>
      </c>
      <c r="C7" s="21" t="s">
        <v>17</v>
      </c>
      <c r="D7" s="21">
        <v>189</v>
      </c>
      <c r="E7" s="22">
        <v>7</v>
      </c>
      <c r="F7" s="21">
        <v>568</v>
      </c>
      <c r="G7" s="23">
        <v>22</v>
      </c>
      <c r="J7" s="93"/>
    </row>
    <row r="8" spans="1:25" ht="15.75" customHeight="1" x14ac:dyDescent="0.3">
      <c r="A8" s="20">
        <v>3</v>
      </c>
      <c r="B8" s="21" t="s">
        <v>406</v>
      </c>
      <c r="C8" s="21" t="s">
        <v>17</v>
      </c>
      <c r="D8" s="21">
        <v>189</v>
      </c>
      <c r="E8" s="22">
        <v>7</v>
      </c>
      <c r="F8" s="21">
        <v>559</v>
      </c>
      <c r="G8" s="23">
        <v>20</v>
      </c>
    </row>
    <row r="9" spans="1:25" ht="15.75" customHeight="1" x14ac:dyDescent="0.3">
      <c r="A9" s="20">
        <v>7</v>
      </c>
      <c r="B9" s="21" t="s">
        <v>407</v>
      </c>
      <c r="C9" s="21" t="s">
        <v>17</v>
      </c>
      <c r="D9" s="21">
        <v>176</v>
      </c>
      <c r="E9" s="22">
        <v>4</v>
      </c>
      <c r="F9" s="21">
        <v>530</v>
      </c>
      <c r="G9" s="23">
        <v>14</v>
      </c>
      <c r="I9" s="4"/>
    </row>
    <row r="10" spans="1:25" ht="15.75" customHeight="1" x14ac:dyDescent="0.3">
      <c r="A10" s="20">
        <v>6</v>
      </c>
      <c r="B10" s="21" t="s">
        <v>367</v>
      </c>
      <c r="C10" s="21" t="s">
        <v>17</v>
      </c>
      <c r="D10" s="21">
        <v>171</v>
      </c>
      <c r="E10" s="22">
        <v>3</v>
      </c>
      <c r="F10" s="21">
        <v>529</v>
      </c>
      <c r="G10" s="23">
        <v>12</v>
      </c>
      <c r="I10" s="4"/>
    </row>
    <row r="11" spans="1:25" ht="15.75" customHeight="1" x14ac:dyDescent="0.3">
      <c r="A11" s="20">
        <v>5</v>
      </c>
      <c r="B11" s="21" t="s">
        <v>408</v>
      </c>
      <c r="C11" s="21" t="s">
        <v>131</v>
      </c>
      <c r="D11" s="21">
        <v>182</v>
      </c>
      <c r="E11" s="22">
        <v>5</v>
      </c>
      <c r="F11" s="21">
        <v>522</v>
      </c>
      <c r="G11" s="23">
        <v>11</v>
      </c>
      <c r="I11" s="4"/>
    </row>
    <row r="12" spans="1:25" ht="15.75" customHeight="1" x14ac:dyDescent="0.3">
      <c r="A12" s="20">
        <v>1</v>
      </c>
      <c r="B12" s="21" t="s">
        <v>409</v>
      </c>
      <c r="C12" s="21" t="s">
        <v>44</v>
      </c>
      <c r="D12" s="21" t="s">
        <v>247</v>
      </c>
      <c r="E12" s="22">
        <v>0</v>
      </c>
      <c r="F12" s="27">
        <v>0</v>
      </c>
      <c r="G12" s="28">
        <v>0</v>
      </c>
      <c r="I12" s="4"/>
    </row>
    <row r="13" spans="1:25" ht="15.75" customHeight="1" x14ac:dyDescent="0.3">
      <c r="A13" s="29">
        <v>9</v>
      </c>
      <c r="B13" s="30" t="s">
        <v>410</v>
      </c>
      <c r="C13" s="30" t="s">
        <v>17</v>
      </c>
      <c r="D13" s="30" t="s">
        <v>139</v>
      </c>
      <c r="E13" s="31">
        <v>0</v>
      </c>
      <c r="F13" s="30">
        <v>0</v>
      </c>
      <c r="G13" s="32">
        <v>0</v>
      </c>
    </row>
    <row r="14" spans="1:25" ht="15.75" customHeight="1" x14ac:dyDescent="0.3"/>
    <row r="15" spans="1:25" ht="15.75" customHeight="1" x14ac:dyDescent="0.3">
      <c r="A15" s="7"/>
      <c r="B15" s="8" t="s">
        <v>7</v>
      </c>
      <c r="C15" s="9" t="s">
        <v>174</v>
      </c>
      <c r="D15" s="9"/>
      <c r="E15" s="9" t="s">
        <v>411</v>
      </c>
      <c r="F15" s="8"/>
      <c r="G15" s="8"/>
    </row>
    <row r="16" spans="1:25" ht="15.75" customHeight="1" x14ac:dyDescent="0.3">
      <c r="A16" s="10">
        <v>1</v>
      </c>
      <c r="B16" s="11" t="s">
        <v>10</v>
      </c>
      <c r="C16" s="11" t="s">
        <v>11</v>
      </c>
      <c r="D16" s="12" t="s">
        <v>12</v>
      </c>
      <c r="E16" s="12" t="s">
        <v>13</v>
      </c>
      <c r="F16" s="12" t="s">
        <v>14</v>
      </c>
      <c r="G16" s="13" t="s">
        <v>15</v>
      </c>
    </row>
    <row r="17" spans="1:7" ht="15.75" customHeight="1" x14ac:dyDescent="0.3">
      <c r="A17" s="14">
        <v>7</v>
      </c>
      <c r="B17" s="16" t="s">
        <v>412</v>
      </c>
      <c r="C17" s="16" t="s">
        <v>23</v>
      </c>
      <c r="D17" s="16">
        <v>185</v>
      </c>
      <c r="E17" s="16">
        <v>9</v>
      </c>
      <c r="F17" s="16">
        <v>542</v>
      </c>
      <c r="G17" s="19">
        <v>24</v>
      </c>
    </row>
    <row r="18" spans="1:7" ht="15.75" customHeight="1" x14ac:dyDescent="0.3">
      <c r="A18" s="20">
        <v>2</v>
      </c>
      <c r="B18" s="21" t="s">
        <v>413</v>
      </c>
      <c r="C18" s="21" t="s">
        <v>17</v>
      </c>
      <c r="D18" s="21">
        <v>175</v>
      </c>
      <c r="E18" s="22">
        <v>8</v>
      </c>
      <c r="F18" s="21">
        <v>525</v>
      </c>
      <c r="G18" s="23">
        <v>22</v>
      </c>
    </row>
    <row r="19" spans="1:7" ht="15.75" customHeight="1" x14ac:dyDescent="0.3">
      <c r="A19" s="20">
        <v>4</v>
      </c>
      <c r="B19" s="21" t="s">
        <v>414</v>
      </c>
      <c r="C19" s="21" t="s">
        <v>319</v>
      </c>
      <c r="D19" s="21">
        <v>171</v>
      </c>
      <c r="E19" s="22">
        <v>7</v>
      </c>
      <c r="F19" s="21">
        <v>519</v>
      </c>
      <c r="G19" s="23">
        <v>21</v>
      </c>
    </row>
    <row r="20" spans="1:7" ht="15.75" customHeight="1" x14ac:dyDescent="0.3">
      <c r="A20" s="20">
        <v>6</v>
      </c>
      <c r="B20" s="21" t="s">
        <v>217</v>
      </c>
      <c r="C20" s="21" t="s">
        <v>17</v>
      </c>
      <c r="D20" s="21">
        <v>167</v>
      </c>
      <c r="E20" s="22">
        <v>6</v>
      </c>
      <c r="F20" s="21">
        <v>516</v>
      </c>
      <c r="G20" s="23">
        <v>20</v>
      </c>
    </row>
    <row r="21" spans="1:7" ht="15.75" customHeight="1" x14ac:dyDescent="0.3">
      <c r="A21" s="20">
        <v>5</v>
      </c>
      <c r="B21" s="21" t="s">
        <v>415</v>
      </c>
      <c r="C21" s="21" t="s">
        <v>34</v>
      </c>
      <c r="D21" s="21">
        <v>157</v>
      </c>
      <c r="E21" s="22">
        <v>2</v>
      </c>
      <c r="F21" s="21">
        <v>489</v>
      </c>
      <c r="G21" s="23">
        <v>14</v>
      </c>
    </row>
    <row r="22" spans="1:7" ht="15.75" customHeight="1" x14ac:dyDescent="0.3">
      <c r="A22" s="20">
        <v>3</v>
      </c>
      <c r="B22" s="21" t="s">
        <v>343</v>
      </c>
      <c r="C22" s="21" t="s">
        <v>44</v>
      </c>
      <c r="D22" s="21">
        <v>165</v>
      </c>
      <c r="E22" s="22">
        <v>5</v>
      </c>
      <c r="F22" s="21">
        <v>454</v>
      </c>
      <c r="G22" s="23">
        <v>11</v>
      </c>
    </row>
    <row r="23" spans="1:7" ht="15.75" customHeight="1" x14ac:dyDescent="0.3">
      <c r="A23" s="20">
        <v>9</v>
      </c>
      <c r="B23" s="21" t="s">
        <v>176</v>
      </c>
      <c r="C23" s="21" t="s">
        <v>122</v>
      </c>
      <c r="D23" s="21">
        <v>164</v>
      </c>
      <c r="E23" s="22">
        <v>4</v>
      </c>
      <c r="F23" s="21">
        <v>454</v>
      </c>
      <c r="G23" s="23">
        <v>11</v>
      </c>
    </row>
    <row r="24" spans="1:7" ht="15.75" customHeight="1" x14ac:dyDescent="0.3">
      <c r="A24" s="20">
        <v>1</v>
      </c>
      <c r="B24" s="21" t="s">
        <v>335</v>
      </c>
      <c r="C24" s="21" t="s">
        <v>260</v>
      </c>
      <c r="D24" s="21">
        <v>158</v>
      </c>
      <c r="E24" s="22">
        <v>3</v>
      </c>
      <c r="F24" s="27">
        <v>452</v>
      </c>
      <c r="G24" s="28">
        <v>9</v>
      </c>
    </row>
    <row r="25" spans="1:7" ht="15.75" customHeight="1" x14ac:dyDescent="0.3">
      <c r="A25" s="29">
        <v>8</v>
      </c>
      <c r="B25" s="30" t="s">
        <v>416</v>
      </c>
      <c r="C25" s="30" t="s">
        <v>319</v>
      </c>
      <c r="D25" s="30" t="s">
        <v>139</v>
      </c>
      <c r="E25" s="31">
        <v>0</v>
      </c>
      <c r="F25" s="30">
        <v>0</v>
      </c>
      <c r="G25" s="32">
        <v>0</v>
      </c>
    </row>
    <row r="26" spans="1:7" ht="15.75" customHeight="1" x14ac:dyDescent="0.3"/>
    <row r="27" spans="1:7" ht="15.75" customHeight="1" x14ac:dyDescent="0.3">
      <c r="B27" s="4" t="s">
        <v>397</v>
      </c>
      <c r="F27" s="35" t="s">
        <v>168</v>
      </c>
    </row>
    <row r="28" spans="1:7" ht="15.75" customHeight="1" x14ac:dyDescent="0.3">
      <c r="B28" s="4" t="s">
        <v>169</v>
      </c>
    </row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hyperlinks>
    <hyperlink ref="B2" location="'Index'!A3" tooltip="Go to the Index sheet" display="á" xr:uid="{058BD779-46E0-4104-84E8-CA827629294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6C4CD-059D-4D5A-B358-3D439C0CCEDF}">
  <sheetPr codeName="Sheet13">
    <tabColor rgb="FFFFFF00"/>
    <pageSetUpPr fitToPage="1"/>
  </sheetPr>
  <dimension ref="A1:Y6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3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3" customWidth="1"/>
    <col min="12" max="13" width="18.7109375" style="4" customWidth="1"/>
    <col min="14" max="19" width="5" style="4" customWidth="1"/>
    <col min="20" max="25" width="4.140625" style="4" customWidth="1"/>
    <col min="26" max="27" width="4.140625" customWidth="1"/>
  </cols>
  <sheetData>
    <row r="1" spans="1:25" ht="18" x14ac:dyDescent="0.35">
      <c r="A1" s="1"/>
      <c r="B1" s="2" t="s">
        <v>417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1" t="s">
        <v>418</v>
      </c>
    </row>
    <row r="3" spans="1:25" ht="15.75" customHeight="1" x14ac:dyDescent="0.3">
      <c r="A3" s="7"/>
      <c r="B3" s="8" t="s">
        <v>4</v>
      </c>
      <c r="C3" s="9" t="s">
        <v>419</v>
      </c>
      <c r="D3" s="9"/>
      <c r="E3" s="9" t="s">
        <v>420</v>
      </c>
      <c r="F3" s="8"/>
      <c r="G3" s="8"/>
      <c r="H3" s="8"/>
      <c r="I3" s="8"/>
      <c r="J3" s="7"/>
      <c r="K3" s="4"/>
      <c r="T3" s="8"/>
      <c r="U3" s="8"/>
      <c r="V3" s="8"/>
      <c r="W3" s="8"/>
      <c r="X3" s="8"/>
      <c r="Y3" s="8"/>
    </row>
    <row r="4" spans="1:25" ht="15.75" customHeight="1" x14ac:dyDescent="0.3">
      <c r="A4" s="10">
        <v>2</v>
      </c>
      <c r="B4" s="11" t="s">
        <v>10</v>
      </c>
      <c r="C4" s="89" t="s">
        <v>11</v>
      </c>
      <c r="D4" s="64"/>
      <c r="E4" s="96"/>
      <c r="F4" s="12" t="s">
        <v>12</v>
      </c>
      <c r="G4" s="12" t="s">
        <v>13</v>
      </c>
      <c r="H4" s="12" t="s">
        <v>14</v>
      </c>
      <c r="I4" s="13" t="s">
        <v>15</v>
      </c>
      <c r="K4" s="4"/>
    </row>
    <row r="5" spans="1:25" ht="15.75" customHeight="1" x14ac:dyDescent="0.3">
      <c r="A5" s="14">
        <v>8</v>
      </c>
      <c r="B5" s="16" t="s">
        <v>421</v>
      </c>
      <c r="C5" s="16" t="s">
        <v>93</v>
      </c>
      <c r="D5" s="16">
        <v>92</v>
      </c>
      <c r="E5" s="16">
        <v>99</v>
      </c>
      <c r="F5" s="16">
        <f t="shared" ref="F5:F13" si="0">SUM(D5:E5)</f>
        <v>191</v>
      </c>
      <c r="G5" s="16">
        <v>9</v>
      </c>
      <c r="H5" s="16">
        <v>543</v>
      </c>
      <c r="I5" s="19">
        <v>25</v>
      </c>
      <c r="K5" s="4"/>
      <c r="V5" s="33"/>
      <c r="W5" s="33"/>
    </row>
    <row r="6" spans="1:25" ht="15.75" customHeight="1" x14ac:dyDescent="0.3">
      <c r="A6" s="20">
        <v>2</v>
      </c>
      <c r="B6" s="26" t="s">
        <v>422</v>
      </c>
      <c r="C6" s="26" t="s">
        <v>135</v>
      </c>
      <c r="D6" s="21">
        <v>96</v>
      </c>
      <c r="E6" s="21">
        <v>94</v>
      </c>
      <c r="F6" s="21">
        <f t="shared" si="0"/>
        <v>190</v>
      </c>
      <c r="G6" s="22">
        <v>7</v>
      </c>
      <c r="H6" s="21">
        <v>544</v>
      </c>
      <c r="I6" s="23">
        <v>24</v>
      </c>
      <c r="K6" s="4"/>
    </row>
    <row r="7" spans="1:25" ht="15.75" customHeight="1" x14ac:dyDescent="0.3">
      <c r="A7" s="20">
        <v>5</v>
      </c>
      <c r="B7" s="21" t="s">
        <v>423</v>
      </c>
      <c r="C7" s="21" t="s">
        <v>102</v>
      </c>
      <c r="D7" s="21">
        <v>90</v>
      </c>
      <c r="E7" s="21">
        <v>83</v>
      </c>
      <c r="F7" s="21">
        <f t="shared" si="0"/>
        <v>173</v>
      </c>
      <c r="G7" s="22">
        <v>6</v>
      </c>
      <c r="H7" s="21">
        <v>520</v>
      </c>
      <c r="I7" s="23">
        <v>21</v>
      </c>
      <c r="J7" s="93"/>
      <c r="K7" s="4"/>
      <c r="V7" s="33"/>
      <c r="W7" s="33"/>
    </row>
    <row r="8" spans="1:25" ht="15.75" customHeight="1" x14ac:dyDescent="0.3">
      <c r="A8" s="20">
        <v>6</v>
      </c>
      <c r="B8" s="21" t="s">
        <v>424</v>
      </c>
      <c r="C8" s="21" t="s">
        <v>260</v>
      </c>
      <c r="D8" s="21">
        <v>97</v>
      </c>
      <c r="E8" s="21">
        <v>94</v>
      </c>
      <c r="F8" s="21">
        <f t="shared" si="0"/>
        <v>191</v>
      </c>
      <c r="G8" s="22">
        <v>9</v>
      </c>
      <c r="H8" s="21">
        <v>483</v>
      </c>
      <c r="I8" s="23">
        <v>17</v>
      </c>
      <c r="K8" s="4"/>
      <c r="V8" s="33"/>
      <c r="W8" s="33"/>
    </row>
    <row r="9" spans="1:25" ht="15.75" customHeight="1" x14ac:dyDescent="0.3">
      <c r="A9" s="20">
        <v>4</v>
      </c>
      <c r="B9" s="21" t="s">
        <v>85</v>
      </c>
      <c r="C9" s="21" t="s">
        <v>86</v>
      </c>
      <c r="D9" s="21">
        <v>79</v>
      </c>
      <c r="E9" s="21">
        <v>88</v>
      </c>
      <c r="F9" s="21">
        <f t="shared" si="0"/>
        <v>167</v>
      </c>
      <c r="G9" s="22">
        <v>5</v>
      </c>
      <c r="H9" s="21">
        <v>491</v>
      </c>
      <c r="I9" s="23">
        <v>16</v>
      </c>
      <c r="L9" s="33"/>
      <c r="M9" s="33"/>
      <c r="N9" s="33"/>
      <c r="O9" s="33"/>
      <c r="P9" s="33"/>
      <c r="Q9" s="33"/>
      <c r="R9" s="33"/>
      <c r="S9" s="33"/>
      <c r="T9" s="33"/>
      <c r="U9" s="33"/>
      <c r="X9" s="33"/>
      <c r="Y9" s="33"/>
    </row>
    <row r="10" spans="1:25" ht="15.75" customHeight="1" x14ac:dyDescent="0.3">
      <c r="A10" s="20">
        <v>3</v>
      </c>
      <c r="B10" s="21" t="s">
        <v>425</v>
      </c>
      <c r="C10" s="21" t="s">
        <v>88</v>
      </c>
      <c r="D10" s="21">
        <v>73</v>
      </c>
      <c r="E10" s="21">
        <v>79</v>
      </c>
      <c r="F10" s="21">
        <f t="shared" si="0"/>
        <v>152</v>
      </c>
      <c r="G10" s="22">
        <v>4</v>
      </c>
      <c r="H10" s="21">
        <v>478</v>
      </c>
      <c r="I10" s="23">
        <v>15</v>
      </c>
      <c r="L10" s="33"/>
      <c r="M10" s="33"/>
      <c r="N10" s="33"/>
      <c r="O10" s="33"/>
      <c r="P10" s="33"/>
      <c r="Q10" s="33"/>
      <c r="R10" s="33"/>
      <c r="S10" s="33"/>
      <c r="T10" s="33"/>
      <c r="U10" s="33"/>
      <c r="X10" s="33"/>
      <c r="Y10" s="33"/>
    </row>
    <row r="11" spans="1:25" ht="15.75" customHeight="1" x14ac:dyDescent="0.3">
      <c r="A11" s="20">
        <v>9</v>
      </c>
      <c r="B11" s="21" t="s">
        <v>426</v>
      </c>
      <c r="C11" s="21" t="s">
        <v>149</v>
      </c>
      <c r="D11" s="21">
        <v>46</v>
      </c>
      <c r="E11" s="21">
        <v>72</v>
      </c>
      <c r="F11" s="21">
        <f t="shared" si="0"/>
        <v>118</v>
      </c>
      <c r="G11" s="22">
        <v>3</v>
      </c>
      <c r="H11" s="21">
        <v>306</v>
      </c>
      <c r="I11" s="23">
        <v>9</v>
      </c>
      <c r="L11" s="33"/>
      <c r="M11" s="33"/>
      <c r="N11" s="33"/>
      <c r="O11" s="33"/>
      <c r="P11" s="33"/>
      <c r="Q11" s="33"/>
      <c r="R11" s="33"/>
      <c r="S11" s="33"/>
      <c r="T11" s="33"/>
      <c r="U11" s="33"/>
      <c r="X11" s="33"/>
      <c r="Y11" s="33"/>
    </row>
    <row r="12" spans="1:25" ht="15.75" customHeight="1" x14ac:dyDescent="0.3">
      <c r="A12" s="20">
        <v>1</v>
      </c>
      <c r="B12" s="26" t="s">
        <v>427</v>
      </c>
      <c r="C12" s="26" t="s">
        <v>162</v>
      </c>
      <c r="D12" s="21" t="s">
        <v>139</v>
      </c>
      <c r="E12" s="21"/>
      <c r="F12" s="21">
        <f t="shared" si="0"/>
        <v>0</v>
      </c>
      <c r="G12" s="22">
        <v>0</v>
      </c>
      <c r="H12" s="27">
        <v>0</v>
      </c>
      <c r="I12" s="28">
        <v>0</v>
      </c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</row>
    <row r="13" spans="1:25" ht="15.75" customHeight="1" x14ac:dyDescent="0.3">
      <c r="A13" s="29">
        <v>7</v>
      </c>
      <c r="B13" s="30" t="s">
        <v>55</v>
      </c>
      <c r="C13" s="30" t="s">
        <v>28</v>
      </c>
      <c r="D13" s="30" t="s">
        <v>139</v>
      </c>
      <c r="E13" s="30"/>
      <c r="F13" s="30">
        <f t="shared" si="0"/>
        <v>0</v>
      </c>
      <c r="G13" s="31">
        <v>0</v>
      </c>
      <c r="H13" s="30">
        <v>0</v>
      </c>
      <c r="I13" s="32">
        <v>0</v>
      </c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</row>
    <row r="14" spans="1:25" ht="15.75" customHeight="1" x14ac:dyDescent="0.3"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</row>
    <row r="15" spans="1:25" ht="15.75" customHeight="1" x14ac:dyDescent="0.3">
      <c r="A15" s="7"/>
      <c r="B15" s="8" t="s">
        <v>7</v>
      </c>
      <c r="C15" s="9" t="s">
        <v>428</v>
      </c>
      <c r="D15" s="9"/>
      <c r="E15" s="9" t="s">
        <v>429</v>
      </c>
      <c r="F15" s="8"/>
      <c r="G15" s="8"/>
      <c r="H15" s="8"/>
      <c r="I15" s="8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</row>
    <row r="16" spans="1:25" ht="15.75" customHeight="1" x14ac:dyDescent="0.3">
      <c r="A16" s="10">
        <v>2</v>
      </c>
      <c r="B16" s="11" t="s">
        <v>10</v>
      </c>
      <c r="C16" s="89" t="s">
        <v>11</v>
      </c>
      <c r="D16" s="64"/>
      <c r="E16" s="96"/>
      <c r="F16" s="12" t="s">
        <v>12</v>
      </c>
      <c r="G16" s="12" t="s">
        <v>13</v>
      </c>
      <c r="H16" s="12" t="s">
        <v>14</v>
      </c>
      <c r="I16" s="13" t="s">
        <v>15</v>
      </c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</row>
    <row r="17" spans="1:25" ht="15.75" customHeight="1" x14ac:dyDescent="0.3">
      <c r="A17" s="14">
        <v>4</v>
      </c>
      <c r="B17" s="16" t="s">
        <v>92</v>
      </c>
      <c r="C17" s="16" t="s">
        <v>93</v>
      </c>
      <c r="D17" s="16">
        <v>83</v>
      </c>
      <c r="E17" s="16">
        <v>95</v>
      </c>
      <c r="F17" s="16">
        <f t="shared" ref="F17:F25" si="1">SUM(D17:E17)</f>
        <v>178</v>
      </c>
      <c r="G17" s="16">
        <v>9</v>
      </c>
      <c r="H17" s="16">
        <v>520</v>
      </c>
      <c r="I17" s="19">
        <v>25</v>
      </c>
      <c r="L17" s="33"/>
      <c r="M17" s="33"/>
      <c r="N17" s="33"/>
      <c r="O17" s="33"/>
      <c r="P17" s="33"/>
      <c r="Q17" s="33"/>
      <c r="R17" s="33"/>
      <c r="S17" s="33"/>
      <c r="T17" s="33"/>
      <c r="U17" s="33"/>
      <c r="X17" s="33"/>
      <c r="Y17" s="33"/>
    </row>
    <row r="18" spans="1:25" x14ac:dyDescent="0.3">
      <c r="A18" s="20">
        <v>9</v>
      </c>
      <c r="B18" s="21" t="s">
        <v>377</v>
      </c>
      <c r="C18" s="21" t="s">
        <v>321</v>
      </c>
      <c r="D18" s="21">
        <v>86</v>
      </c>
      <c r="E18" s="21">
        <v>88</v>
      </c>
      <c r="F18" s="21">
        <f t="shared" si="1"/>
        <v>174</v>
      </c>
      <c r="G18" s="22">
        <v>8</v>
      </c>
      <c r="H18" s="21">
        <v>504</v>
      </c>
      <c r="I18" s="23">
        <v>20</v>
      </c>
    </row>
    <row r="19" spans="1:25" ht="15.75" customHeight="1" x14ac:dyDescent="0.3">
      <c r="A19" s="20">
        <v>1</v>
      </c>
      <c r="B19" s="26" t="s">
        <v>119</v>
      </c>
      <c r="C19" s="26" t="s">
        <v>120</v>
      </c>
      <c r="D19" s="21">
        <v>78</v>
      </c>
      <c r="E19" s="21">
        <v>85</v>
      </c>
      <c r="F19" s="21">
        <f t="shared" si="1"/>
        <v>163</v>
      </c>
      <c r="G19" s="22">
        <v>5</v>
      </c>
      <c r="H19" s="27">
        <v>494</v>
      </c>
      <c r="I19" s="28">
        <v>18</v>
      </c>
    </row>
    <row r="20" spans="1:25" ht="15.75" customHeight="1" x14ac:dyDescent="0.3">
      <c r="A20" s="20">
        <v>3</v>
      </c>
      <c r="B20" s="21" t="s">
        <v>136</v>
      </c>
      <c r="C20" s="21" t="s">
        <v>102</v>
      </c>
      <c r="D20" s="21">
        <v>80</v>
      </c>
      <c r="E20" s="21">
        <v>81</v>
      </c>
      <c r="F20" s="21">
        <f t="shared" si="1"/>
        <v>161</v>
      </c>
      <c r="G20" s="22">
        <v>4</v>
      </c>
      <c r="H20" s="21">
        <v>493</v>
      </c>
      <c r="I20" s="23">
        <v>16</v>
      </c>
    </row>
    <row r="21" spans="1:25" ht="15.75" customHeight="1" x14ac:dyDescent="0.3">
      <c r="A21" s="20">
        <v>5</v>
      </c>
      <c r="B21" s="21" t="s">
        <v>101</v>
      </c>
      <c r="C21" s="21" t="s">
        <v>102</v>
      </c>
      <c r="D21" s="21">
        <v>81</v>
      </c>
      <c r="E21" s="21">
        <v>84</v>
      </c>
      <c r="F21" s="21">
        <f t="shared" si="1"/>
        <v>165</v>
      </c>
      <c r="G21" s="22">
        <v>6</v>
      </c>
      <c r="H21" s="21">
        <v>486</v>
      </c>
      <c r="I21" s="23">
        <v>16</v>
      </c>
    </row>
    <row r="22" spans="1:25" ht="15.75" customHeight="1" x14ac:dyDescent="0.3">
      <c r="A22" s="20">
        <v>8</v>
      </c>
      <c r="B22" s="21" t="s">
        <v>117</v>
      </c>
      <c r="C22" s="21" t="s">
        <v>93</v>
      </c>
      <c r="D22" s="21">
        <v>84</v>
      </c>
      <c r="E22" s="21">
        <v>87</v>
      </c>
      <c r="F22" s="21">
        <f t="shared" si="1"/>
        <v>171</v>
      </c>
      <c r="G22" s="22">
        <v>7</v>
      </c>
      <c r="H22" s="21">
        <v>491</v>
      </c>
      <c r="I22" s="23">
        <v>15</v>
      </c>
    </row>
    <row r="23" spans="1:25" ht="15.75" customHeight="1" x14ac:dyDescent="0.3">
      <c r="A23" s="20">
        <v>7</v>
      </c>
      <c r="B23" s="21" t="s">
        <v>65</v>
      </c>
      <c r="C23" s="21" t="s">
        <v>66</v>
      </c>
      <c r="D23" s="21">
        <v>77</v>
      </c>
      <c r="E23" s="21">
        <v>80</v>
      </c>
      <c r="F23" s="21">
        <f t="shared" si="1"/>
        <v>157</v>
      </c>
      <c r="G23" s="22">
        <v>3</v>
      </c>
      <c r="H23" s="21">
        <v>486</v>
      </c>
      <c r="I23" s="23">
        <v>15</v>
      </c>
    </row>
    <row r="24" spans="1:25" ht="15.75" customHeight="1" x14ac:dyDescent="0.3">
      <c r="A24" s="20">
        <v>2</v>
      </c>
      <c r="B24" s="21" t="s">
        <v>430</v>
      </c>
      <c r="C24" s="21" t="s">
        <v>102</v>
      </c>
      <c r="D24" s="21">
        <v>0</v>
      </c>
      <c r="E24" s="21">
        <v>0</v>
      </c>
      <c r="F24" s="21">
        <f t="shared" si="1"/>
        <v>0</v>
      </c>
      <c r="G24" s="22">
        <v>0</v>
      </c>
      <c r="H24" s="21">
        <v>314</v>
      </c>
      <c r="I24" s="23">
        <v>5</v>
      </c>
    </row>
    <row r="25" spans="1:25" ht="15.75" customHeight="1" x14ac:dyDescent="0.3">
      <c r="A25" s="29">
        <v>6</v>
      </c>
      <c r="B25" s="30" t="s">
        <v>431</v>
      </c>
      <c r="C25" s="30" t="s">
        <v>104</v>
      </c>
      <c r="D25" s="30" t="s">
        <v>139</v>
      </c>
      <c r="E25" s="30"/>
      <c r="F25" s="30">
        <f t="shared" si="1"/>
        <v>0</v>
      </c>
      <c r="G25" s="31">
        <v>0</v>
      </c>
      <c r="H25" s="30">
        <v>286</v>
      </c>
      <c r="I25" s="32">
        <v>3</v>
      </c>
      <c r="V25" s="33"/>
      <c r="W25" s="33"/>
    </row>
    <row r="26" spans="1:25" ht="15.75" customHeight="1" x14ac:dyDescent="0.3"/>
    <row r="27" spans="1:25" ht="15.75" customHeight="1" x14ac:dyDescent="0.3">
      <c r="A27" s="7"/>
      <c r="B27" s="8" t="s">
        <v>47</v>
      </c>
      <c r="C27" s="9" t="s">
        <v>432</v>
      </c>
      <c r="D27" s="9"/>
      <c r="E27" s="9" t="s">
        <v>433</v>
      </c>
      <c r="F27" s="8"/>
      <c r="G27" s="8"/>
      <c r="H27" s="8"/>
      <c r="I27" s="8"/>
    </row>
    <row r="28" spans="1:25" ht="15.75" customHeight="1" x14ac:dyDescent="0.3">
      <c r="A28" s="10">
        <v>2</v>
      </c>
      <c r="B28" s="11" t="s">
        <v>10</v>
      </c>
      <c r="C28" s="89" t="s">
        <v>11</v>
      </c>
      <c r="D28" s="64"/>
      <c r="E28" s="96"/>
      <c r="F28" s="12" t="s">
        <v>12</v>
      </c>
      <c r="G28" s="12" t="s">
        <v>13</v>
      </c>
      <c r="H28" s="12" t="s">
        <v>14</v>
      </c>
      <c r="I28" s="13" t="s">
        <v>15</v>
      </c>
    </row>
    <row r="29" spans="1:25" ht="15.75" customHeight="1" x14ac:dyDescent="0.3">
      <c r="A29" s="14">
        <v>8</v>
      </c>
      <c r="B29" s="16" t="s">
        <v>105</v>
      </c>
      <c r="C29" s="16" t="s">
        <v>17</v>
      </c>
      <c r="D29" s="16">
        <v>81</v>
      </c>
      <c r="E29" s="16">
        <v>88</v>
      </c>
      <c r="F29" s="16">
        <f t="shared" ref="F29:F37" si="2">SUM(D29:E29)</f>
        <v>169</v>
      </c>
      <c r="G29" s="16">
        <v>9</v>
      </c>
      <c r="H29" s="16">
        <v>529</v>
      </c>
      <c r="I29" s="19">
        <v>27</v>
      </c>
    </row>
    <row r="30" spans="1:25" ht="15.75" customHeight="1" x14ac:dyDescent="0.3">
      <c r="A30" s="20">
        <v>3</v>
      </c>
      <c r="B30" s="21" t="s">
        <v>434</v>
      </c>
      <c r="C30" s="21" t="s">
        <v>321</v>
      </c>
      <c r="D30" s="21">
        <v>78</v>
      </c>
      <c r="E30" s="21">
        <v>84</v>
      </c>
      <c r="F30" s="21">
        <f t="shared" si="2"/>
        <v>162</v>
      </c>
      <c r="G30" s="22">
        <v>8</v>
      </c>
      <c r="H30" s="21">
        <v>493</v>
      </c>
      <c r="I30" s="23">
        <v>24</v>
      </c>
    </row>
    <row r="31" spans="1:25" ht="15.75" customHeight="1" x14ac:dyDescent="0.3">
      <c r="A31" s="20">
        <v>4</v>
      </c>
      <c r="B31" s="21" t="s">
        <v>435</v>
      </c>
      <c r="C31" s="21" t="s">
        <v>321</v>
      </c>
      <c r="D31" s="21">
        <v>80</v>
      </c>
      <c r="E31" s="21">
        <v>82</v>
      </c>
      <c r="F31" s="21">
        <f t="shared" si="2"/>
        <v>162</v>
      </c>
      <c r="G31" s="22">
        <v>8</v>
      </c>
      <c r="H31" s="21">
        <v>484</v>
      </c>
      <c r="I31" s="23">
        <v>20</v>
      </c>
    </row>
    <row r="32" spans="1:25" ht="15.75" customHeight="1" x14ac:dyDescent="0.3">
      <c r="A32" s="20">
        <v>9</v>
      </c>
      <c r="B32" s="21" t="s">
        <v>151</v>
      </c>
      <c r="C32" s="21" t="s">
        <v>17</v>
      </c>
      <c r="D32" s="21">
        <v>77</v>
      </c>
      <c r="E32" s="21">
        <v>85</v>
      </c>
      <c r="F32" s="21">
        <f t="shared" si="2"/>
        <v>162</v>
      </c>
      <c r="G32" s="22">
        <v>8</v>
      </c>
      <c r="H32" s="21">
        <v>473</v>
      </c>
      <c r="I32" s="23">
        <v>20</v>
      </c>
    </row>
    <row r="33" spans="1:9" ht="15.75" customHeight="1" x14ac:dyDescent="0.3">
      <c r="A33" s="20">
        <v>5</v>
      </c>
      <c r="B33" s="21" t="s">
        <v>137</v>
      </c>
      <c r="C33" s="21" t="s">
        <v>138</v>
      </c>
      <c r="D33" s="21">
        <v>75</v>
      </c>
      <c r="E33" s="21">
        <v>80</v>
      </c>
      <c r="F33" s="21">
        <f t="shared" si="2"/>
        <v>155</v>
      </c>
      <c r="G33" s="22">
        <v>5</v>
      </c>
      <c r="H33" s="21">
        <v>478</v>
      </c>
      <c r="I33" s="23">
        <v>18</v>
      </c>
    </row>
    <row r="34" spans="1:9" ht="15.75" customHeight="1" x14ac:dyDescent="0.3">
      <c r="A34" s="20">
        <v>6</v>
      </c>
      <c r="B34" s="21" t="s">
        <v>126</v>
      </c>
      <c r="C34" s="21" t="s">
        <v>36</v>
      </c>
      <c r="D34" s="21">
        <v>74</v>
      </c>
      <c r="E34" s="21">
        <v>71</v>
      </c>
      <c r="F34" s="21">
        <f t="shared" si="2"/>
        <v>145</v>
      </c>
      <c r="G34" s="22">
        <v>4</v>
      </c>
      <c r="H34" s="21">
        <v>436</v>
      </c>
      <c r="I34" s="23">
        <v>10</v>
      </c>
    </row>
    <row r="35" spans="1:9" ht="15.75" customHeight="1" x14ac:dyDescent="0.3">
      <c r="A35" s="20">
        <v>2</v>
      </c>
      <c r="B35" s="21" t="s">
        <v>436</v>
      </c>
      <c r="C35" s="21" t="s">
        <v>135</v>
      </c>
      <c r="D35" s="21">
        <v>65</v>
      </c>
      <c r="E35" s="21">
        <v>58</v>
      </c>
      <c r="F35" s="21">
        <f t="shared" si="2"/>
        <v>123</v>
      </c>
      <c r="G35" s="22">
        <v>2</v>
      </c>
      <c r="H35" s="21">
        <v>414</v>
      </c>
      <c r="I35" s="23">
        <v>9</v>
      </c>
    </row>
    <row r="36" spans="1:9" ht="15.75" customHeight="1" x14ac:dyDescent="0.3">
      <c r="A36" s="20">
        <v>1</v>
      </c>
      <c r="B36" s="26" t="s">
        <v>437</v>
      </c>
      <c r="C36" s="26" t="s">
        <v>135</v>
      </c>
      <c r="D36" s="21">
        <v>61</v>
      </c>
      <c r="E36" s="21">
        <v>82</v>
      </c>
      <c r="F36" s="21">
        <f t="shared" si="2"/>
        <v>143</v>
      </c>
      <c r="G36" s="22">
        <v>3</v>
      </c>
      <c r="H36" s="27">
        <v>422</v>
      </c>
      <c r="I36" s="28">
        <v>7</v>
      </c>
    </row>
    <row r="37" spans="1:9" ht="15.75" customHeight="1" x14ac:dyDescent="0.3">
      <c r="A37" s="29">
        <v>7</v>
      </c>
      <c r="B37" s="30" t="s">
        <v>132</v>
      </c>
      <c r="C37" s="30" t="s">
        <v>28</v>
      </c>
      <c r="D37" s="30" t="s">
        <v>247</v>
      </c>
      <c r="E37" s="30"/>
      <c r="F37" s="30">
        <f t="shared" si="2"/>
        <v>0</v>
      </c>
      <c r="G37" s="31">
        <v>0</v>
      </c>
      <c r="H37" s="30">
        <v>141</v>
      </c>
      <c r="I37" s="32">
        <v>3</v>
      </c>
    </row>
    <row r="38" spans="1:9" ht="15.75" customHeight="1" x14ac:dyDescent="0.3"/>
    <row r="39" spans="1:9" ht="15.75" customHeight="1" x14ac:dyDescent="0.3">
      <c r="A39" s="7"/>
      <c r="B39" s="8" t="s">
        <v>50</v>
      </c>
      <c r="C39" s="9" t="s">
        <v>438</v>
      </c>
      <c r="D39" s="9"/>
      <c r="E39" s="9" t="s">
        <v>439</v>
      </c>
      <c r="F39" s="8"/>
      <c r="G39" s="8"/>
      <c r="H39" s="8"/>
      <c r="I39" s="8"/>
    </row>
    <row r="40" spans="1:9" ht="15.75" customHeight="1" x14ac:dyDescent="0.3">
      <c r="A40" s="10">
        <v>2</v>
      </c>
      <c r="B40" s="11" t="s">
        <v>10</v>
      </c>
      <c r="C40" s="89" t="s">
        <v>11</v>
      </c>
      <c r="D40" s="64"/>
      <c r="E40" s="96"/>
      <c r="F40" s="12" t="s">
        <v>12</v>
      </c>
      <c r="G40" s="12" t="s">
        <v>13</v>
      </c>
      <c r="H40" s="12" t="s">
        <v>14</v>
      </c>
      <c r="I40" s="13" t="s">
        <v>15</v>
      </c>
    </row>
    <row r="41" spans="1:9" ht="15.75" customHeight="1" x14ac:dyDescent="0.3">
      <c r="A41" s="14">
        <v>8</v>
      </c>
      <c r="B41" s="16" t="s">
        <v>332</v>
      </c>
      <c r="C41" s="16" t="s">
        <v>321</v>
      </c>
      <c r="D41" s="16">
        <v>77</v>
      </c>
      <c r="E41" s="16">
        <v>84</v>
      </c>
      <c r="F41" s="16">
        <f t="shared" ref="F41:F48" si="3">SUM(D41:E41)</f>
        <v>161</v>
      </c>
      <c r="G41" s="16">
        <v>8</v>
      </c>
      <c r="H41" s="16">
        <v>476</v>
      </c>
      <c r="I41" s="19">
        <v>21</v>
      </c>
    </row>
    <row r="42" spans="1:9" ht="15.75" customHeight="1" x14ac:dyDescent="0.3">
      <c r="A42" s="20">
        <v>1</v>
      </c>
      <c r="B42" s="26" t="s">
        <v>114</v>
      </c>
      <c r="C42" s="26" t="s">
        <v>115</v>
      </c>
      <c r="D42" s="21">
        <v>77</v>
      </c>
      <c r="E42" s="21">
        <v>81</v>
      </c>
      <c r="F42" s="21">
        <f t="shared" si="3"/>
        <v>158</v>
      </c>
      <c r="G42" s="22">
        <v>6</v>
      </c>
      <c r="H42" s="27">
        <v>479</v>
      </c>
      <c r="I42" s="28">
        <v>20</v>
      </c>
    </row>
    <row r="43" spans="1:9" ht="15.75" customHeight="1" x14ac:dyDescent="0.3">
      <c r="A43" s="20">
        <v>2</v>
      </c>
      <c r="B43" s="21" t="s">
        <v>238</v>
      </c>
      <c r="C43" s="21" t="s">
        <v>254</v>
      </c>
      <c r="D43" s="21">
        <v>76</v>
      </c>
      <c r="E43" s="21">
        <v>77</v>
      </c>
      <c r="F43" s="21">
        <f t="shared" si="3"/>
        <v>153</v>
      </c>
      <c r="G43" s="22">
        <v>5</v>
      </c>
      <c r="H43" s="21">
        <v>482</v>
      </c>
      <c r="I43" s="23">
        <v>19</v>
      </c>
    </row>
    <row r="44" spans="1:9" ht="15.75" customHeight="1" x14ac:dyDescent="0.3">
      <c r="A44" s="20">
        <v>3</v>
      </c>
      <c r="B44" s="21" t="s">
        <v>440</v>
      </c>
      <c r="C44" s="21" t="s">
        <v>321</v>
      </c>
      <c r="D44" s="21">
        <v>75</v>
      </c>
      <c r="E44" s="21">
        <v>75</v>
      </c>
      <c r="F44" s="21">
        <f t="shared" si="3"/>
        <v>150</v>
      </c>
      <c r="G44" s="22">
        <v>4</v>
      </c>
      <c r="H44" s="21">
        <v>454</v>
      </c>
      <c r="I44" s="23">
        <v>15</v>
      </c>
    </row>
    <row r="45" spans="1:9" ht="15.75" customHeight="1" x14ac:dyDescent="0.3">
      <c r="A45" s="20">
        <v>4</v>
      </c>
      <c r="B45" s="21" t="s">
        <v>87</v>
      </c>
      <c r="C45" s="21" t="s">
        <v>88</v>
      </c>
      <c r="D45" s="21">
        <v>79</v>
      </c>
      <c r="E45" s="21">
        <v>82</v>
      </c>
      <c r="F45" s="21">
        <f t="shared" si="3"/>
        <v>161</v>
      </c>
      <c r="G45" s="22">
        <v>8</v>
      </c>
      <c r="H45" s="21">
        <v>425</v>
      </c>
      <c r="I45" s="23">
        <v>13</v>
      </c>
    </row>
    <row r="46" spans="1:9" ht="15.75" customHeight="1" x14ac:dyDescent="0.3">
      <c r="A46" s="20">
        <v>5</v>
      </c>
      <c r="B46" s="21" t="s">
        <v>441</v>
      </c>
      <c r="C46" s="21" t="s">
        <v>442</v>
      </c>
      <c r="D46" s="21">
        <v>55</v>
      </c>
      <c r="E46" s="21">
        <v>78</v>
      </c>
      <c r="F46" s="21">
        <f t="shared" si="3"/>
        <v>133</v>
      </c>
      <c r="G46" s="22">
        <v>3</v>
      </c>
      <c r="H46" s="21">
        <v>407</v>
      </c>
      <c r="I46" s="23">
        <v>10</v>
      </c>
    </row>
    <row r="47" spans="1:9" ht="15.75" customHeight="1" x14ac:dyDescent="0.3">
      <c r="A47" s="20">
        <v>6</v>
      </c>
      <c r="B47" s="21" t="s">
        <v>187</v>
      </c>
      <c r="C47" s="21" t="s">
        <v>120</v>
      </c>
      <c r="D47" s="21">
        <v>67</v>
      </c>
      <c r="E47" s="21">
        <v>64</v>
      </c>
      <c r="F47" s="21">
        <f t="shared" si="3"/>
        <v>131</v>
      </c>
      <c r="G47" s="22">
        <v>2</v>
      </c>
      <c r="H47" s="21">
        <v>404</v>
      </c>
      <c r="I47" s="23">
        <v>8</v>
      </c>
    </row>
    <row r="48" spans="1:9" ht="15.75" customHeight="1" x14ac:dyDescent="0.3">
      <c r="A48" s="29">
        <v>7</v>
      </c>
      <c r="B48" s="30" t="s">
        <v>443</v>
      </c>
      <c r="C48" s="30" t="s">
        <v>162</v>
      </c>
      <c r="D48" s="30">
        <v>66</v>
      </c>
      <c r="E48" s="30">
        <v>56</v>
      </c>
      <c r="F48" s="30">
        <f t="shared" si="3"/>
        <v>122</v>
      </c>
      <c r="G48" s="31">
        <v>1</v>
      </c>
      <c r="H48" s="30">
        <v>357</v>
      </c>
      <c r="I48" s="32">
        <v>3</v>
      </c>
    </row>
    <row r="49" spans="1:9" ht="15.75" customHeight="1" x14ac:dyDescent="0.3"/>
    <row r="50" spans="1:9" ht="15.75" customHeight="1" x14ac:dyDescent="0.3">
      <c r="A50" s="7"/>
      <c r="B50" s="8" t="s">
        <v>78</v>
      </c>
      <c r="C50" s="9" t="s">
        <v>444</v>
      </c>
      <c r="D50" s="9"/>
      <c r="E50" s="9" t="s">
        <v>445</v>
      </c>
      <c r="F50" s="8"/>
      <c r="G50" s="8"/>
      <c r="H50" s="8"/>
      <c r="I50" s="8"/>
    </row>
    <row r="51" spans="1:9" ht="15.75" customHeight="1" x14ac:dyDescent="0.3">
      <c r="A51" s="10">
        <v>2</v>
      </c>
      <c r="B51" s="11" t="s">
        <v>10</v>
      </c>
      <c r="C51" s="89" t="s">
        <v>11</v>
      </c>
      <c r="D51" s="64"/>
      <c r="E51" s="96"/>
      <c r="F51" s="12" t="s">
        <v>12</v>
      </c>
      <c r="G51" s="12" t="s">
        <v>13</v>
      </c>
      <c r="H51" s="12" t="s">
        <v>14</v>
      </c>
      <c r="I51" s="13" t="s">
        <v>15</v>
      </c>
    </row>
    <row r="52" spans="1:9" ht="15.75" customHeight="1" x14ac:dyDescent="0.3">
      <c r="A52" s="14">
        <v>2</v>
      </c>
      <c r="B52" s="16" t="s">
        <v>446</v>
      </c>
      <c r="C52" s="16" t="s">
        <v>321</v>
      </c>
      <c r="D52" s="16">
        <v>72</v>
      </c>
      <c r="E52" s="16">
        <v>74</v>
      </c>
      <c r="F52" s="16">
        <f t="shared" ref="F52:F59" si="4">SUM(D52:E52)</f>
        <v>146</v>
      </c>
      <c r="G52" s="16">
        <v>7</v>
      </c>
      <c r="H52" s="16">
        <v>441</v>
      </c>
      <c r="I52" s="19">
        <v>23</v>
      </c>
    </row>
    <row r="53" spans="1:9" ht="15.75" customHeight="1" x14ac:dyDescent="0.3">
      <c r="A53" s="20">
        <v>8</v>
      </c>
      <c r="B53" s="21" t="s">
        <v>320</v>
      </c>
      <c r="C53" s="21" t="s">
        <v>321</v>
      </c>
      <c r="D53" s="21">
        <v>77</v>
      </c>
      <c r="E53" s="21">
        <v>77</v>
      </c>
      <c r="F53" s="21">
        <f t="shared" si="4"/>
        <v>154</v>
      </c>
      <c r="G53" s="22">
        <v>8</v>
      </c>
      <c r="H53" s="21">
        <v>426</v>
      </c>
      <c r="I53" s="23">
        <v>20</v>
      </c>
    </row>
    <row r="54" spans="1:9" ht="15.75" customHeight="1" x14ac:dyDescent="0.3">
      <c r="A54" s="20">
        <v>7</v>
      </c>
      <c r="B54" s="21" t="s">
        <v>447</v>
      </c>
      <c r="C54" s="21" t="s">
        <v>321</v>
      </c>
      <c r="D54" s="21">
        <v>74</v>
      </c>
      <c r="E54" s="21">
        <v>58</v>
      </c>
      <c r="F54" s="21">
        <f t="shared" si="4"/>
        <v>132</v>
      </c>
      <c r="G54" s="22">
        <v>6</v>
      </c>
      <c r="H54" s="21">
        <v>415</v>
      </c>
      <c r="I54" s="23">
        <v>18</v>
      </c>
    </row>
    <row r="55" spans="1:9" ht="15.75" customHeight="1" x14ac:dyDescent="0.3">
      <c r="A55" s="20">
        <v>3</v>
      </c>
      <c r="B55" s="21" t="s">
        <v>322</v>
      </c>
      <c r="C55" s="21" t="s">
        <v>321</v>
      </c>
      <c r="D55" s="21">
        <v>58</v>
      </c>
      <c r="E55" s="21">
        <v>73</v>
      </c>
      <c r="F55" s="21">
        <f t="shared" si="4"/>
        <v>131</v>
      </c>
      <c r="G55" s="22">
        <v>5</v>
      </c>
      <c r="H55" s="21">
        <v>386</v>
      </c>
      <c r="I55" s="23">
        <v>15</v>
      </c>
    </row>
    <row r="56" spans="1:9" ht="15.75" customHeight="1" x14ac:dyDescent="0.3">
      <c r="A56" s="20">
        <v>4</v>
      </c>
      <c r="B56" s="21" t="s">
        <v>448</v>
      </c>
      <c r="C56" s="21" t="s">
        <v>260</v>
      </c>
      <c r="D56" s="21">
        <v>51</v>
      </c>
      <c r="E56" s="21">
        <v>60</v>
      </c>
      <c r="F56" s="21">
        <f t="shared" si="4"/>
        <v>111</v>
      </c>
      <c r="G56" s="22">
        <v>3</v>
      </c>
      <c r="H56" s="21">
        <v>345</v>
      </c>
      <c r="I56" s="23">
        <v>12</v>
      </c>
    </row>
    <row r="57" spans="1:9" ht="15.75" customHeight="1" x14ac:dyDescent="0.3">
      <c r="A57" s="20">
        <v>1</v>
      </c>
      <c r="B57" s="26" t="s">
        <v>449</v>
      </c>
      <c r="C57" s="26" t="s">
        <v>66</v>
      </c>
      <c r="D57" s="21">
        <v>68</v>
      </c>
      <c r="E57" s="21">
        <v>52</v>
      </c>
      <c r="F57" s="21">
        <f t="shared" si="4"/>
        <v>120</v>
      </c>
      <c r="G57" s="22">
        <v>4</v>
      </c>
      <c r="H57" s="27">
        <v>346</v>
      </c>
      <c r="I57" s="28">
        <v>11</v>
      </c>
    </row>
    <row r="58" spans="1:9" ht="15.75" customHeight="1" x14ac:dyDescent="0.3">
      <c r="A58" s="20">
        <v>5</v>
      </c>
      <c r="B58" s="21" t="s">
        <v>450</v>
      </c>
      <c r="C58" s="21" t="s">
        <v>260</v>
      </c>
      <c r="D58" s="21" t="s">
        <v>139</v>
      </c>
      <c r="E58" s="21"/>
      <c r="F58" s="21">
        <f t="shared" si="4"/>
        <v>0</v>
      </c>
      <c r="G58" s="22">
        <v>0</v>
      </c>
      <c r="H58" s="21">
        <v>82</v>
      </c>
      <c r="I58" s="23">
        <v>3</v>
      </c>
    </row>
    <row r="59" spans="1:9" ht="15.75" customHeight="1" x14ac:dyDescent="0.3">
      <c r="A59" s="29">
        <v>6</v>
      </c>
      <c r="B59" s="30" t="s">
        <v>451</v>
      </c>
      <c r="C59" s="30" t="s">
        <v>260</v>
      </c>
      <c r="D59" s="30" t="s">
        <v>139</v>
      </c>
      <c r="E59" s="30"/>
      <c r="F59" s="30">
        <f t="shared" si="4"/>
        <v>0</v>
      </c>
      <c r="G59" s="31">
        <v>0</v>
      </c>
      <c r="H59" s="30">
        <v>82</v>
      </c>
      <c r="I59" s="32">
        <v>3</v>
      </c>
    </row>
    <row r="60" spans="1:9" ht="15.75" customHeight="1" x14ac:dyDescent="0.3"/>
    <row r="61" spans="1:9" ht="15.75" customHeight="1" x14ac:dyDescent="0.3">
      <c r="B61" s="4" t="s">
        <v>452</v>
      </c>
      <c r="F61" s="35" t="s">
        <v>168</v>
      </c>
    </row>
    <row r="62" spans="1:9" ht="15.75" customHeight="1" x14ac:dyDescent="0.3">
      <c r="B62" s="4" t="s">
        <v>169</v>
      </c>
    </row>
    <row r="63" spans="1:9" ht="15.75" customHeight="1" x14ac:dyDescent="0.3"/>
  </sheetData>
  <hyperlinks>
    <hyperlink ref="B2" location="'Index'!A3" tooltip="Go to the Index sheet" display="á" xr:uid="{91BFBD3E-5167-4285-B39F-89B0D345A78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6A5D6-8728-46FA-A83D-F3D0B5E04C5B}">
  <sheetPr codeName="Sheet14">
    <tabColor rgb="FFFFFF00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3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3" customWidth="1"/>
    <col min="12" max="13" width="18.7109375" style="4" customWidth="1"/>
    <col min="14" max="19" width="5" style="4" customWidth="1"/>
    <col min="20" max="25" width="4.140625" style="4" customWidth="1"/>
    <col min="26" max="27" width="4.140625" customWidth="1"/>
  </cols>
  <sheetData>
    <row r="1" spans="1:25" ht="18" x14ac:dyDescent="0.35">
      <c r="A1" s="1"/>
      <c r="B1" s="2" t="s">
        <v>417</v>
      </c>
      <c r="C1" s="2"/>
      <c r="D1" s="3"/>
      <c r="E1" s="3"/>
      <c r="F1" s="3" t="s">
        <v>267</v>
      </c>
      <c r="G1" s="3"/>
      <c r="H1" s="3"/>
      <c r="I1" s="3" t="s">
        <v>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97" t="s">
        <v>418</v>
      </c>
    </row>
    <row r="3" spans="1:25" ht="15.75" customHeight="1" x14ac:dyDescent="0.3">
      <c r="A3" s="7"/>
      <c r="B3" s="8" t="s">
        <v>4</v>
      </c>
      <c r="C3" s="4" t="s">
        <v>453</v>
      </c>
      <c r="E3" s="9" t="s">
        <v>175</v>
      </c>
      <c r="F3" s="8"/>
      <c r="G3" s="8"/>
      <c r="H3" s="8"/>
      <c r="I3" s="8"/>
      <c r="J3" s="50"/>
      <c r="K3" s="50"/>
      <c r="L3" s="50"/>
      <c r="M3" s="50"/>
      <c r="N3" s="50"/>
      <c r="O3" s="50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2</v>
      </c>
      <c r="B4" s="11" t="s">
        <v>10</v>
      </c>
      <c r="C4" s="89" t="s">
        <v>11</v>
      </c>
      <c r="D4" s="64"/>
      <c r="E4" s="96"/>
      <c r="F4" s="12" t="s">
        <v>12</v>
      </c>
      <c r="G4" s="12" t="s">
        <v>13</v>
      </c>
      <c r="H4" s="12" t="s">
        <v>14</v>
      </c>
      <c r="I4" s="13" t="s">
        <v>15</v>
      </c>
      <c r="J4" s="50"/>
      <c r="K4" s="50"/>
      <c r="L4" s="50"/>
      <c r="M4" s="50"/>
      <c r="N4" s="50"/>
      <c r="O4" s="50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14">
        <v>3</v>
      </c>
      <c r="B5" s="52" t="s">
        <v>421</v>
      </c>
      <c r="C5" s="52" t="s">
        <v>93</v>
      </c>
      <c r="D5" s="52">
        <v>92</v>
      </c>
      <c r="E5" s="52">
        <v>99</v>
      </c>
      <c r="F5" s="16">
        <v>191</v>
      </c>
      <c r="G5" s="16">
        <v>6</v>
      </c>
      <c r="H5" s="52">
        <v>543</v>
      </c>
      <c r="I5" s="53">
        <v>17</v>
      </c>
      <c r="J5" s="50"/>
      <c r="K5" s="50"/>
      <c r="L5" s="50"/>
      <c r="M5" s="50"/>
      <c r="N5" s="50"/>
      <c r="O5" s="50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20">
        <v>1</v>
      </c>
      <c r="B6" s="26" t="s">
        <v>92</v>
      </c>
      <c r="C6" s="26" t="s">
        <v>93</v>
      </c>
      <c r="D6" s="21">
        <v>83</v>
      </c>
      <c r="E6" s="21">
        <v>95</v>
      </c>
      <c r="F6" s="21">
        <v>178</v>
      </c>
      <c r="G6" s="21">
        <v>5</v>
      </c>
      <c r="H6" s="27">
        <v>520</v>
      </c>
      <c r="I6" s="28">
        <v>16</v>
      </c>
      <c r="J6" s="50"/>
      <c r="K6" s="50"/>
      <c r="L6" s="50"/>
      <c r="M6" s="50"/>
      <c r="N6" s="50"/>
      <c r="O6" s="50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54">
        <v>2</v>
      </c>
      <c r="B7" s="55" t="s">
        <v>65</v>
      </c>
      <c r="C7" s="55" t="s">
        <v>66</v>
      </c>
      <c r="D7" s="55">
        <v>77</v>
      </c>
      <c r="E7" s="55">
        <v>80</v>
      </c>
      <c r="F7" s="21">
        <v>157</v>
      </c>
      <c r="G7" s="21">
        <v>3</v>
      </c>
      <c r="H7" s="55">
        <v>486</v>
      </c>
      <c r="I7" s="56">
        <v>11</v>
      </c>
      <c r="J7" s="50"/>
      <c r="K7" s="50"/>
      <c r="L7" s="50"/>
      <c r="M7" s="50"/>
      <c r="N7" s="50"/>
      <c r="O7" s="50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54">
        <v>4</v>
      </c>
      <c r="B8" s="55" t="s">
        <v>117</v>
      </c>
      <c r="C8" s="55" t="s">
        <v>93</v>
      </c>
      <c r="D8" s="55">
        <v>84</v>
      </c>
      <c r="E8" s="55">
        <v>87</v>
      </c>
      <c r="F8" s="21">
        <v>171</v>
      </c>
      <c r="G8" s="21">
        <v>4</v>
      </c>
      <c r="H8" s="55">
        <v>491</v>
      </c>
      <c r="I8" s="56">
        <v>10</v>
      </c>
      <c r="J8" s="50"/>
      <c r="K8" s="50"/>
      <c r="L8" s="50"/>
      <c r="M8" s="50"/>
      <c r="N8" s="50"/>
      <c r="O8" s="50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20">
        <v>5</v>
      </c>
      <c r="B9" s="55" t="s">
        <v>126</v>
      </c>
      <c r="C9" s="55" t="s">
        <v>36</v>
      </c>
      <c r="D9" s="55">
        <v>74</v>
      </c>
      <c r="E9" s="55">
        <v>71</v>
      </c>
      <c r="F9" s="21">
        <v>145</v>
      </c>
      <c r="G9" s="21">
        <v>2</v>
      </c>
      <c r="H9" s="55">
        <v>436</v>
      </c>
      <c r="I9" s="56">
        <v>6</v>
      </c>
      <c r="J9" s="50"/>
      <c r="K9" s="50"/>
      <c r="L9" s="50"/>
      <c r="M9" s="50"/>
      <c r="N9" s="50"/>
      <c r="O9" s="50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59">
        <v>6</v>
      </c>
      <c r="B10" s="57" t="s">
        <v>426</v>
      </c>
      <c r="C10" s="57" t="s">
        <v>149</v>
      </c>
      <c r="D10" s="57">
        <v>46</v>
      </c>
      <c r="E10" s="57">
        <v>72</v>
      </c>
      <c r="F10" s="30">
        <v>118</v>
      </c>
      <c r="G10" s="30">
        <v>1</v>
      </c>
      <c r="H10" s="57">
        <v>306</v>
      </c>
      <c r="I10" s="58">
        <v>3</v>
      </c>
      <c r="J10" s="50"/>
      <c r="K10" s="50"/>
      <c r="L10" s="50"/>
      <c r="M10" s="50"/>
      <c r="N10" s="50"/>
      <c r="O10" s="5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50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7"/>
      <c r="B12" s="8" t="s">
        <v>7</v>
      </c>
      <c r="C12" s="4" t="s">
        <v>454</v>
      </c>
      <c r="E12" s="9" t="s">
        <v>455</v>
      </c>
      <c r="F12" s="8"/>
      <c r="G12" s="8"/>
      <c r="H12" s="8"/>
      <c r="I12" s="8"/>
      <c r="J12" s="50"/>
      <c r="K12" s="50"/>
      <c r="L12" s="50"/>
      <c r="M12" s="50"/>
      <c r="N12" s="50"/>
      <c r="O12" s="50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10">
        <v>2</v>
      </c>
      <c r="B13" s="11" t="s">
        <v>10</v>
      </c>
      <c r="C13" s="89" t="s">
        <v>11</v>
      </c>
      <c r="D13" s="64"/>
      <c r="E13" s="96"/>
      <c r="F13" s="12" t="s">
        <v>12</v>
      </c>
      <c r="G13" s="12" t="s">
        <v>13</v>
      </c>
      <c r="H13" s="12" t="s">
        <v>14</v>
      </c>
      <c r="I13" s="13" t="s">
        <v>15</v>
      </c>
      <c r="J13" s="50"/>
      <c r="K13" s="50"/>
      <c r="L13" s="50"/>
      <c r="M13" s="50"/>
      <c r="N13" s="50"/>
      <c r="O13" s="50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14">
        <v>1</v>
      </c>
      <c r="B14" s="15" t="s">
        <v>238</v>
      </c>
      <c r="C14" s="15" t="s">
        <v>254</v>
      </c>
      <c r="D14" s="16">
        <v>76</v>
      </c>
      <c r="E14" s="16">
        <v>77</v>
      </c>
      <c r="F14" s="16">
        <v>153</v>
      </c>
      <c r="G14" s="16">
        <v>6</v>
      </c>
      <c r="H14" s="17">
        <v>482</v>
      </c>
      <c r="I14" s="18">
        <v>18</v>
      </c>
      <c r="J14" s="50"/>
      <c r="K14" s="50"/>
      <c r="L14" s="50"/>
      <c r="M14" s="50"/>
      <c r="N14" s="50"/>
      <c r="O14" s="50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54">
        <v>4</v>
      </c>
      <c r="B15" s="55" t="s">
        <v>436</v>
      </c>
      <c r="C15" s="55" t="s">
        <v>135</v>
      </c>
      <c r="D15" s="55">
        <v>65</v>
      </c>
      <c r="E15" s="55">
        <v>58</v>
      </c>
      <c r="F15" s="21">
        <v>123</v>
      </c>
      <c r="G15" s="21">
        <v>3</v>
      </c>
      <c r="H15" s="55">
        <v>414</v>
      </c>
      <c r="I15" s="56">
        <v>13</v>
      </c>
      <c r="J15" s="50"/>
      <c r="K15" s="50"/>
      <c r="L15" s="50"/>
      <c r="M15" s="50"/>
      <c r="N15" s="50"/>
      <c r="O15" s="50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20">
        <v>5</v>
      </c>
      <c r="B16" s="55" t="s">
        <v>441</v>
      </c>
      <c r="C16" s="55" t="s">
        <v>442</v>
      </c>
      <c r="D16" s="55">
        <v>55</v>
      </c>
      <c r="E16" s="55">
        <v>78</v>
      </c>
      <c r="F16" s="21">
        <v>133</v>
      </c>
      <c r="G16" s="21">
        <v>4</v>
      </c>
      <c r="H16" s="55">
        <v>407</v>
      </c>
      <c r="I16" s="56">
        <v>12</v>
      </c>
      <c r="J16" s="50"/>
      <c r="K16" s="50"/>
      <c r="L16" s="50"/>
      <c r="M16" s="50"/>
      <c r="N16" s="50"/>
      <c r="O16" s="50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20">
        <v>3</v>
      </c>
      <c r="B17" s="55" t="s">
        <v>437</v>
      </c>
      <c r="C17" s="55" t="s">
        <v>135</v>
      </c>
      <c r="D17" s="55">
        <v>61</v>
      </c>
      <c r="E17" s="55">
        <v>82</v>
      </c>
      <c r="F17" s="21">
        <v>143</v>
      </c>
      <c r="G17" s="21">
        <v>5</v>
      </c>
      <c r="H17" s="55">
        <v>422</v>
      </c>
      <c r="I17" s="56">
        <v>11</v>
      </c>
      <c r="J17" s="50"/>
      <c r="K17" s="50"/>
      <c r="L17" s="50"/>
      <c r="M17" s="50"/>
      <c r="N17" s="50"/>
      <c r="O17" s="50"/>
      <c r="P17"/>
      <c r="Q17"/>
      <c r="R17"/>
      <c r="S17"/>
      <c r="T17"/>
      <c r="U17"/>
      <c r="V17"/>
      <c r="W17"/>
      <c r="X17"/>
      <c r="Y17"/>
    </row>
    <row r="18" spans="1:25" x14ac:dyDescent="0.3">
      <c r="A18" s="54">
        <v>2</v>
      </c>
      <c r="B18" s="55" t="s">
        <v>449</v>
      </c>
      <c r="C18" s="55" t="s">
        <v>66</v>
      </c>
      <c r="D18" s="55">
        <v>68</v>
      </c>
      <c r="E18" s="55">
        <v>52</v>
      </c>
      <c r="F18" s="21">
        <v>120</v>
      </c>
      <c r="G18" s="21">
        <v>2</v>
      </c>
      <c r="H18" s="55">
        <v>346</v>
      </c>
      <c r="I18" s="56">
        <v>5</v>
      </c>
      <c r="J18" s="50"/>
      <c r="K18" s="50"/>
      <c r="L18" s="50"/>
      <c r="M18" s="50"/>
      <c r="N18" s="50"/>
      <c r="O18" s="50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9">
        <v>6</v>
      </c>
      <c r="B19" s="57" t="s">
        <v>132</v>
      </c>
      <c r="C19" s="57" t="s">
        <v>28</v>
      </c>
      <c r="D19" s="57" t="s">
        <v>247</v>
      </c>
      <c r="E19" s="57" t="s">
        <v>456</v>
      </c>
      <c r="F19" s="30">
        <v>0</v>
      </c>
      <c r="G19" s="30">
        <v>0</v>
      </c>
      <c r="H19" s="57">
        <v>141</v>
      </c>
      <c r="I19" s="58">
        <v>3</v>
      </c>
      <c r="J19" s="50"/>
      <c r="K19" s="50"/>
      <c r="L19" s="50"/>
      <c r="M19" s="50"/>
      <c r="N19" s="50"/>
      <c r="O19" s="50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50"/>
      <c r="B21" s="4" t="s">
        <v>266</v>
      </c>
      <c r="F21" s="35" t="s">
        <v>168</v>
      </c>
      <c r="H21" s="50"/>
      <c r="I21" s="50"/>
      <c r="J21" s="50"/>
      <c r="K21" s="50"/>
      <c r="L21" s="50"/>
      <c r="M21" s="50"/>
      <c r="N21" s="50"/>
      <c r="O21" s="50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50"/>
      <c r="B22" s="4" t="s">
        <v>169</v>
      </c>
      <c r="H22" s="50"/>
      <c r="I22" s="50"/>
      <c r="J22" s="50"/>
      <c r="K22" s="50"/>
      <c r="L22" s="50"/>
      <c r="M22" s="50"/>
      <c r="N22" s="50"/>
      <c r="O22" s="50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/>
      <c r="Q63"/>
      <c r="R63"/>
      <c r="S63"/>
      <c r="T63"/>
      <c r="U63"/>
      <c r="V63"/>
      <c r="W63"/>
      <c r="X63"/>
      <c r="Y63"/>
    </row>
    <row r="64" spans="1:25" x14ac:dyDescent="0.3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/>
      <c r="Q64"/>
      <c r="R64"/>
      <c r="S64"/>
      <c r="T64"/>
      <c r="U64"/>
      <c r="V64"/>
      <c r="W64"/>
      <c r="X64"/>
      <c r="Y64"/>
    </row>
    <row r="65" spans="1:25" x14ac:dyDescent="0.3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/>
      <c r="Q65"/>
      <c r="R65"/>
      <c r="S65"/>
      <c r="T65"/>
      <c r="U65"/>
      <c r="V65"/>
      <c r="W65"/>
      <c r="X65"/>
      <c r="Y65"/>
    </row>
    <row r="66" spans="1:25" x14ac:dyDescent="0.3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/>
      <c r="Q66"/>
      <c r="R66"/>
      <c r="S66"/>
      <c r="T66"/>
      <c r="U66"/>
      <c r="V66"/>
      <c r="W66"/>
      <c r="X66"/>
      <c r="Y66"/>
    </row>
    <row r="67" spans="1:25" x14ac:dyDescent="0.3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/>
      <c r="Q67"/>
      <c r="R67"/>
      <c r="S67"/>
      <c r="T67"/>
      <c r="U67"/>
      <c r="V67"/>
      <c r="W67"/>
      <c r="X67"/>
      <c r="Y67"/>
    </row>
    <row r="68" spans="1:25" x14ac:dyDescent="0.3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/>
      <c r="Q68"/>
      <c r="R68"/>
      <c r="S68"/>
      <c r="T68"/>
      <c r="U68"/>
      <c r="V68"/>
      <c r="W68"/>
      <c r="X68"/>
      <c r="Y68"/>
    </row>
    <row r="69" spans="1:25" x14ac:dyDescent="0.3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/>
      <c r="Q69"/>
      <c r="R69"/>
      <c r="S69"/>
      <c r="T69"/>
      <c r="U69"/>
      <c r="V69"/>
      <c r="W69"/>
      <c r="X69"/>
      <c r="Y69"/>
    </row>
  </sheetData>
  <sheetProtection selectLockedCells="1" selectUnlockedCells="1"/>
  <hyperlinks>
    <hyperlink ref="B2" location="'Index'!A3" tooltip="Go to the Index sheet" display="á" xr:uid="{98934FFD-ACC2-4370-929C-2F0A2B03E8F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5570F-4559-4C56-9237-2FB46E516CBD}">
  <sheetPr codeName="Sheet15">
    <tabColor theme="9" tint="0.59999389629810485"/>
    <pageSetUpPr fitToPage="1"/>
  </sheetPr>
  <dimension ref="A1:Y67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3" customWidth="1"/>
    <col min="2" max="3" width="20.7109375" style="4" customWidth="1"/>
    <col min="4" max="7" width="5" style="4" customWidth="1"/>
    <col min="8" max="8" width="1.7109375" style="4" customWidth="1"/>
    <col min="9" max="9" width="2.7109375" style="4" customWidth="1"/>
    <col min="10" max="11" width="20.7109375" style="4" customWidth="1"/>
    <col min="12" max="15" width="5" style="4" customWidth="1"/>
    <col min="16" max="23" width="4.140625" style="4" customWidth="1"/>
    <col min="24" max="25" width="10.28515625" style="4"/>
  </cols>
  <sheetData>
    <row r="1" spans="1:25" ht="18" x14ac:dyDescent="0.35">
      <c r="A1" s="1"/>
      <c r="B1" s="2" t="s">
        <v>457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1" t="s">
        <v>3</v>
      </c>
    </row>
    <row r="3" spans="1:25" ht="15.75" customHeight="1" x14ac:dyDescent="0.3">
      <c r="A3" s="7"/>
      <c r="B3" s="8" t="s">
        <v>4</v>
      </c>
      <c r="C3" s="9" t="s">
        <v>458</v>
      </c>
      <c r="D3" s="9"/>
      <c r="E3" s="9" t="s">
        <v>459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</row>
    <row r="5" spans="1:25" ht="15.75" customHeight="1" x14ac:dyDescent="0.3">
      <c r="A5" s="14">
        <v>4</v>
      </c>
      <c r="B5" s="16" t="s">
        <v>26</v>
      </c>
      <c r="C5" s="16" t="s">
        <v>21</v>
      </c>
      <c r="D5" s="16">
        <v>180</v>
      </c>
      <c r="E5" s="16">
        <v>10</v>
      </c>
      <c r="F5" s="16">
        <v>521</v>
      </c>
      <c r="G5" s="19">
        <v>25</v>
      </c>
    </row>
    <row r="6" spans="1:25" ht="15.75" customHeight="1" x14ac:dyDescent="0.3">
      <c r="A6" s="20">
        <v>1</v>
      </c>
      <c r="B6" s="21" t="s">
        <v>156</v>
      </c>
      <c r="C6" s="21" t="s">
        <v>17</v>
      </c>
      <c r="D6" s="21">
        <v>175</v>
      </c>
      <c r="E6" s="22">
        <v>8</v>
      </c>
      <c r="F6" s="27">
        <v>503</v>
      </c>
      <c r="G6" s="28">
        <v>23</v>
      </c>
    </row>
    <row r="7" spans="1:25" ht="15.75" customHeight="1" x14ac:dyDescent="0.3">
      <c r="A7" s="20">
        <v>7</v>
      </c>
      <c r="B7" s="21" t="s">
        <v>460</v>
      </c>
      <c r="C7" s="21" t="s">
        <v>59</v>
      </c>
      <c r="D7" s="21">
        <v>0</v>
      </c>
      <c r="E7" s="22">
        <v>0</v>
      </c>
      <c r="F7" s="21">
        <v>365</v>
      </c>
      <c r="G7" s="23">
        <v>20</v>
      </c>
      <c r="J7" s="93"/>
    </row>
    <row r="8" spans="1:25" ht="15.75" customHeight="1" x14ac:dyDescent="0.3">
      <c r="A8" s="20">
        <v>8</v>
      </c>
      <c r="B8" s="21" t="s">
        <v>461</v>
      </c>
      <c r="C8" s="21" t="s">
        <v>86</v>
      </c>
      <c r="D8" s="21">
        <v>160</v>
      </c>
      <c r="E8" s="22">
        <v>4</v>
      </c>
      <c r="F8" s="21">
        <v>500</v>
      </c>
      <c r="G8" s="23">
        <v>19</v>
      </c>
    </row>
    <row r="9" spans="1:25" ht="15.75" customHeight="1" x14ac:dyDescent="0.3">
      <c r="A9" s="20">
        <v>3</v>
      </c>
      <c r="B9" s="21" t="s">
        <v>238</v>
      </c>
      <c r="C9" s="21" t="s">
        <v>254</v>
      </c>
      <c r="D9" s="21">
        <v>162</v>
      </c>
      <c r="E9" s="22">
        <v>6</v>
      </c>
      <c r="F9" s="21">
        <v>486</v>
      </c>
      <c r="G9" s="23">
        <v>18</v>
      </c>
    </row>
    <row r="10" spans="1:25" ht="15.75" customHeight="1" x14ac:dyDescent="0.3">
      <c r="A10" s="20">
        <v>10</v>
      </c>
      <c r="B10" s="21" t="s">
        <v>216</v>
      </c>
      <c r="C10" s="21" t="s">
        <v>131</v>
      </c>
      <c r="D10" s="21">
        <v>164</v>
      </c>
      <c r="E10" s="22">
        <v>7</v>
      </c>
      <c r="F10" s="21">
        <v>485</v>
      </c>
      <c r="G10" s="23">
        <v>17</v>
      </c>
    </row>
    <row r="11" spans="1:25" ht="15.75" customHeight="1" x14ac:dyDescent="0.3">
      <c r="A11" s="20">
        <v>9</v>
      </c>
      <c r="B11" s="21" t="s">
        <v>357</v>
      </c>
      <c r="C11" s="21" t="s">
        <v>59</v>
      </c>
      <c r="D11" s="21">
        <v>177</v>
      </c>
      <c r="E11" s="22">
        <v>9</v>
      </c>
      <c r="F11" s="21">
        <v>493</v>
      </c>
      <c r="G11" s="23">
        <v>16</v>
      </c>
    </row>
    <row r="12" spans="1:25" ht="15.75" customHeight="1" x14ac:dyDescent="0.3">
      <c r="A12" s="20">
        <v>6</v>
      </c>
      <c r="B12" s="21" t="s">
        <v>462</v>
      </c>
      <c r="C12" s="21" t="s">
        <v>19</v>
      </c>
      <c r="D12" s="21">
        <v>161</v>
      </c>
      <c r="E12" s="22">
        <v>5</v>
      </c>
      <c r="F12" s="21">
        <v>477</v>
      </c>
      <c r="G12" s="23">
        <v>14</v>
      </c>
    </row>
    <row r="13" spans="1:25" ht="15.75" customHeight="1" x14ac:dyDescent="0.3">
      <c r="A13" s="20">
        <v>2</v>
      </c>
      <c r="B13" s="21" t="s">
        <v>240</v>
      </c>
      <c r="C13" s="21" t="s">
        <v>21</v>
      </c>
      <c r="D13" s="21">
        <v>139</v>
      </c>
      <c r="E13" s="22">
        <v>3</v>
      </c>
      <c r="F13" s="21">
        <v>408</v>
      </c>
      <c r="G13" s="23">
        <v>6</v>
      </c>
    </row>
    <row r="14" spans="1:25" ht="15.75" customHeight="1" x14ac:dyDescent="0.3">
      <c r="A14" s="29">
        <v>5</v>
      </c>
      <c r="B14" s="30" t="s">
        <v>164</v>
      </c>
      <c r="C14" s="30" t="s">
        <v>86</v>
      </c>
      <c r="D14" s="30" t="s">
        <v>247</v>
      </c>
      <c r="E14" s="31">
        <v>0</v>
      </c>
      <c r="F14" s="30">
        <v>160</v>
      </c>
      <c r="G14" s="32">
        <v>4</v>
      </c>
    </row>
    <row r="15" spans="1:25" ht="15.75" customHeight="1" x14ac:dyDescent="0.3"/>
    <row r="16" spans="1:25" ht="15.75" customHeight="1" x14ac:dyDescent="0.3">
      <c r="B16" s="4" t="s">
        <v>167</v>
      </c>
      <c r="F16" s="35" t="s">
        <v>168</v>
      </c>
    </row>
    <row r="17" spans="2:25" ht="15.75" customHeight="1" x14ac:dyDescent="0.3">
      <c r="B17" s="4" t="s">
        <v>169</v>
      </c>
    </row>
    <row r="18" spans="2:25" ht="15.75" customHeight="1" x14ac:dyDescent="0.3"/>
    <row r="19" spans="2:25" ht="15.75" customHeight="1" x14ac:dyDescent="0.3"/>
    <row r="20" spans="2:25" ht="15.75" customHeight="1" x14ac:dyDescent="0.3"/>
    <row r="21" spans="2:25" ht="15.75" customHeight="1" x14ac:dyDescent="0.3"/>
    <row r="22" spans="2:25" ht="15.75" customHeight="1" x14ac:dyDescent="0.3"/>
    <row r="23" spans="2:25" ht="15.75" customHeight="1" x14ac:dyDescent="0.3"/>
    <row r="24" spans="2:25" ht="15.75" customHeight="1" x14ac:dyDescent="0.3"/>
    <row r="25" spans="2:25" ht="15.75" customHeight="1" x14ac:dyDescent="0.3"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</row>
    <row r="26" spans="2:25" ht="15.75" customHeight="1" x14ac:dyDescent="0.3"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</row>
    <row r="27" spans="2:25" ht="15.75" customHeight="1" x14ac:dyDescent="0.3"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</row>
    <row r="28" spans="2:25" ht="15.75" customHeight="1" x14ac:dyDescent="0.3"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</row>
    <row r="29" spans="2:25" ht="15.75" customHeight="1" x14ac:dyDescent="0.3"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</row>
    <row r="30" spans="2:25" ht="15.75" customHeight="1" x14ac:dyDescent="0.3"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</row>
    <row r="31" spans="2:25" ht="15.75" customHeight="1" x14ac:dyDescent="0.3"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</row>
    <row r="32" spans="2:25" ht="15.75" customHeight="1" x14ac:dyDescent="0.3"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</row>
    <row r="33" spans="2:25" ht="15.75" customHeight="1" x14ac:dyDescent="0.3"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</row>
    <row r="34" spans="2:25" ht="15.75" customHeight="1" x14ac:dyDescent="0.3"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</row>
    <row r="35" spans="2:25" ht="15.75" customHeight="1" x14ac:dyDescent="0.3"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</row>
    <row r="36" spans="2:25" ht="15.75" customHeight="1" x14ac:dyDescent="0.3"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</row>
    <row r="37" spans="2:25" ht="15.75" customHeight="1" x14ac:dyDescent="0.3"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</row>
    <row r="38" spans="2:25" ht="15.75" customHeight="1" x14ac:dyDescent="0.3"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</row>
    <row r="39" spans="2:25" ht="15.75" customHeight="1" x14ac:dyDescent="0.3"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</row>
    <row r="40" spans="2:25" ht="15.75" customHeight="1" x14ac:dyDescent="0.3"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</row>
    <row r="41" spans="2:25" ht="15.75" customHeight="1" x14ac:dyDescent="0.3"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</row>
    <row r="42" spans="2:25" ht="15.75" customHeight="1" x14ac:dyDescent="0.3"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</row>
    <row r="43" spans="2:25" ht="15.75" customHeight="1" x14ac:dyDescent="0.3"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</row>
    <row r="44" spans="2:25" ht="15.75" customHeight="1" x14ac:dyDescent="0.3"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</row>
    <row r="45" spans="2:25" ht="15.75" customHeight="1" x14ac:dyDescent="0.3"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</row>
    <row r="46" spans="2:25" ht="15.75" customHeight="1" x14ac:dyDescent="0.3"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</row>
    <row r="47" spans="2:25" ht="15.75" customHeight="1" x14ac:dyDescent="0.3"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</row>
    <row r="48" spans="2:25" ht="15.75" customHeight="1" x14ac:dyDescent="0.3"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</row>
    <row r="49" spans="2:25" ht="15.75" customHeight="1" x14ac:dyDescent="0.3"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</row>
    <row r="50" spans="2:25" ht="15.75" customHeight="1" x14ac:dyDescent="0.3"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</row>
    <row r="51" spans="2:25" ht="15.75" customHeight="1" x14ac:dyDescent="0.3"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</row>
    <row r="52" spans="2:25" ht="15.75" customHeight="1" x14ac:dyDescent="0.3"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</row>
    <row r="53" spans="2:25" ht="15.75" customHeight="1" x14ac:dyDescent="0.3"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</row>
    <row r="54" spans="2:25" ht="15.75" customHeight="1" x14ac:dyDescent="0.3"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</row>
    <row r="55" spans="2:25" ht="15.75" customHeight="1" x14ac:dyDescent="0.3"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</row>
    <row r="56" spans="2:25" ht="15.75" customHeight="1" x14ac:dyDescent="0.3"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</row>
    <row r="57" spans="2:25" ht="15.75" customHeight="1" x14ac:dyDescent="0.3"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</row>
    <row r="58" spans="2:25" ht="15.75" customHeight="1" x14ac:dyDescent="0.3"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</row>
    <row r="59" spans="2:25" ht="15.75" customHeight="1" x14ac:dyDescent="0.3"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</row>
    <row r="60" spans="2:25" ht="15.75" customHeight="1" x14ac:dyDescent="0.3"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</row>
    <row r="61" spans="2:25" ht="15.75" customHeight="1" x14ac:dyDescent="0.3"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</row>
    <row r="62" spans="2:25" ht="15.75" customHeight="1" x14ac:dyDescent="0.3"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</row>
    <row r="63" spans="2:25" ht="15.75" customHeight="1" x14ac:dyDescent="0.3"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</row>
    <row r="64" spans="2:25" ht="15.75" customHeight="1" x14ac:dyDescent="0.3"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</row>
    <row r="65" spans="2:25" ht="15.75" customHeight="1" x14ac:dyDescent="0.3"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</row>
    <row r="66" spans="2:25" ht="15.75" customHeight="1" x14ac:dyDescent="0.3"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</row>
    <row r="67" spans="2:25" ht="15.75" customHeight="1" x14ac:dyDescent="0.3"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</row>
  </sheetData>
  <hyperlinks>
    <hyperlink ref="B2" location="'Index'!A3" tooltip="Go to the Index sheet" display="á" xr:uid="{ACD26943-AFEE-4709-8B01-26651E65838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5BA3B-56AD-4B07-A644-DD8473931686}">
  <sheetPr codeName="Sheet22">
    <tabColor rgb="FFC00000"/>
    <pageSetUpPr fitToPage="1"/>
  </sheetPr>
  <dimension ref="A1:Y38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3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1232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/>
      <c r="B2" s="5" t="s">
        <v>2</v>
      </c>
      <c r="I2" s="61" t="s">
        <v>1233</v>
      </c>
    </row>
    <row r="3" spans="1:25" ht="15.75" customHeight="1" x14ac:dyDescent="0.3">
      <c r="A3" s="7"/>
      <c r="B3" s="8" t="s">
        <v>4</v>
      </c>
      <c r="C3" s="9" t="s">
        <v>1234</v>
      </c>
      <c r="D3" s="9"/>
      <c r="E3" s="9" t="s">
        <v>1433</v>
      </c>
      <c r="F3" s="8"/>
      <c r="G3" s="8"/>
      <c r="H3" s="8"/>
      <c r="I3" s="8"/>
      <c r="J3" s="8"/>
      <c r="K3" s="4"/>
      <c r="U3" s="8"/>
      <c r="V3" s="8"/>
      <c r="W3" s="8"/>
      <c r="X3" s="8"/>
      <c r="Y3" s="8"/>
    </row>
    <row r="4" spans="1:25" ht="15.75" customHeight="1" x14ac:dyDescent="0.3">
      <c r="A4" s="235">
        <v>2</v>
      </c>
      <c r="B4" s="345" t="s">
        <v>10</v>
      </c>
      <c r="C4" s="346" t="s">
        <v>11</v>
      </c>
      <c r="D4" s="325"/>
      <c r="E4" s="347"/>
      <c r="F4" s="332" t="s">
        <v>12</v>
      </c>
      <c r="G4" s="332" t="s">
        <v>13</v>
      </c>
      <c r="H4" s="332" t="s">
        <v>14</v>
      </c>
      <c r="I4" s="333" t="s">
        <v>15</v>
      </c>
      <c r="K4" s="4"/>
    </row>
    <row r="5" spans="1:25" ht="15.75" customHeight="1" x14ac:dyDescent="0.3">
      <c r="A5" s="367">
        <v>6</v>
      </c>
      <c r="B5" s="368" t="s">
        <v>1239</v>
      </c>
      <c r="C5" s="368" t="s">
        <v>1238</v>
      </c>
      <c r="D5" s="369">
        <v>100.003</v>
      </c>
      <c r="E5" s="369">
        <v>99.001999999999995</v>
      </c>
      <c r="F5" s="369">
        <f>SUM(D5:E5)</f>
        <v>199.005</v>
      </c>
      <c r="G5" s="341">
        <v>7</v>
      </c>
      <c r="H5" s="369">
        <v>599.02</v>
      </c>
      <c r="I5" s="343">
        <v>25</v>
      </c>
      <c r="K5" s="4"/>
    </row>
    <row r="6" spans="1:25" ht="15.75" customHeight="1" x14ac:dyDescent="0.3">
      <c r="A6" s="20">
        <v>4</v>
      </c>
      <c r="B6" s="94" t="s">
        <v>1236</v>
      </c>
      <c r="C6" s="94" t="s">
        <v>23</v>
      </c>
      <c r="D6" s="349">
        <v>100.003</v>
      </c>
      <c r="E6" s="349">
        <v>100.002</v>
      </c>
      <c r="F6" s="349">
        <f>SUM(D6:E6)</f>
        <v>200.005</v>
      </c>
      <c r="G6" s="22">
        <v>9</v>
      </c>
      <c r="H6" s="349">
        <v>594.01499999999999</v>
      </c>
      <c r="I6" s="23">
        <v>21</v>
      </c>
      <c r="K6" s="4"/>
    </row>
    <row r="7" spans="1:25" ht="15.75" customHeight="1" x14ac:dyDescent="0.3">
      <c r="A7" s="20">
        <v>3</v>
      </c>
      <c r="B7" s="99" t="s">
        <v>637</v>
      </c>
      <c r="C7" s="94" t="s">
        <v>479</v>
      </c>
      <c r="D7" s="349">
        <v>99.003</v>
      </c>
      <c r="E7" s="349">
        <v>97.001999999999995</v>
      </c>
      <c r="F7" s="349">
        <f>SUM(D7:E7)</f>
        <v>196.005</v>
      </c>
      <c r="G7" s="22">
        <v>5</v>
      </c>
      <c r="H7" s="349">
        <v>593.01499999999999</v>
      </c>
      <c r="I7" s="23">
        <v>20</v>
      </c>
      <c r="J7" s="93"/>
      <c r="K7" s="4"/>
    </row>
    <row r="8" spans="1:25" ht="15.75" customHeight="1" x14ac:dyDescent="0.3">
      <c r="A8" s="20">
        <v>5</v>
      </c>
      <c r="B8" s="94" t="s">
        <v>1237</v>
      </c>
      <c r="C8" s="94" t="s">
        <v>1238</v>
      </c>
      <c r="D8" s="349">
        <v>100.003</v>
      </c>
      <c r="E8" s="349">
        <v>99.004000000000005</v>
      </c>
      <c r="F8" s="349">
        <f>SUM(D8:E8)</f>
        <v>199.00700000000001</v>
      </c>
      <c r="G8" s="22">
        <v>8</v>
      </c>
      <c r="H8" s="349">
        <v>594.01600000000008</v>
      </c>
      <c r="I8" s="23">
        <v>19</v>
      </c>
    </row>
    <row r="9" spans="1:25" ht="15.75" customHeight="1" x14ac:dyDescent="0.3">
      <c r="A9" s="20">
        <v>2</v>
      </c>
      <c r="B9" s="94" t="s">
        <v>642</v>
      </c>
      <c r="C9" s="94" t="s">
        <v>479</v>
      </c>
      <c r="D9" s="349">
        <v>99.003</v>
      </c>
      <c r="E9" s="349">
        <v>98.001999999999995</v>
      </c>
      <c r="F9" s="349">
        <f>SUM(D9:E9)</f>
        <v>197.005</v>
      </c>
      <c r="G9" s="22">
        <v>6</v>
      </c>
      <c r="H9" s="360">
        <v>590.01299999999992</v>
      </c>
      <c r="I9" s="28">
        <v>14</v>
      </c>
    </row>
    <row r="10" spans="1:25" ht="15.75" customHeight="1" x14ac:dyDescent="0.3">
      <c r="A10" s="20">
        <v>9</v>
      </c>
      <c r="B10" s="94" t="s">
        <v>478</v>
      </c>
      <c r="C10" s="94" t="s">
        <v>479</v>
      </c>
      <c r="D10" s="349">
        <v>98.001000000000005</v>
      </c>
      <c r="E10" s="349">
        <v>98</v>
      </c>
      <c r="F10" s="349">
        <f>SUM(D10:E10)</f>
        <v>196.001</v>
      </c>
      <c r="G10" s="22">
        <v>4</v>
      </c>
      <c r="H10" s="349">
        <v>589.01299999999992</v>
      </c>
      <c r="I10" s="23">
        <v>14</v>
      </c>
    </row>
    <row r="11" spans="1:25" ht="15.75" customHeight="1" x14ac:dyDescent="0.3">
      <c r="A11" s="20">
        <v>7</v>
      </c>
      <c r="B11" s="94" t="s">
        <v>1240</v>
      </c>
      <c r="C11" s="94" t="s">
        <v>710</v>
      </c>
      <c r="D11" s="349">
        <v>98</v>
      </c>
      <c r="E11" s="349">
        <v>96.003</v>
      </c>
      <c r="F11" s="349">
        <f>SUM(D11:E11)</f>
        <v>194.00299999999999</v>
      </c>
      <c r="G11" s="22">
        <v>3</v>
      </c>
      <c r="H11" s="349">
        <v>587.01099999999997</v>
      </c>
      <c r="I11" s="23">
        <v>14</v>
      </c>
      <c r="K11" s="4"/>
    </row>
    <row r="12" spans="1:25" ht="15.75" customHeight="1" x14ac:dyDescent="0.3">
      <c r="A12" s="20">
        <v>8</v>
      </c>
      <c r="B12" s="94" t="s">
        <v>477</v>
      </c>
      <c r="C12" s="94" t="s">
        <v>442</v>
      </c>
      <c r="D12" s="349">
        <v>99.001000000000005</v>
      </c>
      <c r="E12" s="349">
        <v>94.001000000000005</v>
      </c>
      <c r="F12" s="349">
        <f>SUM(D12:E12)</f>
        <v>193.00200000000001</v>
      </c>
      <c r="G12" s="22">
        <v>2</v>
      </c>
      <c r="H12" s="349">
        <v>578.00500000000011</v>
      </c>
      <c r="I12" s="23">
        <v>5</v>
      </c>
      <c r="K12" s="4"/>
    </row>
    <row r="13" spans="1:25" ht="15.75" customHeight="1" x14ac:dyDescent="0.3">
      <c r="A13" s="370">
        <v>1</v>
      </c>
      <c r="B13" s="371" t="s">
        <v>1235</v>
      </c>
      <c r="C13" s="371" t="s">
        <v>479</v>
      </c>
      <c r="D13" s="372">
        <v>97.001000000000005</v>
      </c>
      <c r="E13" s="372">
        <v>89</v>
      </c>
      <c r="F13" s="372">
        <f>SUM(D13:E13)</f>
        <v>186.001</v>
      </c>
      <c r="G13" s="373">
        <v>1</v>
      </c>
      <c r="H13" s="351">
        <v>566.005</v>
      </c>
      <c r="I13" s="46">
        <v>4</v>
      </c>
      <c r="K13" s="4"/>
    </row>
    <row r="14" spans="1:25" ht="15.75" customHeight="1" x14ac:dyDescent="0.3">
      <c r="A14" s="4"/>
      <c r="K14" s="4"/>
    </row>
    <row r="15" spans="1:25" ht="15.75" customHeight="1" x14ac:dyDescent="0.3">
      <c r="A15" s="7"/>
      <c r="B15" s="8" t="s">
        <v>7</v>
      </c>
      <c r="C15" s="9" t="s">
        <v>1241</v>
      </c>
      <c r="D15" s="9"/>
      <c r="E15" s="9" t="s">
        <v>1434</v>
      </c>
      <c r="F15" s="8"/>
      <c r="G15" s="8"/>
      <c r="H15" s="8"/>
      <c r="I15" s="8"/>
      <c r="K15" s="4"/>
    </row>
    <row r="16" spans="1:25" ht="15.75" customHeight="1" x14ac:dyDescent="0.3">
      <c r="A16" s="235">
        <v>2</v>
      </c>
      <c r="B16" s="345" t="s">
        <v>10</v>
      </c>
      <c r="C16" s="346" t="s">
        <v>11</v>
      </c>
      <c r="D16" s="325"/>
      <c r="E16" s="347"/>
      <c r="F16" s="332" t="s">
        <v>12</v>
      </c>
      <c r="G16" s="332" t="s">
        <v>13</v>
      </c>
      <c r="H16" s="332" t="s">
        <v>14</v>
      </c>
      <c r="I16" s="333" t="s">
        <v>15</v>
      </c>
      <c r="K16" s="4"/>
    </row>
    <row r="17" spans="1:11" ht="15.75" customHeight="1" x14ac:dyDescent="0.3">
      <c r="A17" s="367">
        <v>7</v>
      </c>
      <c r="B17" s="368" t="s">
        <v>661</v>
      </c>
      <c r="C17" s="368" t="s">
        <v>115</v>
      </c>
      <c r="D17" s="369">
        <v>100.003</v>
      </c>
      <c r="E17" s="369">
        <v>98.001000000000005</v>
      </c>
      <c r="F17" s="369">
        <f>SUM(D17:E17)</f>
        <v>198.00400000000002</v>
      </c>
      <c r="G17" s="341">
        <v>9</v>
      </c>
      <c r="H17" s="369">
        <v>589.00600000000009</v>
      </c>
      <c r="I17" s="343">
        <v>25</v>
      </c>
      <c r="K17" s="4"/>
    </row>
    <row r="18" spans="1:11" ht="15.75" customHeight="1" x14ac:dyDescent="0.3">
      <c r="A18" s="20">
        <v>2</v>
      </c>
      <c r="B18" s="94" t="s">
        <v>1243</v>
      </c>
      <c r="C18" s="94" t="s">
        <v>474</v>
      </c>
      <c r="D18" s="349">
        <v>98.004000000000005</v>
      </c>
      <c r="E18" s="349">
        <v>97.001999999999995</v>
      </c>
      <c r="F18" s="349">
        <f>SUM(D18:E18)</f>
        <v>195.006</v>
      </c>
      <c r="G18" s="22">
        <v>7</v>
      </c>
      <c r="H18" s="349">
        <v>585.01599999999996</v>
      </c>
      <c r="I18" s="23">
        <v>23</v>
      </c>
      <c r="K18" s="4"/>
    </row>
    <row r="19" spans="1:11" ht="15.75" customHeight="1" x14ac:dyDescent="0.3">
      <c r="A19" s="20">
        <v>4</v>
      </c>
      <c r="B19" s="94" t="s">
        <v>1244</v>
      </c>
      <c r="C19" s="94" t="s">
        <v>562</v>
      </c>
      <c r="D19" s="349">
        <v>99.003</v>
      </c>
      <c r="E19" s="349">
        <v>98.004000000000005</v>
      </c>
      <c r="F19" s="349">
        <f>SUM(D19:E19)</f>
        <v>197.00700000000001</v>
      </c>
      <c r="G19" s="22">
        <v>8</v>
      </c>
      <c r="H19" s="349">
        <v>589.01499999999999</v>
      </c>
      <c r="I19" s="23">
        <v>22</v>
      </c>
      <c r="K19" s="4"/>
    </row>
    <row r="20" spans="1:11" ht="15.75" customHeight="1" x14ac:dyDescent="0.3">
      <c r="A20" s="20">
        <v>5</v>
      </c>
      <c r="B20" s="94" t="s">
        <v>1245</v>
      </c>
      <c r="C20" s="94" t="s">
        <v>23</v>
      </c>
      <c r="D20" s="349">
        <v>95.001000000000005</v>
      </c>
      <c r="E20" s="349">
        <v>94</v>
      </c>
      <c r="F20" s="349">
        <f>SUM(D20:E20)</f>
        <v>189.001</v>
      </c>
      <c r="G20" s="22">
        <v>3</v>
      </c>
      <c r="H20" s="349">
        <v>577.00800000000004</v>
      </c>
      <c r="I20" s="23">
        <v>15</v>
      </c>
      <c r="K20" s="4"/>
    </row>
    <row r="21" spans="1:11" ht="15.75" customHeight="1" x14ac:dyDescent="0.3">
      <c r="A21" s="20">
        <v>6</v>
      </c>
      <c r="B21" s="94" t="s">
        <v>701</v>
      </c>
      <c r="C21" s="94" t="s">
        <v>23</v>
      </c>
      <c r="D21" s="349">
        <v>97</v>
      </c>
      <c r="E21" s="349">
        <v>96.001999999999995</v>
      </c>
      <c r="F21" s="349">
        <f>SUM(D21:E21)</f>
        <v>193.00200000000001</v>
      </c>
      <c r="G21" s="22">
        <v>5</v>
      </c>
      <c r="H21" s="349">
        <v>573.00800000000004</v>
      </c>
      <c r="I21" s="23">
        <v>14</v>
      </c>
      <c r="K21" s="4"/>
    </row>
    <row r="22" spans="1:11" ht="15.75" customHeight="1" x14ac:dyDescent="0.3">
      <c r="A22" s="20">
        <v>9</v>
      </c>
      <c r="B22" s="94" t="s">
        <v>519</v>
      </c>
      <c r="C22" s="94" t="s">
        <v>474</v>
      </c>
      <c r="D22" s="349">
        <v>97.001000000000005</v>
      </c>
      <c r="E22" s="349">
        <v>94</v>
      </c>
      <c r="F22" s="349">
        <f>SUM(D22:E22)</f>
        <v>191.001</v>
      </c>
      <c r="G22" s="22">
        <v>4</v>
      </c>
      <c r="H22" s="349">
        <v>574.00599999999997</v>
      </c>
      <c r="I22" s="23">
        <v>11</v>
      </c>
      <c r="K22" s="4"/>
    </row>
    <row r="23" spans="1:11" ht="15.75" customHeight="1" x14ac:dyDescent="0.3">
      <c r="A23" s="20">
        <v>8</v>
      </c>
      <c r="B23" s="94" t="s">
        <v>1246</v>
      </c>
      <c r="C23" s="94" t="s">
        <v>710</v>
      </c>
      <c r="D23" s="349">
        <v>99</v>
      </c>
      <c r="E23" s="349">
        <v>95.001999999999995</v>
      </c>
      <c r="F23" s="349">
        <f>SUM(D23:E23)</f>
        <v>194.00200000000001</v>
      </c>
      <c r="G23" s="22">
        <v>6</v>
      </c>
      <c r="H23" s="349">
        <v>574.00299999999993</v>
      </c>
      <c r="I23" s="23">
        <v>11</v>
      </c>
      <c r="K23" s="4"/>
    </row>
    <row r="24" spans="1:11" ht="15.75" customHeight="1" x14ac:dyDescent="0.3">
      <c r="A24" s="20">
        <v>1</v>
      </c>
      <c r="B24" s="94" t="s">
        <v>1242</v>
      </c>
      <c r="C24" s="94" t="s">
        <v>479</v>
      </c>
      <c r="D24" s="349">
        <v>0</v>
      </c>
      <c r="E24" s="349">
        <v>0</v>
      </c>
      <c r="F24" s="349">
        <f>SUM(D24:E24)</f>
        <v>0</v>
      </c>
      <c r="G24" s="22">
        <v>0</v>
      </c>
      <c r="H24" s="349">
        <v>386.00599999999997</v>
      </c>
      <c r="I24" s="28">
        <v>10</v>
      </c>
      <c r="K24" s="4"/>
    </row>
    <row r="25" spans="1:11" ht="15.75" customHeight="1" x14ac:dyDescent="0.3">
      <c r="A25" s="370">
        <v>3</v>
      </c>
      <c r="B25" s="371" t="s">
        <v>133</v>
      </c>
      <c r="C25" s="371" t="s">
        <v>442</v>
      </c>
      <c r="D25" s="372">
        <v>87</v>
      </c>
      <c r="E25" s="372">
        <v>86</v>
      </c>
      <c r="F25" s="372">
        <f>SUM(D25:E25)</f>
        <v>173</v>
      </c>
      <c r="G25" s="373">
        <v>2</v>
      </c>
      <c r="H25" s="351">
        <v>529</v>
      </c>
      <c r="I25" s="32">
        <v>4</v>
      </c>
      <c r="K25" s="4"/>
    </row>
    <row r="26" spans="1:11" ht="15.75" customHeight="1" x14ac:dyDescent="0.3">
      <c r="A26" s="4"/>
      <c r="K26" s="4"/>
    </row>
    <row r="27" spans="1:11" ht="15.75" customHeight="1" x14ac:dyDescent="0.3">
      <c r="A27" s="7"/>
      <c r="B27" s="8" t="s">
        <v>47</v>
      </c>
      <c r="C27" s="9" t="s">
        <v>1247</v>
      </c>
      <c r="D27" s="9"/>
      <c r="E27" s="9" t="s">
        <v>541</v>
      </c>
      <c r="F27" s="8"/>
      <c r="G27" s="8"/>
      <c r="H27" s="8"/>
      <c r="I27" s="8"/>
      <c r="K27" s="4"/>
    </row>
    <row r="28" spans="1:11" ht="15.75" customHeight="1" x14ac:dyDescent="0.3">
      <c r="A28" s="235">
        <v>2</v>
      </c>
      <c r="B28" s="345" t="s">
        <v>10</v>
      </c>
      <c r="C28" s="346" t="s">
        <v>11</v>
      </c>
      <c r="D28" s="325"/>
      <c r="E28" s="347"/>
      <c r="F28" s="332" t="s">
        <v>12</v>
      </c>
      <c r="G28" s="332" t="s">
        <v>13</v>
      </c>
      <c r="H28" s="332" t="s">
        <v>14</v>
      </c>
      <c r="I28" s="333" t="s">
        <v>15</v>
      </c>
      <c r="K28" s="4"/>
    </row>
    <row r="29" spans="1:11" ht="15.75" customHeight="1" x14ac:dyDescent="0.3">
      <c r="A29" s="367">
        <v>8</v>
      </c>
      <c r="B29" s="368" t="s">
        <v>557</v>
      </c>
      <c r="C29" s="368" t="s">
        <v>556</v>
      </c>
      <c r="D29" s="369">
        <v>97.001000000000005</v>
      </c>
      <c r="E29" s="369">
        <v>95.001000000000005</v>
      </c>
      <c r="F29" s="369">
        <f>SUM(D29:E29)</f>
        <v>192.00200000000001</v>
      </c>
      <c r="G29" s="341">
        <v>7</v>
      </c>
      <c r="H29" s="369">
        <v>578.01</v>
      </c>
      <c r="I29" s="343">
        <v>21</v>
      </c>
      <c r="K29" s="4"/>
    </row>
    <row r="30" spans="1:11" ht="15.75" customHeight="1" x14ac:dyDescent="0.3">
      <c r="A30" s="20">
        <v>4</v>
      </c>
      <c r="B30" s="94" t="s">
        <v>1251</v>
      </c>
      <c r="C30" s="94" t="s">
        <v>23</v>
      </c>
      <c r="D30" s="349">
        <v>96.001000000000005</v>
      </c>
      <c r="E30" s="349">
        <v>93.001000000000005</v>
      </c>
      <c r="F30" s="349">
        <f>SUM(D30:E30)</f>
        <v>189.00200000000001</v>
      </c>
      <c r="G30" s="22">
        <v>5</v>
      </c>
      <c r="H30" s="349">
        <v>572.00600000000009</v>
      </c>
      <c r="I30" s="23">
        <v>19</v>
      </c>
      <c r="K30" s="4"/>
    </row>
    <row r="31" spans="1:11" ht="15.75" customHeight="1" x14ac:dyDescent="0.3">
      <c r="A31" s="20">
        <v>7</v>
      </c>
      <c r="B31" s="94" t="s">
        <v>557</v>
      </c>
      <c r="C31" s="94" t="s">
        <v>474</v>
      </c>
      <c r="D31" s="349">
        <v>95.001000000000005</v>
      </c>
      <c r="E31" s="349">
        <v>94</v>
      </c>
      <c r="F31" s="349">
        <f>SUM(D31:E31)</f>
        <v>189.001</v>
      </c>
      <c r="G31" s="22">
        <v>4</v>
      </c>
      <c r="H31" s="349">
        <v>576.00300000000004</v>
      </c>
      <c r="I31" s="23">
        <v>18</v>
      </c>
      <c r="K31" s="4"/>
    </row>
    <row r="32" spans="1:11" ht="15.75" customHeight="1" x14ac:dyDescent="0.3">
      <c r="A32" s="20">
        <v>1</v>
      </c>
      <c r="B32" s="94" t="s">
        <v>1248</v>
      </c>
      <c r="C32" s="94" t="s">
        <v>23</v>
      </c>
      <c r="D32" s="349">
        <v>97.003</v>
      </c>
      <c r="E32" s="349">
        <v>97</v>
      </c>
      <c r="F32" s="349">
        <f>SUM(D32:E32)</f>
        <v>194.00299999999999</v>
      </c>
      <c r="G32" s="22">
        <v>8</v>
      </c>
      <c r="H32" s="349">
        <v>567.00600000000009</v>
      </c>
      <c r="I32" s="28">
        <v>15</v>
      </c>
      <c r="K32" s="4"/>
    </row>
    <row r="33" spans="1:11" ht="15.75" customHeight="1" x14ac:dyDescent="0.3">
      <c r="A33" s="20">
        <v>6</v>
      </c>
      <c r="B33" s="94" t="s">
        <v>1253</v>
      </c>
      <c r="C33" s="94" t="s">
        <v>474</v>
      </c>
      <c r="D33" s="349">
        <v>96.001000000000005</v>
      </c>
      <c r="E33" s="349">
        <v>93.001999999999995</v>
      </c>
      <c r="F33" s="349">
        <f>SUM(D33:E33)</f>
        <v>189.00299999999999</v>
      </c>
      <c r="G33" s="22">
        <v>6</v>
      </c>
      <c r="H33" s="349">
        <v>562.00800000000004</v>
      </c>
      <c r="I33" s="23">
        <v>14</v>
      </c>
      <c r="K33" s="4"/>
    </row>
    <row r="34" spans="1:11" ht="15.75" customHeight="1" x14ac:dyDescent="0.3">
      <c r="A34" s="20">
        <v>2</v>
      </c>
      <c r="B34" s="94" t="s">
        <v>1249</v>
      </c>
      <c r="C34" s="94" t="s">
        <v>474</v>
      </c>
      <c r="D34" s="349">
        <v>92.001000000000005</v>
      </c>
      <c r="E34" s="349">
        <v>91.001000000000005</v>
      </c>
      <c r="F34" s="349">
        <f>SUM(D34:E34)</f>
        <v>183.00200000000001</v>
      </c>
      <c r="G34" s="22">
        <v>1</v>
      </c>
      <c r="H34" s="349">
        <v>557.00400000000002</v>
      </c>
      <c r="I34" s="23">
        <v>9</v>
      </c>
      <c r="K34" s="4"/>
    </row>
    <row r="35" spans="1:11" ht="15.75" customHeight="1" x14ac:dyDescent="0.3">
      <c r="A35" s="20">
        <v>3</v>
      </c>
      <c r="B35" s="94" t="s">
        <v>1250</v>
      </c>
      <c r="C35" s="94" t="s">
        <v>474</v>
      </c>
      <c r="D35" s="349">
        <v>94</v>
      </c>
      <c r="E35" s="349">
        <v>92.001000000000005</v>
      </c>
      <c r="F35" s="349">
        <f>SUM(D35:E35)</f>
        <v>186.001</v>
      </c>
      <c r="G35" s="22">
        <v>2</v>
      </c>
      <c r="H35" s="349">
        <v>556.00300000000004</v>
      </c>
      <c r="I35" s="23">
        <v>7</v>
      </c>
      <c r="K35" s="4"/>
    </row>
    <row r="36" spans="1:11" ht="15.75" customHeight="1" x14ac:dyDescent="0.3">
      <c r="A36" s="370">
        <v>5</v>
      </c>
      <c r="B36" s="371" t="s">
        <v>1252</v>
      </c>
      <c r="C36" s="371" t="s">
        <v>23</v>
      </c>
      <c r="D36" s="372">
        <v>94.001999999999995</v>
      </c>
      <c r="E36" s="372">
        <v>93.001000000000005</v>
      </c>
      <c r="F36" s="372">
        <f>SUM(D36:E36)</f>
        <v>187.00299999999999</v>
      </c>
      <c r="G36" s="373">
        <v>3</v>
      </c>
      <c r="H36" s="351">
        <v>541.005</v>
      </c>
      <c r="I36" s="32">
        <v>6</v>
      </c>
      <c r="K36" s="4"/>
    </row>
    <row r="37" spans="1:11" ht="15.75" customHeight="1" x14ac:dyDescent="0.3">
      <c r="A37" s="4"/>
      <c r="K37" s="4"/>
    </row>
    <row r="38" spans="1:11" ht="15.75" customHeight="1" x14ac:dyDescent="0.3">
      <c r="A38" s="7"/>
      <c r="B38" s="8" t="s">
        <v>50</v>
      </c>
      <c r="C38" s="9" t="s">
        <v>1254</v>
      </c>
      <c r="D38" s="9"/>
      <c r="E38" s="9" t="s">
        <v>1435</v>
      </c>
      <c r="F38" s="8"/>
      <c r="G38" s="8"/>
      <c r="H38" s="8"/>
      <c r="I38" s="8"/>
      <c r="K38" s="4"/>
    </row>
    <row r="39" spans="1:11" ht="15.75" customHeight="1" x14ac:dyDescent="0.3">
      <c r="A39" s="235">
        <v>2</v>
      </c>
      <c r="B39" s="345" t="s">
        <v>10</v>
      </c>
      <c r="C39" s="346" t="s">
        <v>11</v>
      </c>
      <c r="D39" s="325"/>
      <c r="E39" s="347"/>
      <c r="F39" s="332" t="s">
        <v>12</v>
      </c>
      <c r="G39" s="332" t="s">
        <v>13</v>
      </c>
      <c r="H39" s="332" t="s">
        <v>14</v>
      </c>
      <c r="I39" s="333" t="s">
        <v>15</v>
      </c>
      <c r="K39" s="4"/>
    </row>
    <row r="40" spans="1:11" ht="15.75" customHeight="1" x14ac:dyDescent="0.3">
      <c r="A40" s="367">
        <v>2</v>
      </c>
      <c r="B40" s="368" t="s">
        <v>1256</v>
      </c>
      <c r="C40" s="368" t="s">
        <v>59</v>
      </c>
      <c r="D40" s="369">
        <v>99</v>
      </c>
      <c r="E40" s="369">
        <v>93</v>
      </c>
      <c r="F40" s="369">
        <f>SUM(D40:E40)</f>
        <v>192</v>
      </c>
      <c r="G40" s="341">
        <v>6</v>
      </c>
      <c r="H40" s="369">
        <v>573.00700000000006</v>
      </c>
      <c r="I40" s="343">
        <v>21</v>
      </c>
      <c r="K40" s="4"/>
    </row>
    <row r="41" spans="1:11" ht="15.75" customHeight="1" x14ac:dyDescent="0.3">
      <c r="A41" s="20">
        <v>8</v>
      </c>
      <c r="B41" s="94" t="s">
        <v>500</v>
      </c>
      <c r="C41" s="94" t="s">
        <v>474</v>
      </c>
      <c r="D41" s="349">
        <v>97.001000000000005</v>
      </c>
      <c r="E41" s="349">
        <v>92</v>
      </c>
      <c r="F41" s="349">
        <f>SUM(D41:E41)</f>
        <v>189.001</v>
      </c>
      <c r="G41" s="22">
        <v>5</v>
      </c>
      <c r="H41" s="349">
        <v>570.005</v>
      </c>
      <c r="I41" s="23">
        <v>20</v>
      </c>
      <c r="K41" s="4"/>
    </row>
    <row r="42" spans="1:11" ht="15.75" customHeight="1" x14ac:dyDescent="0.3">
      <c r="A42" s="20">
        <v>1</v>
      </c>
      <c r="B42" s="94" t="s">
        <v>1255</v>
      </c>
      <c r="C42" s="94" t="s">
        <v>479</v>
      </c>
      <c r="D42" s="349">
        <v>97.001999999999995</v>
      </c>
      <c r="E42" s="349">
        <v>96.001000000000005</v>
      </c>
      <c r="F42" s="349">
        <f>SUM(D42:E42)</f>
        <v>193.00299999999999</v>
      </c>
      <c r="G42" s="22">
        <v>7</v>
      </c>
      <c r="H42" s="349">
        <v>569.00700000000006</v>
      </c>
      <c r="I42" s="28">
        <v>17</v>
      </c>
      <c r="K42" s="4"/>
    </row>
    <row r="43" spans="1:11" ht="15.75" customHeight="1" x14ac:dyDescent="0.3">
      <c r="A43" s="20">
        <v>5</v>
      </c>
      <c r="B43" s="94" t="s">
        <v>1111</v>
      </c>
      <c r="C43" s="94" t="s">
        <v>442</v>
      </c>
      <c r="D43" s="349">
        <v>100.00700000000001</v>
      </c>
      <c r="E43" s="349">
        <v>100.005</v>
      </c>
      <c r="F43" s="349">
        <f>SUM(D43:E43)</f>
        <v>200.012</v>
      </c>
      <c r="G43" s="22">
        <v>8</v>
      </c>
      <c r="H43" s="349">
        <v>562.01299999999992</v>
      </c>
      <c r="I43" s="23">
        <v>14</v>
      </c>
      <c r="K43" s="4"/>
    </row>
    <row r="44" spans="1:11" ht="15.75" customHeight="1" x14ac:dyDescent="0.3">
      <c r="A44" s="20">
        <v>7</v>
      </c>
      <c r="B44" s="94" t="s">
        <v>1030</v>
      </c>
      <c r="C44" s="94" t="s">
        <v>474</v>
      </c>
      <c r="D44" s="349">
        <v>87</v>
      </c>
      <c r="E44" s="349">
        <v>83</v>
      </c>
      <c r="F44" s="349">
        <f>SUM(D44:E44)</f>
        <v>170</v>
      </c>
      <c r="G44" s="22">
        <v>3</v>
      </c>
      <c r="H44" s="349">
        <v>543.00300000000004</v>
      </c>
      <c r="I44" s="23">
        <v>14</v>
      </c>
      <c r="K44" s="4"/>
    </row>
    <row r="45" spans="1:11" ht="15.75" customHeight="1" x14ac:dyDescent="0.3">
      <c r="A45" s="20">
        <v>6</v>
      </c>
      <c r="B45" s="94" t="s">
        <v>1163</v>
      </c>
      <c r="C45" s="94" t="s">
        <v>442</v>
      </c>
      <c r="D45" s="349">
        <v>89.001999999999995</v>
      </c>
      <c r="E45" s="349">
        <v>86</v>
      </c>
      <c r="F45" s="349">
        <f>SUM(D45:E45)</f>
        <v>175.00200000000001</v>
      </c>
      <c r="G45" s="22">
        <v>4</v>
      </c>
      <c r="H45" s="349">
        <v>548.00199999999995</v>
      </c>
      <c r="I45" s="23">
        <v>13</v>
      </c>
      <c r="K45" s="4"/>
    </row>
    <row r="46" spans="1:11" ht="15.75" customHeight="1" x14ac:dyDescent="0.3">
      <c r="A46" s="20">
        <v>3</v>
      </c>
      <c r="B46" s="94" t="s">
        <v>1148</v>
      </c>
      <c r="C46" s="94" t="s">
        <v>442</v>
      </c>
      <c r="D46" s="349" t="s">
        <v>139</v>
      </c>
      <c r="E46" s="349"/>
      <c r="F46" s="349">
        <f>SUM(D46:E46)</f>
        <v>0</v>
      </c>
      <c r="G46" s="22">
        <v>0</v>
      </c>
      <c r="H46" s="349">
        <v>0</v>
      </c>
      <c r="I46" s="23">
        <v>0</v>
      </c>
      <c r="K46" s="4"/>
    </row>
    <row r="47" spans="1:11" ht="15.75" customHeight="1" x14ac:dyDescent="0.3">
      <c r="A47" s="370">
        <v>4</v>
      </c>
      <c r="B47" s="371" t="s">
        <v>1094</v>
      </c>
      <c r="C47" s="371" t="s">
        <v>442</v>
      </c>
      <c r="D47" s="372" t="s">
        <v>139</v>
      </c>
      <c r="E47" s="372"/>
      <c r="F47" s="372">
        <f>SUM(D47:E47)</f>
        <v>0</v>
      </c>
      <c r="G47" s="373">
        <v>0</v>
      </c>
      <c r="H47" s="351">
        <v>0</v>
      </c>
      <c r="I47" s="32">
        <v>0</v>
      </c>
      <c r="K47" s="4"/>
    </row>
    <row r="48" spans="1:11" ht="15.75" customHeight="1" x14ac:dyDescent="0.3">
      <c r="A48" s="4"/>
      <c r="K48" s="4"/>
    </row>
    <row r="49" spans="1:11" ht="15.75" customHeight="1" x14ac:dyDescent="0.3">
      <c r="A49" s="4"/>
      <c r="B49" s="4" t="s">
        <v>1123</v>
      </c>
      <c r="K49" s="4"/>
    </row>
    <row r="50" spans="1:11" ht="15.75" customHeight="1" x14ac:dyDescent="0.3">
      <c r="A50" s="4"/>
      <c r="K50" s="4"/>
    </row>
    <row r="51" spans="1:11" ht="15.75" customHeight="1" x14ac:dyDescent="0.3">
      <c r="A51" s="4"/>
      <c r="B51" s="4" t="s">
        <v>1257</v>
      </c>
      <c r="E51" s="35" t="s">
        <v>168</v>
      </c>
      <c r="K51" s="4"/>
    </row>
    <row r="52" spans="1:11" ht="15.75" customHeight="1" x14ac:dyDescent="0.3">
      <c r="A52" s="4"/>
      <c r="B52" s="4" t="s">
        <v>169</v>
      </c>
      <c r="K52" s="4"/>
    </row>
    <row r="53" spans="1:11" ht="15.75" customHeight="1" x14ac:dyDescent="0.3">
      <c r="A53" s="4"/>
      <c r="K53" s="4"/>
    </row>
    <row r="54" spans="1:11" ht="15.75" customHeight="1" x14ac:dyDescent="0.3">
      <c r="A54" s="4"/>
      <c r="K54" s="4"/>
    </row>
    <row r="55" spans="1:11" ht="15.75" customHeight="1" x14ac:dyDescent="0.3">
      <c r="A55" s="4"/>
      <c r="K55" s="4"/>
    </row>
    <row r="56" spans="1:11" ht="15.75" customHeight="1" x14ac:dyDescent="0.3">
      <c r="A56" s="4"/>
      <c r="K56" s="4"/>
    </row>
    <row r="57" spans="1:11" ht="15.75" customHeight="1" x14ac:dyDescent="0.3">
      <c r="A57" s="4"/>
      <c r="K57" s="4"/>
    </row>
    <row r="58" spans="1:11" ht="15.75" customHeight="1" x14ac:dyDescent="0.3">
      <c r="A58" s="4"/>
      <c r="K58" s="4"/>
    </row>
    <row r="59" spans="1:11" ht="15.75" customHeight="1" x14ac:dyDescent="0.3">
      <c r="A59" s="4"/>
      <c r="K59" s="4"/>
    </row>
    <row r="60" spans="1:11" ht="15.75" customHeight="1" x14ac:dyDescent="0.3">
      <c r="A60" s="4"/>
      <c r="K60" s="4"/>
    </row>
    <row r="61" spans="1:11" ht="15.75" customHeight="1" x14ac:dyDescent="0.3">
      <c r="A61" s="4"/>
      <c r="K61" s="4"/>
    </row>
    <row r="62" spans="1:11" ht="15.75" customHeight="1" x14ac:dyDescent="0.3">
      <c r="A62" s="4"/>
      <c r="K62" s="4"/>
    </row>
    <row r="63" spans="1:11" ht="15.75" customHeight="1" x14ac:dyDescent="0.3">
      <c r="A63" s="4"/>
      <c r="K63" s="4"/>
    </row>
    <row r="64" spans="1:11" ht="15.75" customHeight="1" x14ac:dyDescent="0.3">
      <c r="A64" s="4"/>
      <c r="K64" s="4"/>
    </row>
    <row r="65" spans="1:11" ht="15.75" customHeight="1" x14ac:dyDescent="0.3">
      <c r="A65" s="4"/>
      <c r="K65" s="4"/>
    </row>
    <row r="66" spans="1:11" ht="15.75" customHeight="1" x14ac:dyDescent="0.3">
      <c r="A66" s="4"/>
      <c r="K66" s="4"/>
    </row>
    <row r="67" spans="1:11" ht="15.75" customHeight="1" x14ac:dyDescent="0.3">
      <c r="A67" s="4"/>
      <c r="K67" s="4"/>
    </row>
    <row r="68" spans="1:11" ht="15.75" customHeight="1" x14ac:dyDescent="0.3">
      <c r="A68" s="4"/>
      <c r="K68" s="4"/>
    </row>
    <row r="69" spans="1:11" ht="15.75" customHeight="1" x14ac:dyDescent="0.3">
      <c r="A69" s="4"/>
      <c r="K69" s="4"/>
    </row>
    <row r="70" spans="1:11" ht="15.75" customHeight="1" x14ac:dyDescent="0.3">
      <c r="A70" s="4"/>
      <c r="K70" s="4"/>
    </row>
    <row r="71" spans="1:11" ht="15.75" customHeight="1" x14ac:dyDescent="0.3">
      <c r="A71" s="4"/>
      <c r="K71" s="4"/>
    </row>
    <row r="72" spans="1:11" ht="15.75" customHeight="1" x14ac:dyDescent="0.3">
      <c r="A72" s="4"/>
      <c r="K72" s="4"/>
    </row>
    <row r="73" spans="1:11" ht="15.75" customHeight="1" x14ac:dyDescent="0.3">
      <c r="A73" s="4"/>
      <c r="K73" s="4"/>
    </row>
    <row r="74" spans="1:11" ht="15.75" customHeight="1" x14ac:dyDescent="0.3">
      <c r="A74" s="4"/>
      <c r="K74" s="4"/>
    </row>
    <row r="75" spans="1:11" ht="15.75" customHeight="1" x14ac:dyDescent="0.3">
      <c r="A75" s="4"/>
      <c r="K75" s="4"/>
    </row>
    <row r="76" spans="1:11" ht="15.75" customHeight="1" x14ac:dyDescent="0.3">
      <c r="A76" s="4"/>
      <c r="K76" s="4"/>
    </row>
    <row r="77" spans="1:11" ht="15.75" customHeight="1" x14ac:dyDescent="0.3">
      <c r="A77" s="4"/>
      <c r="K77" s="4"/>
    </row>
    <row r="78" spans="1:11" ht="15.75" customHeight="1" x14ac:dyDescent="0.3">
      <c r="A78" s="4"/>
      <c r="K78" s="4"/>
    </row>
    <row r="79" spans="1:11" ht="15.75" customHeight="1" x14ac:dyDescent="0.3">
      <c r="A79" s="4"/>
      <c r="K79" s="4"/>
    </row>
    <row r="80" spans="1:11" x14ac:dyDescent="0.3">
      <c r="A80" s="4"/>
      <c r="K80" s="4"/>
    </row>
    <row r="81" spans="1:11" x14ac:dyDescent="0.3">
      <c r="A81" s="4"/>
      <c r="K81" s="4"/>
    </row>
    <row r="82" spans="1:11" x14ac:dyDescent="0.3">
      <c r="A82" s="4"/>
      <c r="K82" s="4"/>
    </row>
    <row r="83" spans="1:11" x14ac:dyDescent="0.3">
      <c r="A83" s="4"/>
      <c r="K83" s="4"/>
    </row>
    <row r="84" spans="1:11" x14ac:dyDescent="0.3">
      <c r="A84" s="4"/>
      <c r="K84" s="4"/>
    </row>
    <row r="85" spans="1:11" x14ac:dyDescent="0.3">
      <c r="A85" s="4"/>
      <c r="K85" s="4"/>
    </row>
    <row r="86" spans="1:11" x14ac:dyDescent="0.3">
      <c r="A86" s="4"/>
      <c r="K86" s="4"/>
    </row>
    <row r="87" spans="1:11" x14ac:dyDescent="0.3">
      <c r="A87" s="4"/>
      <c r="K87" s="4"/>
    </row>
    <row r="88" spans="1:11" x14ac:dyDescent="0.3">
      <c r="A88" s="4"/>
      <c r="K88" s="4"/>
    </row>
    <row r="89" spans="1:11" x14ac:dyDescent="0.3">
      <c r="A89" s="4"/>
      <c r="K89" s="4"/>
    </row>
    <row r="90" spans="1:11" x14ac:dyDescent="0.3">
      <c r="A90" s="4"/>
      <c r="K90" s="4"/>
    </row>
    <row r="91" spans="1:11" x14ac:dyDescent="0.3">
      <c r="A91" s="4"/>
      <c r="K91" s="4"/>
    </row>
    <row r="92" spans="1:11" x14ac:dyDescent="0.3">
      <c r="A92" s="4"/>
      <c r="K92" s="4"/>
    </row>
    <row r="93" spans="1:11" x14ac:dyDescent="0.3">
      <c r="A93" s="4"/>
      <c r="K93" s="4"/>
    </row>
    <row r="94" spans="1:11" x14ac:dyDescent="0.3">
      <c r="A94" s="4"/>
      <c r="K94" s="4"/>
    </row>
    <row r="95" spans="1:11" x14ac:dyDescent="0.3">
      <c r="A95" s="4"/>
      <c r="K95" s="4"/>
    </row>
    <row r="96" spans="1:11" x14ac:dyDescent="0.3">
      <c r="A96" s="4"/>
      <c r="K96" s="4"/>
    </row>
    <row r="97" spans="1:11" x14ac:dyDescent="0.3">
      <c r="A97" s="4"/>
      <c r="K97" s="4"/>
    </row>
    <row r="98" spans="1:11" x14ac:dyDescent="0.3">
      <c r="A98" s="4"/>
      <c r="K98" s="4"/>
    </row>
    <row r="99" spans="1:11" x14ac:dyDescent="0.3">
      <c r="A99" s="4"/>
      <c r="K99" s="4"/>
    </row>
    <row r="100" spans="1:11" x14ac:dyDescent="0.3">
      <c r="A100" s="4"/>
      <c r="K100" s="4"/>
    </row>
    <row r="101" spans="1:11" x14ac:dyDescent="0.3">
      <c r="A101" s="4"/>
      <c r="K101" s="4"/>
    </row>
    <row r="102" spans="1:11" x14ac:dyDescent="0.3">
      <c r="A102" s="4"/>
      <c r="K102" s="4"/>
    </row>
    <row r="103" spans="1:11" x14ac:dyDescent="0.3">
      <c r="A103" s="4"/>
      <c r="K103" s="4"/>
    </row>
    <row r="104" spans="1:11" x14ac:dyDescent="0.3">
      <c r="A104" s="4"/>
      <c r="K104" s="4"/>
    </row>
    <row r="105" spans="1:11" x14ac:dyDescent="0.3">
      <c r="A105" s="4"/>
      <c r="K105" s="4"/>
    </row>
    <row r="106" spans="1:11" x14ac:dyDescent="0.3">
      <c r="A106" s="4"/>
      <c r="K106" s="4"/>
    </row>
    <row r="107" spans="1:11" x14ac:dyDescent="0.3">
      <c r="A107" s="4"/>
      <c r="K107" s="4"/>
    </row>
    <row r="108" spans="1:11" x14ac:dyDescent="0.3">
      <c r="A108" s="4"/>
      <c r="K108" s="4"/>
    </row>
    <row r="109" spans="1:11" x14ac:dyDescent="0.3">
      <c r="A109" s="4"/>
      <c r="K109" s="4"/>
    </row>
    <row r="110" spans="1:11" x14ac:dyDescent="0.3">
      <c r="A110" s="4"/>
      <c r="K110" s="4"/>
    </row>
    <row r="111" spans="1:11" x14ac:dyDescent="0.3">
      <c r="A111" s="4"/>
      <c r="K111" s="4"/>
    </row>
    <row r="112" spans="1:11" x14ac:dyDescent="0.3">
      <c r="A112" s="4"/>
      <c r="K112" s="4"/>
    </row>
    <row r="113" spans="1:11" x14ac:dyDescent="0.3">
      <c r="A113" s="4"/>
      <c r="K113" s="4"/>
    </row>
    <row r="114" spans="1:11" x14ac:dyDescent="0.3">
      <c r="A114" s="4"/>
      <c r="K114" s="4"/>
    </row>
    <row r="115" spans="1:11" x14ac:dyDescent="0.3">
      <c r="A115" s="4"/>
      <c r="K115" s="4"/>
    </row>
    <row r="116" spans="1:11" x14ac:dyDescent="0.3">
      <c r="A116" s="4"/>
      <c r="K116" s="4"/>
    </row>
    <row r="117" spans="1:11" x14ac:dyDescent="0.3">
      <c r="A117" s="4"/>
      <c r="K117" s="4"/>
    </row>
    <row r="118" spans="1:11" x14ac:dyDescent="0.3">
      <c r="A118" s="4"/>
      <c r="K118" s="4"/>
    </row>
    <row r="119" spans="1:11" x14ac:dyDescent="0.3">
      <c r="A119" s="4"/>
      <c r="K119" s="4"/>
    </row>
    <row r="120" spans="1:11" x14ac:dyDescent="0.3">
      <c r="A120" s="4"/>
      <c r="K120" s="4"/>
    </row>
    <row r="121" spans="1:11" x14ac:dyDescent="0.3">
      <c r="A121" s="4"/>
      <c r="K121" s="4"/>
    </row>
    <row r="122" spans="1:11" x14ac:dyDescent="0.3">
      <c r="A122" s="4"/>
      <c r="K122" s="4"/>
    </row>
    <row r="123" spans="1:11" x14ac:dyDescent="0.3">
      <c r="A123" s="4"/>
      <c r="K123" s="4"/>
    </row>
    <row r="124" spans="1:11" x14ac:dyDescent="0.3">
      <c r="A124" s="4"/>
      <c r="K124" s="4"/>
    </row>
    <row r="125" spans="1:11" x14ac:dyDescent="0.3">
      <c r="A125" s="4"/>
      <c r="K125" s="4"/>
    </row>
    <row r="126" spans="1:11" x14ac:dyDescent="0.3">
      <c r="A126" s="4"/>
      <c r="K126" s="4"/>
    </row>
    <row r="127" spans="1:11" x14ac:dyDescent="0.3">
      <c r="A127" s="4"/>
      <c r="K127" s="4"/>
    </row>
    <row r="128" spans="1:11" x14ac:dyDescent="0.3">
      <c r="A128" s="4"/>
      <c r="K128" s="4"/>
    </row>
    <row r="129" spans="1:11" x14ac:dyDescent="0.3">
      <c r="A129" s="4"/>
      <c r="K129" s="4"/>
    </row>
    <row r="130" spans="1:11" x14ac:dyDescent="0.3">
      <c r="A130" s="4"/>
      <c r="K130" s="4"/>
    </row>
    <row r="131" spans="1:11" x14ac:dyDescent="0.3">
      <c r="A131" s="4"/>
      <c r="K131" s="4"/>
    </row>
    <row r="132" spans="1:11" x14ac:dyDescent="0.3">
      <c r="A132" s="4"/>
      <c r="K132" s="4"/>
    </row>
    <row r="133" spans="1:11" x14ac:dyDescent="0.3">
      <c r="A133" s="4"/>
      <c r="K133" s="4"/>
    </row>
    <row r="134" spans="1:11" x14ac:dyDescent="0.3">
      <c r="A134" s="4"/>
      <c r="K134" s="4"/>
    </row>
    <row r="135" spans="1:11" x14ac:dyDescent="0.3">
      <c r="A135" s="4"/>
      <c r="K135" s="4"/>
    </row>
    <row r="136" spans="1:11" x14ac:dyDescent="0.3">
      <c r="A136" s="4"/>
      <c r="K136" s="4"/>
    </row>
    <row r="137" spans="1:11" x14ac:dyDescent="0.3">
      <c r="A137" s="4"/>
      <c r="K137" s="4"/>
    </row>
    <row r="138" spans="1:11" x14ac:dyDescent="0.3">
      <c r="A138" s="4"/>
      <c r="K138" s="4"/>
    </row>
    <row r="139" spans="1:11" x14ac:dyDescent="0.3">
      <c r="A139" s="4"/>
      <c r="K139" s="4"/>
    </row>
    <row r="140" spans="1:11" x14ac:dyDescent="0.3">
      <c r="A140" s="4"/>
      <c r="K140" s="4"/>
    </row>
    <row r="141" spans="1:11" x14ac:dyDescent="0.3">
      <c r="A141" s="4"/>
      <c r="K141" s="4"/>
    </row>
    <row r="142" spans="1:11" x14ac:dyDescent="0.3">
      <c r="A142" s="4"/>
      <c r="K142" s="4"/>
    </row>
    <row r="143" spans="1:11" x14ac:dyDescent="0.3">
      <c r="A143" s="4"/>
      <c r="K143" s="4"/>
    </row>
    <row r="144" spans="1:11" x14ac:dyDescent="0.3">
      <c r="A144" s="4"/>
      <c r="K144" s="4"/>
    </row>
    <row r="145" spans="1:11" x14ac:dyDescent="0.3">
      <c r="A145" s="4"/>
      <c r="K145" s="4"/>
    </row>
    <row r="146" spans="1:11" x14ac:dyDescent="0.3">
      <c r="A146" s="4"/>
      <c r="K146" s="4"/>
    </row>
    <row r="147" spans="1:11" x14ac:dyDescent="0.3">
      <c r="A147" s="4"/>
      <c r="K147" s="4"/>
    </row>
    <row r="148" spans="1:11" x14ac:dyDescent="0.3">
      <c r="A148" s="4"/>
      <c r="K148" s="4"/>
    </row>
    <row r="149" spans="1:11" x14ac:dyDescent="0.3">
      <c r="A149" s="4"/>
      <c r="K149" s="4"/>
    </row>
    <row r="150" spans="1:11" x14ac:dyDescent="0.3">
      <c r="A150" s="4"/>
      <c r="K150" s="4"/>
    </row>
    <row r="151" spans="1:11" x14ac:dyDescent="0.3">
      <c r="A151" s="4"/>
      <c r="K151" s="4"/>
    </row>
    <row r="152" spans="1:11" x14ac:dyDescent="0.3">
      <c r="A152" s="4"/>
      <c r="K152" s="4"/>
    </row>
    <row r="153" spans="1:11" x14ac:dyDescent="0.3">
      <c r="A153" s="4"/>
      <c r="K153" s="4"/>
    </row>
    <row r="154" spans="1:11" x14ac:dyDescent="0.3">
      <c r="A154" s="4"/>
      <c r="K154" s="4"/>
    </row>
    <row r="155" spans="1:11" x14ac:dyDescent="0.3">
      <c r="A155" s="4"/>
      <c r="K155" s="4"/>
    </row>
    <row r="156" spans="1:11" x14ac:dyDescent="0.3">
      <c r="A156" s="4"/>
      <c r="K156" s="4"/>
    </row>
    <row r="157" spans="1:11" x14ac:dyDescent="0.3">
      <c r="A157" s="4"/>
      <c r="K157" s="4"/>
    </row>
    <row r="158" spans="1:11" x14ac:dyDescent="0.3">
      <c r="A158" s="4"/>
      <c r="K158" s="4"/>
    </row>
    <row r="159" spans="1:11" x14ac:dyDescent="0.3">
      <c r="A159" s="4"/>
      <c r="K159" s="4"/>
    </row>
    <row r="160" spans="1:11" x14ac:dyDescent="0.3">
      <c r="A160" s="4"/>
      <c r="K160" s="4"/>
    </row>
    <row r="161" spans="1:11" x14ac:dyDescent="0.3">
      <c r="A161" s="4"/>
      <c r="K161" s="4"/>
    </row>
    <row r="162" spans="1:11" x14ac:dyDescent="0.3">
      <c r="A162" s="4"/>
      <c r="K162" s="4"/>
    </row>
    <row r="163" spans="1:11" x14ac:dyDescent="0.3">
      <c r="A163" s="4"/>
      <c r="K163" s="4"/>
    </row>
    <row r="164" spans="1:11" x14ac:dyDescent="0.3">
      <c r="A164" s="4"/>
      <c r="K164" s="4"/>
    </row>
    <row r="165" spans="1:11" x14ac:dyDescent="0.3">
      <c r="A165" s="4"/>
      <c r="K165" s="4"/>
    </row>
    <row r="166" spans="1:11" x14ac:dyDescent="0.3">
      <c r="A166" s="4"/>
      <c r="K166" s="4"/>
    </row>
    <row r="167" spans="1:11" x14ac:dyDescent="0.3">
      <c r="A167" s="4"/>
      <c r="K167" s="4"/>
    </row>
    <row r="168" spans="1:11" x14ac:dyDescent="0.3">
      <c r="A168" s="4"/>
      <c r="K168" s="4"/>
    </row>
    <row r="169" spans="1:11" x14ac:dyDescent="0.3">
      <c r="A169" s="4"/>
      <c r="K169" s="4"/>
    </row>
    <row r="170" spans="1:11" x14ac:dyDescent="0.3">
      <c r="A170" s="4"/>
      <c r="K170" s="4"/>
    </row>
    <row r="171" spans="1:11" x14ac:dyDescent="0.3">
      <c r="A171" s="4"/>
      <c r="K171" s="4"/>
    </row>
    <row r="172" spans="1:11" x14ac:dyDescent="0.3">
      <c r="A172" s="4"/>
      <c r="K172" s="4"/>
    </row>
    <row r="173" spans="1:11" x14ac:dyDescent="0.3">
      <c r="A173" s="4"/>
      <c r="K173" s="4"/>
    </row>
    <row r="174" spans="1:11" x14ac:dyDescent="0.3">
      <c r="A174" s="4"/>
      <c r="K174" s="4"/>
    </row>
    <row r="175" spans="1:11" x14ac:dyDescent="0.3">
      <c r="A175" s="4"/>
      <c r="K175" s="4"/>
    </row>
    <row r="176" spans="1:11" x14ac:dyDescent="0.3">
      <c r="A176" s="4"/>
      <c r="K176" s="4"/>
    </row>
    <row r="177" spans="1:11" x14ac:dyDescent="0.3">
      <c r="A177" s="4"/>
      <c r="K177" s="4"/>
    </row>
    <row r="178" spans="1:11" x14ac:dyDescent="0.3">
      <c r="A178" s="4"/>
      <c r="K178" s="4"/>
    </row>
    <row r="179" spans="1:11" x14ac:dyDescent="0.3">
      <c r="A179" s="4"/>
      <c r="K179" s="4"/>
    </row>
    <row r="180" spans="1:11" x14ac:dyDescent="0.3">
      <c r="A180" s="4"/>
      <c r="K180" s="4"/>
    </row>
    <row r="181" spans="1:11" x14ac:dyDescent="0.3">
      <c r="A181" s="4"/>
      <c r="K181" s="4"/>
    </row>
    <row r="182" spans="1:11" x14ac:dyDescent="0.3">
      <c r="A182" s="4"/>
      <c r="K182" s="4"/>
    </row>
    <row r="183" spans="1:11" x14ac:dyDescent="0.3">
      <c r="A183" s="4"/>
      <c r="K183" s="4"/>
    </row>
    <row r="184" spans="1:11" x14ac:dyDescent="0.3">
      <c r="A184" s="4"/>
      <c r="K184" s="4"/>
    </row>
    <row r="185" spans="1:11" x14ac:dyDescent="0.3">
      <c r="A185" s="4"/>
      <c r="K185" s="4"/>
    </row>
    <row r="186" spans="1:11" x14ac:dyDescent="0.3">
      <c r="A186" s="4"/>
      <c r="K186" s="4"/>
    </row>
    <row r="187" spans="1:11" x14ac:dyDescent="0.3">
      <c r="A187" s="4"/>
      <c r="K187" s="4"/>
    </row>
    <row r="188" spans="1:11" x14ac:dyDescent="0.3">
      <c r="A188" s="4"/>
      <c r="K188" s="4"/>
    </row>
    <row r="189" spans="1:11" x14ac:dyDescent="0.3">
      <c r="A189" s="4"/>
      <c r="K189" s="4"/>
    </row>
    <row r="190" spans="1:11" x14ac:dyDescent="0.3">
      <c r="A190" s="4"/>
      <c r="K190" s="4"/>
    </row>
    <row r="191" spans="1:11" x14ac:dyDescent="0.3">
      <c r="A191" s="4"/>
      <c r="K191" s="4"/>
    </row>
    <row r="192" spans="1:11" x14ac:dyDescent="0.3">
      <c r="A192" s="4"/>
      <c r="K192" s="4"/>
    </row>
    <row r="193" spans="1:11" x14ac:dyDescent="0.3">
      <c r="A193" s="4"/>
      <c r="K193" s="4"/>
    </row>
    <row r="194" spans="1:11" x14ac:dyDescent="0.3">
      <c r="A194" s="4"/>
      <c r="K194" s="4"/>
    </row>
    <row r="195" spans="1:11" x14ac:dyDescent="0.3">
      <c r="A195" s="4"/>
      <c r="K195" s="4"/>
    </row>
    <row r="196" spans="1:11" x14ac:dyDescent="0.3">
      <c r="A196" s="4"/>
      <c r="K196" s="4"/>
    </row>
    <row r="197" spans="1:11" x14ac:dyDescent="0.3">
      <c r="A197" s="4"/>
      <c r="K197" s="4"/>
    </row>
    <row r="198" spans="1:11" x14ac:dyDescent="0.3">
      <c r="A198" s="4"/>
      <c r="K198" s="4"/>
    </row>
    <row r="199" spans="1:11" x14ac:dyDescent="0.3">
      <c r="A199" s="4"/>
      <c r="K199" s="4"/>
    </row>
    <row r="200" spans="1:11" x14ac:dyDescent="0.3">
      <c r="A200" s="4"/>
      <c r="K200" s="4"/>
    </row>
    <row r="201" spans="1:11" x14ac:dyDescent="0.3">
      <c r="A201" s="4"/>
      <c r="K201" s="4"/>
    </row>
    <row r="202" spans="1:11" x14ac:dyDescent="0.3">
      <c r="A202" s="4"/>
      <c r="K202" s="4"/>
    </row>
    <row r="203" spans="1:11" x14ac:dyDescent="0.3">
      <c r="A203" s="4"/>
      <c r="K203" s="4"/>
    </row>
    <row r="204" spans="1:11" x14ac:dyDescent="0.3">
      <c r="A204" s="4"/>
      <c r="K204" s="4"/>
    </row>
    <row r="205" spans="1:11" x14ac:dyDescent="0.3">
      <c r="A205" s="4"/>
      <c r="K205" s="4"/>
    </row>
    <row r="206" spans="1:11" x14ac:dyDescent="0.3">
      <c r="A206" s="4"/>
      <c r="K206" s="4"/>
    </row>
    <row r="207" spans="1:11" x14ac:dyDescent="0.3">
      <c r="A207" s="4"/>
      <c r="K207" s="4"/>
    </row>
    <row r="208" spans="1:11" x14ac:dyDescent="0.3">
      <c r="A208" s="4"/>
      <c r="K208" s="4"/>
    </row>
    <row r="209" spans="1:11" x14ac:dyDescent="0.3">
      <c r="A209" s="4"/>
      <c r="K209" s="4"/>
    </row>
    <row r="210" spans="1:11" x14ac:dyDescent="0.3">
      <c r="A210" s="4"/>
      <c r="K210" s="4"/>
    </row>
    <row r="211" spans="1:11" x14ac:dyDescent="0.3">
      <c r="A211" s="4"/>
      <c r="K211" s="4"/>
    </row>
    <row r="212" spans="1:11" x14ac:dyDescent="0.3">
      <c r="A212" s="4"/>
      <c r="K212" s="4"/>
    </row>
    <row r="213" spans="1:11" x14ac:dyDescent="0.3">
      <c r="A213" s="4"/>
      <c r="K213" s="4"/>
    </row>
    <row r="214" spans="1:11" x14ac:dyDescent="0.3">
      <c r="A214" s="4"/>
      <c r="K214" s="4"/>
    </row>
    <row r="215" spans="1:11" x14ac:dyDescent="0.3">
      <c r="A215" s="4"/>
      <c r="K215" s="4"/>
    </row>
    <row r="216" spans="1:11" x14ac:dyDescent="0.3">
      <c r="A216" s="4"/>
      <c r="K216" s="4"/>
    </row>
    <row r="217" spans="1:11" x14ac:dyDescent="0.3">
      <c r="A217" s="4"/>
      <c r="K217" s="4"/>
    </row>
    <row r="218" spans="1:11" x14ac:dyDescent="0.3">
      <c r="A218" s="4"/>
      <c r="K218" s="4"/>
    </row>
    <row r="219" spans="1:11" x14ac:dyDescent="0.3">
      <c r="A219" s="4"/>
      <c r="K219" s="4"/>
    </row>
    <row r="220" spans="1:11" x14ac:dyDescent="0.3">
      <c r="A220" s="4"/>
      <c r="K220" s="4"/>
    </row>
    <row r="221" spans="1:11" x14ac:dyDescent="0.3">
      <c r="A221" s="4"/>
      <c r="K221" s="4"/>
    </row>
    <row r="222" spans="1:11" x14ac:dyDescent="0.3">
      <c r="A222" s="4"/>
      <c r="K222" s="4"/>
    </row>
    <row r="223" spans="1:11" x14ac:dyDescent="0.3">
      <c r="A223" s="4"/>
      <c r="K223" s="4"/>
    </row>
    <row r="224" spans="1:11" x14ac:dyDescent="0.3">
      <c r="A224" s="4"/>
      <c r="K224" s="4"/>
    </row>
    <row r="225" spans="1:11" x14ac:dyDescent="0.3">
      <c r="A225" s="4"/>
      <c r="K225" s="4"/>
    </row>
    <row r="226" spans="1:11" x14ac:dyDescent="0.3">
      <c r="A226" s="4"/>
      <c r="K226" s="4"/>
    </row>
    <row r="227" spans="1:11" x14ac:dyDescent="0.3">
      <c r="A227" s="4"/>
      <c r="K227" s="4"/>
    </row>
    <row r="228" spans="1:11" x14ac:dyDescent="0.3">
      <c r="A228" s="4"/>
      <c r="K228" s="4"/>
    </row>
    <row r="229" spans="1:11" x14ac:dyDescent="0.3">
      <c r="A229" s="4"/>
      <c r="K229" s="4"/>
    </row>
    <row r="230" spans="1:11" x14ac:dyDescent="0.3">
      <c r="A230" s="4"/>
      <c r="K230" s="4"/>
    </row>
    <row r="231" spans="1:11" x14ac:dyDescent="0.3">
      <c r="A231" s="4"/>
      <c r="K231" s="4"/>
    </row>
    <row r="232" spans="1:11" x14ac:dyDescent="0.3">
      <c r="A232" s="4"/>
      <c r="K232" s="4"/>
    </row>
    <row r="233" spans="1:11" x14ac:dyDescent="0.3">
      <c r="A233" s="4"/>
      <c r="K233" s="4"/>
    </row>
    <row r="234" spans="1:11" x14ac:dyDescent="0.3">
      <c r="A234" s="4"/>
      <c r="K234" s="4"/>
    </row>
    <row r="235" spans="1:11" x14ac:dyDescent="0.3">
      <c r="A235" s="4"/>
      <c r="K235" s="4"/>
    </row>
    <row r="236" spans="1:11" x14ac:dyDescent="0.3">
      <c r="A236" s="4"/>
      <c r="K236" s="4"/>
    </row>
    <row r="237" spans="1:11" x14ac:dyDescent="0.3">
      <c r="A237" s="4"/>
      <c r="K237" s="4"/>
    </row>
    <row r="238" spans="1:11" x14ac:dyDescent="0.3">
      <c r="A238" s="4"/>
      <c r="K238" s="4"/>
    </row>
    <row r="239" spans="1:11" x14ac:dyDescent="0.3">
      <c r="A239" s="4"/>
      <c r="K239" s="4"/>
    </row>
    <row r="240" spans="1:11" x14ac:dyDescent="0.3">
      <c r="A240" s="4"/>
      <c r="K240" s="4"/>
    </row>
    <row r="241" spans="1:11" x14ac:dyDescent="0.3">
      <c r="A241" s="4"/>
      <c r="K241" s="4"/>
    </row>
    <row r="242" spans="1:11" x14ac:dyDescent="0.3">
      <c r="A242" s="4"/>
      <c r="K242" s="4"/>
    </row>
    <row r="243" spans="1:11" x14ac:dyDescent="0.3">
      <c r="A243" s="4"/>
      <c r="K243" s="4"/>
    </row>
    <row r="244" spans="1:11" x14ac:dyDescent="0.3">
      <c r="A244" s="4"/>
      <c r="K244" s="4"/>
    </row>
    <row r="245" spans="1:11" x14ac:dyDescent="0.3">
      <c r="A245" s="4"/>
      <c r="K245" s="4"/>
    </row>
    <row r="246" spans="1:11" x14ac:dyDescent="0.3">
      <c r="A246" s="4"/>
      <c r="K246" s="4"/>
    </row>
    <row r="247" spans="1:11" x14ac:dyDescent="0.3">
      <c r="A247" s="4"/>
      <c r="K247" s="4"/>
    </row>
    <row r="248" spans="1:11" x14ac:dyDescent="0.3">
      <c r="A248" s="4"/>
      <c r="K248" s="4"/>
    </row>
    <row r="249" spans="1:11" x14ac:dyDescent="0.3">
      <c r="A249" s="4"/>
      <c r="K249" s="4"/>
    </row>
    <row r="250" spans="1:11" x14ac:dyDescent="0.3">
      <c r="A250" s="4"/>
      <c r="K250" s="4"/>
    </row>
    <row r="251" spans="1:11" x14ac:dyDescent="0.3">
      <c r="A251" s="4"/>
      <c r="K251" s="4"/>
    </row>
    <row r="252" spans="1:11" x14ac:dyDescent="0.3">
      <c r="A252" s="4"/>
      <c r="K252" s="4"/>
    </row>
    <row r="253" spans="1:11" x14ac:dyDescent="0.3">
      <c r="A253" s="4"/>
      <c r="K253" s="4"/>
    </row>
    <row r="254" spans="1:11" x14ac:dyDescent="0.3">
      <c r="A254" s="4"/>
      <c r="K254" s="4"/>
    </row>
    <row r="255" spans="1:11" x14ac:dyDescent="0.3">
      <c r="A255" s="4"/>
      <c r="K255" s="4"/>
    </row>
    <row r="256" spans="1:11" x14ac:dyDescent="0.3">
      <c r="A256" s="4"/>
      <c r="K256" s="4"/>
    </row>
    <row r="257" spans="1:11" x14ac:dyDescent="0.3">
      <c r="A257" s="4"/>
      <c r="K257" s="4"/>
    </row>
    <row r="258" spans="1:11" x14ac:dyDescent="0.3">
      <c r="A258" s="4"/>
      <c r="K258" s="4"/>
    </row>
    <row r="259" spans="1:11" x14ac:dyDescent="0.3">
      <c r="A259" s="4"/>
      <c r="K259" s="4"/>
    </row>
    <row r="260" spans="1:11" x14ac:dyDescent="0.3">
      <c r="A260" s="4"/>
      <c r="K260" s="4"/>
    </row>
    <row r="261" spans="1:11" x14ac:dyDescent="0.3">
      <c r="A261" s="4"/>
      <c r="K261" s="4"/>
    </row>
    <row r="262" spans="1:11" x14ac:dyDescent="0.3">
      <c r="A262" s="4"/>
      <c r="K262" s="4"/>
    </row>
    <row r="263" spans="1:11" x14ac:dyDescent="0.3">
      <c r="A263" s="4"/>
      <c r="K263" s="4"/>
    </row>
    <row r="264" spans="1:11" x14ac:dyDescent="0.3">
      <c r="A264" s="4"/>
      <c r="K264" s="4"/>
    </row>
    <row r="265" spans="1:11" x14ac:dyDescent="0.3">
      <c r="A265" s="4"/>
      <c r="K265" s="4"/>
    </row>
    <row r="266" spans="1:11" x14ac:dyDescent="0.3">
      <c r="A266" s="4"/>
      <c r="K266" s="4"/>
    </row>
    <row r="267" spans="1:11" x14ac:dyDescent="0.3">
      <c r="A267" s="4"/>
      <c r="K267" s="4"/>
    </row>
    <row r="268" spans="1:11" x14ac:dyDescent="0.3">
      <c r="A268" s="4"/>
      <c r="K268" s="4"/>
    </row>
    <row r="269" spans="1:11" x14ac:dyDescent="0.3">
      <c r="A269" s="4"/>
      <c r="K269" s="4"/>
    </row>
    <row r="270" spans="1:11" x14ac:dyDescent="0.3">
      <c r="A270" s="4"/>
      <c r="K270" s="4"/>
    </row>
    <row r="271" spans="1:11" x14ac:dyDescent="0.3">
      <c r="A271" s="4"/>
      <c r="K271" s="4"/>
    </row>
    <row r="272" spans="1:11" x14ac:dyDescent="0.3">
      <c r="A272" s="4"/>
      <c r="K272" s="4"/>
    </row>
    <row r="273" spans="1:11" x14ac:dyDescent="0.3">
      <c r="A273" s="4"/>
      <c r="K273" s="4"/>
    </row>
    <row r="274" spans="1:11" x14ac:dyDescent="0.3">
      <c r="A274" s="4"/>
      <c r="K274" s="4"/>
    </row>
    <row r="275" spans="1:11" x14ac:dyDescent="0.3">
      <c r="A275" s="4"/>
      <c r="K275" s="4"/>
    </row>
    <row r="276" spans="1:11" x14ac:dyDescent="0.3">
      <c r="A276" s="4"/>
      <c r="K276" s="4"/>
    </row>
    <row r="277" spans="1:11" x14ac:dyDescent="0.3">
      <c r="A277" s="4"/>
      <c r="K277" s="4"/>
    </row>
    <row r="278" spans="1:11" x14ac:dyDescent="0.3">
      <c r="A278" s="4"/>
      <c r="K278" s="4"/>
    </row>
    <row r="279" spans="1:11" x14ac:dyDescent="0.3">
      <c r="A279" s="4"/>
      <c r="K279" s="4"/>
    </row>
    <row r="280" spans="1:11" x14ac:dyDescent="0.3">
      <c r="A280" s="4"/>
      <c r="K280" s="4"/>
    </row>
    <row r="281" spans="1:11" x14ac:dyDescent="0.3">
      <c r="A281" s="4"/>
      <c r="K281" s="4"/>
    </row>
    <row r="282" spans="1:11" x14ac:dyDescent="0.3">
      <c r="A282" s="4"/>
      <c r="K282" s="4"/>
    </row>
    <row r="283" spans="1:11" x14ac:dyDescent="0.3">
      <c r="A283" s="4"/>
      <c r="K283" s="4"/>
    </row>
    <row r="284" spans="1:11" x14ac:dyDescent="0.3">
      <c r="A284" s="4"/>
      <c r="K284" s="4"/>
    </row>
    <row r="285" spans="1:11" x14ac:dyDescent="0.3">
      <c r="A285" s="4"/>
      <c r="K285" s="4"/>
    </row>
    <row r="286" spans="1:11" x14ac:dyDescent="0.3">
      <c r="A286" s="4"/>
      <c r="K286" s="4"/>
    </row>
    <row r="287" spans="1:11" x14ac:dyDescent="0.3">
      <c r="A287" s="4"/>
      <c r="K287" s="4"/>
    </row>
    <row r="288" spans="1:11" x14ac:dyDescent="0.3">
      <c r="A288" s="4"/>
      <c r="K288" s="4"/>
    </row>
    <row r="289" spans="1:11" x14ac:dyDescent="0.3">
      <c r="A289" s="4"/>
      <c r="K289" s="4"/>
    </row>
    <row r="290" spans="1:11" x14ac:dyDescent="0.3">
      <c r="A290" s="4"/>
      <c r="K290" s="4"/>
    </row>
    <row r="291" spans="1:11" x14ac:dyDescent="0.3">
      <c r="A291" s="4"/>
      <c r="K291" s="4"/>
    </row>
    <row r="292" spans="1:11" x14ac:dyDescent="0.3">
      <c r="A292" s="4"/>
      <c r="K292" s="4"/>
    </row>
    <row r="293" spans="1:11" x14ac:dyDescent="0.3">
      <c r="A293" s="4"/>
      <c r="K293" s="4"/>
    </row>
    <row r="294" spans="1:11" x14ac:dyDescent="0.3">
      <c r="A294" s="4"/>
      <c r="K294" s="4"/>
    </row>
    <row r="295" spans="1:11" x14ac:dyDescent="0.3">
      <c r="A295" s="4"/>
      <c r="K295" s="4"/>
    </row>
    <row r="296" spans="1:11" x14ac:dyDescent="0.3">
      <c r="A296" s="4"/>
      <c r="K296" s="4"/>
    </row>
    <row r="297" spans="1:11" x14ac:dyDescent="0.3">
      <c r="A297" s="4"/>
      <c r="K297" s="4"/>
    </row>
    <row r="298" spans="1:11" x14ac:dyDescent="0.3">
      <c r="A298" s="4"/>
      <c r="K298" s="4"/>
    </row>
    <row r="299" spans="1:11" x14ac:dyDescent="0.3">
      <c r="A299" s="4"/>
      <c r="K299" s="4"/>
    </row>
    <row r="300" spans="1:11" x14ac:dyDescent="0.3">
      <c r="A300" s="4"/>
      <c r="K300" s="4"/>
    </row>
    <row r="301" spans="1:11" x14ac:dyDescent="0.3">
      <c r="A301" s="4"/>
      <c r="K301" s="4"/>
    </row>
    <row r="302" spans="1:11" x14ac:dyDescent="0.3">
      <c r="A302" s="4"/>
      <c r="K302" s="4"/>
    </row>
    <row r="303" spans="1:11" x14ac:dyDescent="0.3">
      <c r="A303" s="4"/>
      <c r="K303" s="4"/>
    </row>
    <row r="304" spans="1:11" x14ac:dyDescent="0.3">
      <c r="A304" s="4"/>
      <c r="K304" s="4"/>
    </row>
    <row r="305" spans="1:11" x14ac:dyDescent="0.3">
      <c r="A305" s="4"/>
      <c r="K305" s="4"/>
    </row>
    <row r="306" spans="1:11" x14ac:dyDescent="0.3">
      <c r="A306" s="4"/>
      <c r="K306" s="4"/>
    </row>
    <row r="307" spans="1:11" x14ac:dyDescent="0.3">
      <c r="A307" s="4"/>
      <c r="K307" s="4"/>
    </row>
    <row r="308" spans="1:11" x14ac:dyDescent="0.3">
      <c r="A308" s="4"/>
      <c r="K308" s="4"/>
    </row>
    <row r="309" spans="1:11" x14ac:dyDescent="0.3">
      <c r="A309" s="4"/>
      <c r="K309" s="4"/>
    </row>
    <row r="310" spans="1:11" x14ac:dyDescent="0.3">
      <c r="A310" s="4"/>
      <c r="K310" s="4"/>
    </row>
    <row r="311" spans="1:11" x14ac:dyDescent="0.3">
      <c r="A311" s="4"/>
      <c r="K311" s="4"/>
    </row>
    <row r="312" spans="1:11" x14ac:dyDescent="0.3">
      <c r="A312" s="4"/>
      <c r="K312" s="4"/>
    </row>
    <row r="313" spans="1:11" x14ac:dyDescent="0.3">
      <c r="A313" s="4"/>
      <c r="K313" s="4"/>
    </row>
    <row r="314" spans="1:11" x14ac:dyDescent="0.3">
      <c r="A314" s="4"/>
      <c r="K314" s="4"/>
    </row>
    <row r="315" spans="1:11" x14ac:dyDescent="0.3">
      <c r="A315" s="4"/>
      <c r="K315" s="4"/>
    </row>
    <row r="316" spans="1:11" x14ac:dyDescent="0.3">
      <c r="A316" s="4"/>
      <c r="K316" s="4"/>
    </row>
    <row r="317" spans="1:11" x14ac:dyDescent="0.3">
      <c r="A317" s="4"/>
      <c r="K317" s="4"/>
    </row>
    <row r="318" spans="1:11" x14ac:dyDescent="0.3">
      <c r="A318" s="4"/>
      <c r="K318" s="4"/>
    </row>
    <row r="319" spans="1:11" x14ac:dyDescent="0.3">
      <c r="A319" s="4"/>
      <c r="K319" s="4"/>
    </row>
    <row r="320" spans="1:11" x14ac:dyDescent="0.3">
      <c r="A320" s="4"/>
      <c r="K320" s="4"/>
    </row>
    <row r="321" spans="1:11" x14ac:dyDescent="0.3">
      <c r="A321" s="4"/>
      <c r="K321" s="4"/>
    </row>
    <row r="322" spans="1:11" x14ac:dyDescent="0.3">
      <c r="A322" s="4"/>
      <c r="K322" s="4"/>
    </row>
    <row r="323" spans="1:11" x14ac:dyDescent="0.3">
      <c r="A323" s="4"/>
      <c r="K323" s="4"/>
    </row>
    <row r="324" spans="1:11" x14ac:dyDescent="0.3">
      <c r="A324" s="4"/>
      <c r="K324" s="4"/>
    </row>
    <row r="325" spans="1:11" x14ac:dyDescent="0.3">
      <c r="A325" s="4"/>
      <c r="K325" s="4"/>
    </row>
    <row r="326" spans="1:11" x14ac:dyDescent="0.3">
      <c r="A326" s="4"/>
      <c r="K326" s="4"/>
    </row>
    <row r="327" spans="1:11" x14ac:dyDescent="0.3">
      <c r="A327" s="4"/>
      <c r="K327" s="4"/>
    </row>
    <row r="328" spans="1:11" x14ac:dyDescent="0.3">
      <c r="A328" s="4"/>
      <c r="K328" s="4"/>
    </row>
    <row r="329" spans="1:11" x14ac:dyDescent="0.3">
      <c r="A329" s="4"/>
      <c r="K329" s="4"/>
    </row>
    <row r="330" spans="1:11" x14ac:dyDescent="0.3">
      <c r="A330" s="4"/>
      <c r="K330" s="4"/>
    </row>
    <row r="331" spans="1:11" x14ac:dyDescent="0.3">
      <c r="A331" s="4"/>
      <c r="K331" s="4"/>
    </row>
    <row r="332" spans="1:11" x14ac:dyDescent="0.3">
      <c r="A332" s="4"/>
      <c r="K332" s="4"/>
    </row>
    <row r="333" spans="1:11" x14ac:dyDescent="0.3">
      <c r="A333" s="4"/>
      <c r="K333" s="4"/>
    </row>
    <row r="334" spans="1:11" x14ac:dyDescent="0.3">
      <c r="A334" s="4"/>
      <c r="K334" s="4"/>
    </row>
    <row r="335" spans="1:11" x14ac:dyDescent="0.3">
      <c r="A335" s="4"/>
      <c r="K335" s="4"/>
    </row>
    <row r="336" spans="1:11" x14ac:dyDescent="0.3">
      <c r="A336" s="4"/>
      <c r="K336" s="4"/>
    </row>
    <row r="337" spans="1:11" x14ac:dyDescent="0.3">
      <c r="A337" s="4"/>
      <c r="K337" s="4"/>
    </row>
    <row r="338" spans="1:11" x14ac:dyDescent="0.3">
      <c r="A338" s="4"/>
      <c r="K338" s="4"/>
    </row>
    <row r="339" spans="1:11" x14ac:dyDescent="0.3">
      <c r="A339" s="4"/>
      <c r="K339" s="4"/>
    </row>
    <row r="340" spans="1:11" x14ac:dyDescent="0.3">
      <c r="A340" s="4"/>
      <c r="K340" s="4"/>
    </row>
    <row r="341" spans="1:11" x14ac:dyDescent="0.3">
      <c r="A341" s="4"/>
      <c r="K341" s="4"/>
    </row>
    <row r="342" spans="1:11" x14ac:dyDescent="0.3">
      <c r="A342" s="4"/>
      <c r="K342" s="4"/>
    </row>
    <row r="343" spans="1:11" x14ac:dyDescent="0.3">
      <c r="A343" s="4"/>
      <c r="K343" s="4"/>
    </row>
    <row r="344" spans="1:11" x14ac:dyDescent="0.3">
      <c r="A344" s="4"/>
      <c r="K344" s="4"/>
    </row>
    <row r="345" spans="1:11" x14ac:dyDescent="0.3">
      <c r="A345" s="4"/>
      <c r="K345" s="4"/>
    </row>
    <row r="346" spans="1:11" x14ac:dyDescent="0.3">
      <c r="A346" s="4"/>
      <c r="K346" s="4"/>
    </row>
    <row r="347" spans="1:11" x14ac:dyDescent="0.3">
      <c r="A347" s="4"/>
      <c r="K347" s="4"/>
    </row>
    <row r="348" spans="1:11" x14ac:dyDescent="0.3">
      <c r="A348" s="4"/>
      <c r="K348" s="4"/>
    </row>
    <row r="349" spans="1:11" x14ac:dyDescent="0.3">
      <c r="A349" s="4"/>
      <c r="K349" s="4"/>
    </row>
    <row r="350" spans="1:11" x14ac:dyDescent="0.3">
      <c r="A350" s="4"/>
      <c r="K350" s="4"/>
    </row>
    <row r="351" spans="1:11" x14ac:dyDescent="0.3">
      <c r="A351" s="4"/>
      <c r="K351" s="4"/>
    </row>
    <row r="352" spans="1:11" x14ac:dyDescent="0.3">
      <c r="A352" s="4"/>
      <c r="K352" s="4"/>
    </row>
    <row r="353" spans="1:11" x14ac:dyDescent="0.3">
      <c r="A353" s="4"/>
      <c r="K353" s="4"/>
    </row>
    <row r="354" spans="1:11" x14ac:dyDescent="0.3">
      <c r="A354" s="4"/>
      <c r="K354" s="4"/>
    </row>
    <row r="355" spans="1:11" x14ac:dyDescent="0.3">
      <c r="A355" s="4"/>
      <c r="K355" s="4"/>
    </row>
    <row r="356" spans="1:11" x14ac:dyDescent="0.3">
      <c r="A356" s="4"/>
      <c r="K356" s="4"/>
    </row>
    <row r="357" spans="1:11" x14ac:dyDescent="0.3">
      <c r="A357" s="4"/>
      <c r="K357" s="4"/>
    </row>
    <row r="358" spans="1:11" x14ac:dyDescent="0.3">
      <c r="A358" s="4"/>
      <c r="K358" s="4"/>
    </row>
    <row r="359" spans="1:11" x14ac:dyDescent="0.3">
      <c r="A359" s="4"/>
      <c r="K359" s="4"/>
    </row>
    <row r="360" spans="1:11" x14ac:dyDescent="0.3">
      <c r="A360" s="4"/>
      <c r="K360" s="4"/>
    </row>
    <row r="361" spans="1:11" x14ac:dyDescent="0.3">
      <c r="A361" s="4"/>
      <c r="K361" s="4"/>
    </row>
    <row r="362" spans="1:11" x14ac:dyDescent="0.3">
      <c r="A362" s="4"/>
      <c r="K362" s="4"/>
    </row>
    <row r="363" spans="1:11" x14ac:dyDescent="0.3">
      <c r="A363" s="4"/>
      <c r="K363" s="4"/>
    </row>
    <row r="364" spans="1:11" x14ac:dyDescent="0.3">
      <c r="A364" s="4"/>
      <c r="K364" s="4"/>
    </row>
    <row r="365" spans="1:11" x14ac:dyDescent="0.3">
      <c r="A365" s="4"/>
      <c r="K365" s="4"/>
    </row>
    <row r="366" spans="1:11" x14ac:dyDescent="0.3">
      <c r="A366" s="4"/>
      <c r="K366" s="4"/>
    </row>
    <row r="367" spans="1:11" x14ac:dyDescent="0.3">
      <c r="A367" s="4"/>
      <c r="K367" s="4"/>
    </row>
    <row r="368" spans="1:11" x14ac:dyDescent="0.3">
      <c r="A368" s="4"/>
      <c r="K368" s="4"/>
    </row>
    <row r="369" spans="1:11" x14ac:dyDescent="0.3">
      <c r="A369" s="4"/>
      <c r="K369" s="4"/>
    </row>
    <row r="370" spans="1:11" x14ac:dyDescent="0.3">
      <c r="A370" s="4"/>
      <c r="K370" s="4"/>
    </row>
    <row r="371" spans="1:11" x14ac:dyDescent="0.3">
      <c r="A371" s="4"/>
      <c r="K371" s="4"/>
    </row>
    <row r="372" spans="1:11" x14ac:dyDescent="0.3">
      <c r="A372" s="4"/>
      <c r="K372" s="4"/>
    </row>
    <row r="373" spans="1:11" x14ac:dyDescent="0.3">
      <c r="A373" s="4"/>
      <c r="K373" s="4"/>
    </row>
    <row r="374" spans="1:11" x14ac:dyDescent="0.3">
      <c r="A374" s="4"/>
      <c r="K374" s="4"/>
    </row>
    <row r="375" spans="1:11" x14ac:dyDescent="0.3">
      <c r="A375" s="4"/>
      <c r="K375" s="4"/>
    </row>
    <row r="376" spans="1:11" x14ac:dyDescent="0.3">
      <c r="A376" s="4"/>
      <c r="K376" s="4"/>
    </row>
    <row r="377" spans="1:11" x14ac:dyDescent="0.3">
      <c r="A377" s="4"/>
      <c r="K377" s="4"/>
    </row>
    <row r="378" spans="1:11" x14ac:dyDescent="0.3">
      <c r="A378" s="4"/>
      <c r="K378" s="4"/>
    </row>
    <row r="379" spans="1:11" x14ac:dyDescent="0.3">
      <c r="A379" s="4"/>
      <c r="K379" s="4"/>
    </row>
    <row r="380" spans="1:11" x14ac:dyDescent="0.3">
      <c r="A380" s="4"/>
      <c r="K380" s="4"/>
    </row>
    <row r="381" spans="1:11" x14ac:dyDescent="0.3">
      <c r="A381" s="4"/>
      <c r="K381" s="4"/>
    </row>
    <row r="382" spans="1:11" x14ac:dyDescent="0.3">
      <c r="A382" s="4"/>
      <c r="K382" s="4"/>
    </row>
  </sheetData>
  <sortState xmlns:xlrd2="http://schemas.microsoft.com/office/spreadsheetml/2017/richdata2" ref="A40:I47">
    <sortCondition descending="1" ref="I40"/>
    <sortCondition descending="1" ref="H40"/>
  </sortState>
  <hyperlinks>
    <hyperlink ref="B2" location="'Index'!A3" tooltip="Go to the Index sheet" display="á" xr:uid="{0A54B684-DAEC-4181-87DE-6873C33FE565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7D67C-52FD-49FA-AD9F-5597D59C04F0}">
  <sheetPr codeName="Sheet23">
    <tabColor rgb="FFC00000"/>
    <pageSetUpPr fitToPage="1"/>
  </sheetPr>
  <dimension ref="A1:Y38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3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x14ac:dyDescent="0.3">
      <c r="A1" s="7"/>
      <c r="B1" s="8" t="s">
        <v>1232</v>
      </c>
      <c r="C1" s="8"/>
      <c r="D1" s="98"/>
      <c r="E1" s="98"/>
      <c r="F1" s="98" t="s">
        <v>267</v>
      </c>
      <c r="G1" s="98"/>
      <c r="H1" s="98"/>
      <c r="I1" s="98" t="s">
        <v>1</v>
      </c>
      <c r="J1" s="98"/>
      <c r="K1" s="98"/>
      <c r="L1" s="98"/>
      <c r="M1" s="8"/>
      <c r="N1" s="98"/>
      <c r="O1" s="98"/>
      <c r="P1" s="98"/>
      <c r="Q1" s="98"/>
      <c r="R1" s="98"/>
      <c r="S1" s="98"/>
      <c r="T1" s="98"/>
      <c r="U1" s="98"/>
      <c r="V1" s="98"/>
      <c r="W1" s="98"/>
      <c r="X1" s="8"/>
      <c r="Y1" s="8"/>
    </row>
    <row r="2" spans="1:25" ht="15.75" customHeight="1" x14ac:dyDescent="0.3">
      <c r="A2" s="50"/>
      <c r="B2" s="5" t="s">
        <v>2</v>
      </c>
      <c r="I2" s="97" t="s">
        <v>1258</v>
      </c>
    </row>
    <row r="3" spans="1:25" ht="15.75" customHeight="1" x14ac:dyDescent="0.3">
      <c r="A3" s="7"/>
      <c r="B3" s="8" t="s">
        <v>4</v>
      </c>
      <c r="C3" s="9" t="s">
        <v>1259</v>
      </c>
      <c r="D3" s="9"/>
      <c r="E3" s="9" t="s">
        <v>1436</v>
      </c>
      <c r="F3" s="8"/>
      <c r="G3" s="8"/>
      <c r="H3" s="8"/>
      <c r="I3" s="8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</row>
    <row r="4" spans="1:25" ht="15.75" customHeight="1" x14ac:dyDescent="0.3">
      <c r="A4" s="235">
        <v>2</v>
      </c>
      <c r="B4" s="345" t="s">
        <v>10</v>
      </c>
      <c r="C4" s="346" t="s">
        <v>11</v>
      </c>
      <c r="D4" s="325"/>
      <c r="E4" s="347"/>
      <c r="F4" s="332" t="s">
        <v>12</v>
      </c>
      <c r="G4" s="332" t="s">
        <v>13</v>
      </c>
      <c r="H4" s="332" t="s">
        <v>14</v>
      </c>
      <c r="I4" s="333" t="s">
        <v>15</v>
      </c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</row>
    <row r="5" spans="1:25" ht="15.75" customHeight="1" x14ac:dyDescent="0.3">
      <c r="A5" s="400">
        <v>4</v>
      </c>
      <c r="B5" s="401" t="s">
        <v>1239</v>
      </c>
      <c r="C5" s="401" t="s">
        <v>1238</v>
      </c>
      <c r="D5" s="403">
        <v>100.003</v>
      </c>
      <c r="E5" s="403">
        <v>99.001999999999995</v>
      </c>
      <c r="F5" s="378">
        <v>199.005</v>
      </c>
      <c r="G5" s="379">
        <v>6</v>
      </c>
      <c r="H5" s="404">
        <v>599.02</v>
      </c>
      <c r="I5" s="243">
        <v>20</v>
      </c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</row>
    <row r="6" spans="1:25" ht="15.75" customHeight="1" x14ac:dyDescent="0.3">
      <c r="A6" s="385">
        <v>3</v>
      </c>
      <c r="B6" s="381" t="s">
        <v>1237</v>
      </c>
      <c r="C6" s="381" t="s">
        <v>1238</v>
      </c>
      <c r="D6" s="382">
        <v>100.003</v>
      </c>
      <c r="E6" s="382">
        <v>99.004000000000005</v>
      </c>
      <c r="F6" s="383">
        <v>199.00700000000001</v>
      </c>
      <c r="G6" s="384">
        <v>7</v>
      </c>
      <c r="H6" s="348">
        <v>594.01600000000008</v>
      </c>
      <c r="I6" s="56">
        <v>19</v>
      </c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</row>
    <row r="7" spans="1:25" ht="15.75" customHeight="1" x14ac:dyDescent="0.3">
      <c r="A7" s="385">
        <v>5</v>
      </c>
      <c r="B7" s="381" t="s">
        <v>661</v>
      </c>
      <c r="C7" s="381" t="s">
        <v>115</v>
      </c>
      <c r="D7" s="382">
        <v>100.003</v>
      </c>
      <c r="E7" s="382">
        <v>98.001000000000005</v>
      </c>
      <c r="F7" s="383">
        <v>198.00400000000002</v>
      </c>
      <c r="G7" s="384">
        <v>5</v>
      </c>
      <c r="H7" s="348">
        <v>589.00600000000009</v>
      </c>
      <c r="I7" s="56">
        <v>14</v>
      </c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</row>
    <row r="8" spans="1:25" ht="15.75" customHeight="1" x14ac:dyDescent="0.3">
      <c r="A8" s="385">
        <v>1</v>
      </c>
      <c r="B8" s="402" t="s">
        <v>1243</v>
      </c>
      <c r="C8" s="402" t="s">
        <v>474</v>
      </c>
      <c r="D8" s="383">
        <v>98.004000000000005</v>
      </c>
      <c r="E8" s="383">
        <v>97.001999999999995</v>
      </c>
      <c r="F8" s="383">
        <v>195.006</v>
      </c>
      <c r="G8" s="384">
        <v>4</v>
      </c>
      <c r="H8" s="349">
        <v>585.01599999999996</v>
      </c>
      <c r="I8" s="28">
        <v>13</v>
      </c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</row>
    <row r="9" spans="1:25" ht="15.75" customHeight="1" x14ac:dyDescent="0.3">
      <c r="A9" s="385">
        <v>7</v>
      </c>
      <c r="B9" s="381" t="s">
        <v>477</v>
      </c>
      <c r="C9" s="381" t="s">
        <v>442</v>
      </c>
      <c r="D9" s="382">
        <v>99.001000000000005</v>
      </c>
      <c r="E9" s="382">
        <v>94.001000000000005</v>
      </c>
      <c r="F9" s="383">
        <v>193.00200000000001</v>
      </c>
      <c r="G9" s="384">
        <v>3</v>
      </c>
      <c r="H9" s="348">
        <v>578.00500000000011</v>
      </c>
      <c r="I9" s="56">
        <v>8</v>
      </c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</row>
    <row r="10" spans="1:25" ht="15.75" customHeight="1" x14ac:dyDescent="0.3">
      <c r="A10" s="380">
        <v>6</v>
      </c>
      <c r="B10" s="381" t="s">
        <v>519</v>
      </c>
      <c r="C10" s="381" t="s">
        <v>474</v>
      </c>
      <c r="D10" s="382">
        <v>97.001000000000005</v>
      </c>
      <c r="E10" s="382">
        <v>94</v>
      </c>
      <c r="F10" s="383">
        <v>191.001</v>
      </c>
      <c r="G10" s="384">
        <v>2</v>
      </c>
      <c r="H10" s="348">
        <v>574.00599999999997</v>
      </c>
      <c r="I10" s="56">
        <v>7</v>
      </c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</row>
    <row r="11" spans="1:25" ht="15.75" customHeight="1" x14ac:dyDescent="0.3">
      <c r="A11" s="392">
        <v>2</v>
      </c>
      <c r="B11" s="387" t="s">
        <v>133</v>
      </c>
      <c r="C11" s="387" t="s">
        <v>442</v>
      </c>
      <c r="D11" s="388">
        <v>87</v>
      </c>
      <c r="E11" s="388">
        <v>86</v>
      </c>
      <c r="F11" s="389">
        <v>173</v>
      </c>
      <c r="G11" s="390">
        <v>1</v>
      </c>
      <c r="H11" s="350">
        <v>529</v>
      </c>
      <c r="I11" s="58">
        <v>3</v>
      </c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</row>
    <row r="12" spans="1:25" ht="15.75" customHeight="1" x14ac:dyDescent="0.3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</row>
    <row r="13" spans="1:25" ht="15.75" customHeight="1" x14ac:dyDescent="0.3">
      <c r="A13" s="7"/>
      <c r="B13" s="8" t="s">
        <v>7</v>
      </c>
      <c r="C13" s="9" t="s">
        <v>1260</v>
      </c>
      <c r="D13" s="9"/>
      <c r="E13" s="9" t="s">
        <v>1437</v>
      </c>
      <c r="F13" s="8"/>
      <c r="G13" s="8"/>
      <c r="H13" s="8"/>
      <c r="I13" s="8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</row>
    <row r="14" spans="1:25" ht="15.75" customHeight="1" x14ac:dyDescent="0.3">
      <c r="A14" s="235">
        <v>2</v>
      </c>
      <c r="B14" s="345" t="s">
        <v>10</v>
      </c>
      <c r="C14" s="346" t="s">
        <v>11</v>
      </c>
      <c r="D14" s="325"/>
      <c r="E14" s="347"/>
      <c r="F14" s="332" t="s">
        <v>12</v>
      </c>
      <c r="G14" s="332" t="s">
        <v>13</v>
      </c>
      <c r="H14" s="332" t="s">
        <v>14</v>
      </c>
      <c r="I14" s="333" t="s">
        <v>15</v>
      </c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</row>
    <row r="15" spans="1:25" ht="15.75" customHeight="1" x14ac:dyDescent="0.3">
      <c r="A15" s="400">
        <v>8</v>
      </c>
      <c r="B15" s="401" t="s">
        <v>557</v>
      </c>
      <c r="C15" s="401" t="s">
        <v>556</v>
      </c>
      <c r="D15" s="403">
        <v>97.001000000000005</v>
      </c>
      <c r="E15" s="403">
        <v>95.001000000000005</v>
      </c>
      <c r="F15" s="378">
        <v>192.00200000000001</v>
      </c>
      <c r="G15" s="379">
        <v>7</v>
      </c>
      <c r="H15" s="404">
        <v>578.01</v>
      </c>
      <c r="I15" s="243">
        <v>22</v>
      </c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</row>
    <row r="16" spans="1:25" ht="15.75" customHeight="1" x14ac:dyDescent="0.3">
      <c r="A16" s="385">
        <v>7</v>
      </c>
      <c r="B16" s="381" t="s">
        <v>557</v>
      </c>
      <c r="C16" s="381" t="s">
        <v>474</v>
      </c>
      <c r="D16" s="382">
        <v>95.001000000000005</v>
      </c>
      <c r="E16" s="382">
        <v>94</v>
      </c>
      <c r="F16" s="383">
        <v>189.001</v>
      </c>
      <c r="G16" s="384">
        <v>6</v>
      </c>
      <c r="H16" s="348">
        <v>576.00300000000004</v>
      </c>
      <c r="I16" s="56">
        <v>21</v>
      </c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</row>
    <row r="17" spans="1:25" ht="15.75" customHeight="1" x14ac:dyDescent="0.3">
      <c r="A17" s="380">
        <v>6</v>
      </c>
      <c r="B17" s="381" t="s">
        <v>500</v>
      </c>
      <c r="C17" s="381" t="s">
        <v>474</v>
      </c>
      <c r="D17" s="382">
        <v>97.001000000000005</v>
      </c>
      <c r="E17" s="382">
        <v>92</v>
      </c>
      <c r="F17" s="383">
        <v>189.001</v>
      </c>
      <c r="G17" s="384">
        <v>6</v>
      </c>
      <c r="H17" s="348">
        <v>570.005</v>
      </c>
      <c r="I17" s="56">
        <v>18</v>
      </c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</row>
    <row r="18" spans="1:25" ht="15.75" customHeight="1" x14ac:dyDescent="0.3">
      <c r="A18" s="385">
        <v>5</v>
      </c>
      <c r="B18" s="381" t="s">
        <v>1111</v>
      </c>
      <c r="C18" s="381" t="s">
        <v>442</v>
      </c>
      <c r="D18" s="382">
        <v>100.00700000000001</v>
      </c>
      <c r="E18" s="382">
        <v>100.005</v>
      </c>
      <c r="F18" s="383">
        <v>200.012</v>
      </c>
      <c r="G18" s="384">
        <v>8</v>
      </c>
      <c r="H18" s="348">
        <v>562.01299999999992</v>
      </c>
      <c r="I18" s="56">
        <v>15</v>
      </c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</row>
    <row r="19" spans="1:25" ht="15.75" customHeight="1" x14ac:dyDescent="0.3">
      <c r="A19" s="385">
        <v>1</v>
      </c>
      <c r="B19" s="402" t="s">
        <v>1249</v>
      </c>
      <c r="C19" s="402" t="s">
        <v>474</v>
      </c>
      <c r="D19" s="383">
        <v>92.001000000000005</v>
      </c>
      <c r="E19" s="383">
        <v>91.001000000000005</v>
      </c>
      <c r="F19" s="383">
        <v>183.00200000000001</v>
      </c>
      <c r="G19" s="384">
        <v>3</v>
      </c>
      <c r="H19" s="349">
        <v>557.00400000000002</v>
      </c>
      <c r="I19" s="28">
        <v>13</v>
      </c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</row>
    <row r="20" spans="1:25" ht="15.75" customHeight="1" x14ac:dyDescent="0.3">
      <c r="A20" s="380">
        <v>2</v>
      </c>
      <c r="B20" s="381" t="s">
        <v>1250</v>
      </c>
      <c r="C20" s="381" t="s">
        <v>474</v>
      </c>
      <c r="D20" s="382">
        <v>94</v>
      </c>
      <c r="E20" s="382">
        <v>92.001000000000005</v>
      </c>
      <c r="F20" s="383">
        <v>186.001</v>
      </c>
      <c r="G20" s="384">
        <v>4</v>
      </c>
      <c r="H20" s="348">
        <v>556.00300000000004</v>
      </c>
      <c r="I20" s="56">
        <v>12</v>
      </c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</row>
    <row r="21" spans="1:25" ht="15.75" customHeight="1" x14ac:dyDescent="0.3">
      <c r="A21" s="385">
        <v>3</v>
      </c>
      <c r="B21" s="381" t="s">
        <v>1148</v>
      </c>
      <c r="C21" s="381" t="s">
        <v>442</v>
      </c>
      <c r="D21" s="382" t="s">
        <v>139</v>
      </c>
      <c r="E21" s="382" t="s">
        <v>456</v>
      </c>
      <c r="F21" s="383">
        <v>0</v>
      </c>
      <c r="G21" s="384">
        <v>0</v>
      </c>
      <c r="H21" s="348">
        <v>0</v>
      </c>
      <c r="I21" s="56">
        <v>0</v>
      </c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</row>
    <row r="22" spans="1:25" ht="15.75" customHeight="1" x14ac:dyDescent="0.3">
      <c r="A22" s="392">
        <v>4</v>
      </c>
      <c r="B22" s="387" t="s">
        <v>1094</v>
      </c>
      <c r="C22" s="387" t="s">
        <v>442</v>
      </c>
      <c r="D22" s="388" t="s">
        <v>139</v>
      </c>
      <c r="E22" s="388" t="s">
        <v>456</v>
      </c>
      <c r="F22" s="389">
        <v>0</v>
      </c>
      <c r="G22" s="390">
        <v>0</v>
      </c>
      <c r="H22" s="350">
        <v>0</v>
      </c>
      <c r="I22" s="58">
        <v>0</v>
      </c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</row>
    <row r="23" spans="1:25" ht="15.75" customHeight="1" x14ac:dyDescent="0.3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</row>
    <row r="24" spans="1:25" ht="15.75" customHeight="1" x14ac:dyDescent="0.3">
      <c r="A24" s="50"/>
      <c r="B24" s="50" t="s">
        <v>1123</v>
      </c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</row>
    <row r="25" spans="1:25" ht="15.75" customHeight="1" x14ac:dyDescent="0.3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</row>
    <row r="26" spans="1:25" ht="15.75" customHeight="1" x14ac:dyDescent="0.3">
      <c r="A26" s="50"/>
      <c r="B26" s="4" t="s">
        <v>266</v>
      </c>
      <c r="E26" s="35" t="s">
        <v>168</v>
      </c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</row>
    <row r="27" spans="1:25" ht="15.75" customHeight="1" x14ac:dyDescent="0.3">
      <c r="A27" s="50"/>
      <c r="B27" s="4" t="s">
        <v>169</v>
      </c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</row>
    <row r="28" spans="1:25" ht="15.75" customHeight="1" x14ac:dyDescent="0.3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</row>
    <row r="29" spans="1:25" ht="15.75" customHeight="1" x14ac:dyDescent="0.3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</row>
    <row r="30" spans="1:25" ht="15.75" customHeight="1" x14ac:dyDescent="0.3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</row>
    <row r="31" spans="1:25" ht="15.75" customHeight="1" x14ac:dyDescent="0.3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</row>
    <row r="32" spans="1:25" ht="15.75" customHeight="1" x14ac:dyDescent="0.3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</row>
    <row r="33" spans="1:25" ht="15.75" customHeight="1" x14ac:dyDescent="0.3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</row>
    <row r="34" spans="1:25" ht="15.75" customHeight="1" x14ac:dyDescent="0.3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</row>
    <row r="35" spans="1:25" ht="15.75" customHeight="1" x14ac:dyDescent="0.3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</row>
    <row r="36" spans="1:25" ht="15.75" customHeight="1" x14ac:dyDescent="0.3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</row>
    <row r="37" spans="1:25" ht="15.75" customHeight="1" x14ac:dyDescent="0.3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</row>
    <row r="38" spans="1:25" ht="15.75" customHeight="1" x14ac:dyDescent="0.3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</row>
    <row r="39" spans="1:25" ht="15.75" customHeight="1" x14ac:dyDescent="0.3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</row>
    <row r="40" spans="1:25" ht="15.75" customHeight="1" x14ac:dyDescent="0.3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</row>
    <row r="41" spans="1:25" ht="15.75" customHeight="1" x14ac:dyDescent="0.3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</row>
    <row r="42" spans="1:25" ht="15.75" customHeight="1" x14ac:dyDescent="0.3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</row>
    <row r="43" spans="1:25" ht="15.75" customHeight="1" x14ac:dyDescent="0.3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</row>
    <row r="44" spans="1:25" ht="15.75" customHeight="1" x14ac:dyDescent="0.3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</row>
    <row r="45" spans="1:25" ht="15.75" customHeight="1" x14ac:dyDescent="0.3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</row>
    <row r="46" spans="1:25" ht="15.75" customHeight="1" x14ac:dyDescent="0.3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</row>
    <row r="47" spans="1:25" ht="15.75" customHeight="1" x14ac:dyDescent="0.3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</row>
    <row r="48" spans="1:25" ht="15.75" customHeight="1" x14ac:dyDescent="0.3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</row>
    <row r="49" spans="1:25" ht="15.75" customHeight="1" x14ac:dyDescent="0.3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</row>
    <row r="50" spans="1:25" ht="15.75" customHeight="1" x14ac:dyDescent="0.3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</row>
    <row r="51" spans="1:25" ht="15.75" customHeight="1" x14ac:dyDescent="0.3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</row>
    <row r="52" spans="1:25" ht="15.75" customHeight="1" x14ac:dyDescent="0.3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</row>
    <row r="53" spans="1:25" ht="15.75" customHeight="1" x14ac:dyDescent="0.3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</row>
    <row r="54" spans="1:25" ht="15.75" customHeight="1" x14ac:dyDescent="0.3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</row>
    <row r="55" spans="1:25" ht="15.75" customHeight="1" x14ac:dyDescent="0.3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</row>
    <row r="56" spans="1:25" ht="15.75" customHeight="1" x14ac:dyDescent="0.3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</row>
    <row r="57" spans="1:25" ht="15.75" customHeight="1" x14ac:dyDescent="0.3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</row>
    <row r="58" spans="1:25" ht="15.75" customHeight="1" x14ac:dyDescent="0.3">
      <c r="A58" s="4"/>
      <c r="K58" s="4"/>
    </row>
    <row r="59" spans="1:25" ht="15.75" customHeight="1" x14ac:dyDescent="0.3">
      <c r="A59" s="4"/>
      <c r="K59" s="4"/>
    </row>
    <row r="60" spans="1:25" ht="15.75" customHeight="1" x14ac:dyDescent="0.3">
      <c r="A60" s="4"/>
      <c r="K60" s="4"/>
    </row>
    <row r="61" spans="1:25" ht="15.75" customHeight="1" x14ac:dyDescent="0.3">
      <c r="A61" s="4"/>
      <c r="K61" s="4"/>
    </row>
    <row r="62" spans="1:25" ht="15.75" customHeight="1" x14ac:dyDescent="0.3">
      <c r="A62" s="4"/>
      <c r="K62" s="4"/>
    </row>
    <row r="63" spans="1:25" ht="15.75" customHeight="1" x14ac:dyDescent="0.3">
      <c r="A63" s="4"/>
      <c r="K63" s="4"/>
    </row>
    <row r="64" spans="1:25" ht="15.75" customHeight="1" x14ac:dyDescent="0.3">
      <c r="A64" s="4"/>
      <c r="K64" s="4"/>
    </row>
    <row r="65" spans="1:11" ht="15.75" customHeight="1" x14ac:dyDescent="0.3">
      <c r="A65" s="4"/>
      <c r="K65" s="4"/>
    </row>
    <row r="66" spans="1:11" ht="15.75" customHeight="1" x14ac:dyDescent="0.3">
      <c r="A66" s="4"/>
      <c r="K66" s="4"/>
    </row>
    <row r="67" spans="1:11" ht="15.75" customHeight="1" x14ac:dyDescent="0.3">
      <c r="A67" s="4"/>
      <c r="K67" s="4"/>
    </row>
    <row r="68" spans="1:11" ht="15.75" customHeight="1" x14ac:dyDescent="0.3">
      <c r="A68" s="4"/>
      <c r="K68" s="4"/>
    </row>
    <row r="69" spans="1:11" ht="15.75" customHeight="1" x14ac:dyDescent="0.3">
      <c r="A69" s="4"/>
      <c r="K69" s="4"/>
    </row>
    <row r="70" spans="1:11" ht="15.75" customHeight="1" x14ac:dyDescent="0.3">
      <c r="A70" s="4"/>
      <c r="K70" s="4"/>
    </row>
    <row r="71" spans="1:11" ht="15.75" customHeight="1" x14ac:dyDescent="0.3">
      <c r="A71" s="4"/>
      <c r="K71" s="4"/>
    </row>
    <row r="72" spans="1:11" ht="15.75" customHeight="1" x14ac:dyDescent="0.3">
      <c r="A72" s="4"/>
      <c r="K72" s="4"/>
    </row>
    <row r="73" spans="1:11" ht="15.75" customHeight="1" x14ac:dyDescent="0.3">
      <c r="A73" s="4"/>
      <c r="K73" s="4"/>
    </row>
    <row r="74" spans="1:11" ht="15.75" customHeight="1" x14ac:dyDescent="0.3">
      <c r="A74" s="4"/>
      <c r="K74" s="4"/>
    </row>
    <row r="75" spans="1:11" ht="15.75" customHeight="1" x14ac:dyDescent="0.3">
      <c r="A75" s="4"/>
      <c r="K75" s="4"/>
    </row>
    <row r="76" spans="1:11" ht="15.75" customHeight="1" x14ac:dyDescent="0.3">
      <c r="A76" s="4"/>
      <c r="K76" s="4"/>
    </row>
    <row r="77" spans="1:11" ht="15.75" customHeight="1" x14ac:dyDescent="0.3">
      <c r="A77" s="4"/>
      <c r="K77" s="4"/>
    </row>
    <row r="78" spans="1:11" ht="15.75" customHeight="1" x14ac:dyDescent="0.3">
      <c r="A78" s="4"/>
      <c r="K78" s="4"/>
    </row>
    <row r="79" spans="1:11" ht="15.75" customHeight="1" x14ac:dyDescent="0.3">
      <c r="A79" s="4"/>
      <c r="K79" s="4"/>
    </row>
    <row r="80" spans="1:11" x14ac:dyDescent="0.3">
      <c r="A80" s="4"/>
      <c r="K80" s="4"/>
    </row>
    <row r="81" spans="1:11" x14ac:dyDescent="0.3">
      <c r="A81" s="4"/>
      <c r="K81" s="4"/>
    </row>
    <row r="82" spans="1:11" x14ac:dyDescent="0.3">
      <c r="A82" s="4"/>
      <c r="K82" s="4"/>
    </row>
    <row r="83" spans="1:11" x14ac:dyDescent="0.3">
      <c r="A83" s="4"/>
      <c r="K83" s="4"/>
    </row>
    <row r="84" spans="1:11" x14ac:dyDescent="0.3">
      <c r="A84" s="4"/>
      <c r="K84" s="4"/>
    </row>
    <row r="85" spans="1:11" x14ac:dyDescent="0.3">
      <c r="A85" s="4"/>
      <c r="K85" s="4"/>
    </row>
    <row r="86" spans="1:11" x14ac:dyDescent="0.3">
      <c r="A86" s="4"/>
      <c r="K86" s="4"/>
    </row>
    <row r="87" spans="1:11" x14ac:dyDescent="0.3">
      <c r="A87" s="4"/>
      <c r="K87" s="4"/>
    </row>
    <row r="88" spans="1:11" x14ac:dyDescent="0.3">
      <c r="A88" s="4"/>
      <c r="K88" s="4"/>
    </row>
    <row r="89" spans="1:11" x14ac:dyDescent="0.3">
      <c r="A89" s="4"/>
      <c r="K89" s="4"/>
    </row>
    <row r="90" spans="1:11" x14ac:dyDescent="0.3">
      <c r="A90" s="4"/>
      <c r="K90" s="4"/>
    </row>
    <row r="91" spans="1:11" x14ac:dyDescent="0.3">
      <c r="A91" s="4"/>
      <c r="K91" s="4"/>
    </row>
    <row r="92" spans="1:11" x14ac:dyDescent="0.3">
      <c r="A92" s="4"/>
      <c r="K92" s="4"/>
    </row>
    <row r="93" spans="1:11" x14ac:dyDescent="0.3">
      <c r="A93" s="4"/>
      <c r="K93" s="4"/>
    </row>
    <row r="94" spans="1:11" x14ac:dyDescent="0.3">
      <c r="A94" s="4"/>
      <c r="K94" s="4"/>
    </row>
    <row r="95" spans="1:11" x14ac:dyDescent="0.3">
      <c r="A95" s="4"/>
      <c r="K95" s="4"/>
    </row>
    <row r="96" spans="1:11" x14ac:dyDescent="0.3">
      <c r="A96" s="4"/>
      <c r="K96" s="4"/>
    </row>
    <row r="97" spans="1:11" x14ac:dyDescent="0.3">
      <c r="A97" s="4"/>
      <c r="K97" s="4"/>
    </row>
    <row r="98" spans="1:11" x14ac:dyDescent="0.3">
      <c r="A98" s="4"/>
      <c r="K98" s="4"/>
    </row>
    <row r="99" spans="1:11" x14ac:dyDescent="0.3">
      <c r="A99" s="4"/>
      <c r="K99" s="4"/>
    </row>
    <row r="100" spans="1:11" x14ac:dyDescent="0.3">
      <c r="A100" s="4"/>
      <c r="K100" s="4"/>
    </row>
    <row r="101" spans="1:11" x14ac:dyDescent="0.3">
      <c r="A101" s="4"/>
      <c r="K101" s="4"/>
    </row>
    <row r="102" spans="1:11" x14ac:dyDescent="0.3">
      <c r="A102" s="4"/>
      <c r="K102" s="4"/>
    </row>
    <row r="103" spans="1:11" x14ac:dyDescent="0.3">
      <c r="A103" s="4"/>
      <c r="K103" s="4"/>
    </row>
    <row r="104" spans="1:11" x14ac:dyDescent="0.3">
      <c r="A104" s="4"/>
      <c r="K104" s="4"/>
    </row>
    <row r="105" spans="1:11" x14ac:dyDescent="0.3">
      <c r="A105" s="4"/>
      <c r="K105" s="4"/>
    </row>
    <row r="106" spans="1:11" x14ac:dyDescent="0.3">
      <c r="A106" s="4"/>
      <c r="K106" s="4"/>
    </row>
    <row r="107" spans="1:11" x14ac:dyDescent="0.3">
      <c r="A107" s="4"/>
      <c r="K107" s="4"/>
    </row>
    <row r="108" spans="1:11" x14ac:dyDescent="0.3">
      <c r="A108" s="4"/>
      <c r="K108" s="4"/>
    </row>
    <row r="109" spans="1:11" x14ac:dyDescent="0.3">
      <c r="A109" s="4"/>
      <c r="K109" s="4"/>
    </row>
    <row r="110" spans="1:11" x14ac:dyDescent="0.3">
      <c r="A110" s="4"/>
      <c r="K110" s="4"/>
    </row>
    <row r="111" spans="1:11" x14ac:dyDescent="0.3">
      <c r="A111" s="4"/>
      <c r="K111" s="4"/>
    </row>
    <row r="112" spans="1:11" x14ac:dyDescent="0.3">
      <c r="A112" s="4"/>
      <c r="K112" s="4"/>
    </row>
    <row r="113" spans="1:11" x14ac:dyDescent="0.3">
      <c r="A113" s="4"/>
      <c r="K113" s="4"/>
    </row>
    <row r="114" spans="1:11" x14ac:dyDescent="0.3">
      <c r="A114" s="4"/>
      <c r="K114" s="4"/>
    </row>
    <row r="115" spans="1:11" x14ac:dyDescent="0.3">
      <c r="A115" s="4"/>
      <c r="K115" s="4"/>
    </row>
    <row r="116" spans="1:11" x14ac:dyDescent="0.3">
      <c r="A116" s="4"/>
      <c r="K116" s="4"/>
    </row>
    <row r="117" spans="1:11" x14ac:dyDescent="0.3">
      <c r="A117" s="4"/>
      <c r="K117" s="4"/>
    </row>
    <row r="118" spans="1:11" x14ac:dyDescent="0.3">
      <c r="A118" s="4"/>
      <c r="K118" s="4"/>
    </row>
    <row r="119" spans="1:11" x14ac:dyDescent="0.3">
      <c r="A119" s="4"/>
      <c r="K119" s="4"/>
    </row>
    <row r="120" spans="1:11" x14ac:dyDescent="0.3">
      <c r="A120" s="4"/>
      <c r="K120" s="4"/>
    </row>
    <row r="121" spans="1:11" x14ac:dyDescent="0.3">
      <c r="A121" s="4"/>
      <c r="K121" s="4"/>
    </row>
    <row r="122" spans="1:11" x14ac:dyDescent="0.3">
      <c r="A122" s="4"/>
      <c r="K122" s="4"/>
    </row>
    <row r="123" spans="1:11" x14ac:dyDescent="0.3">
      <c r="A123" s="4"/>
      <c r="K123" s="4"/>
    </row>
    <row r="124" spans="1:11" x14ac:dyDescent="0.3">
      <c r="A124" s="4"/>
      <c r="K124" s="4"/>
    </row>
    <row r="125" spans="1:11" x14ac:dyDescent="0.3">
      <c r="A125" s="4"/>
      <c r="K125" s="4"/>
    </row>
    <row r="126" spans="1:11" x14ac:dyDescent="0.3">
      <c r="A126" s="4"/>
      <c r="K126" s="4"/>
    </row>
    <row r="127" spans="1:11" x14ac:dyDescent="0.3">
      <c r="A127" s="4"/>
      <c r="K127" s="4"/>
    </row>
    <row r="128" spans="1:11" x14ac:dyDescent="0.3">
      <c r="A128" s="4"/>
      <c r="K128" s="4"/>
    </row>
    <row r="129" spans="1:11" x14ac:dyDescent="0.3">
      <c r="A129" s="4"/>
      <c r="K129" s="4"/>
    </row>
    <row r="130" spans="1:11" x14ac:dyDescent="0.3">
      <c r="A130" s="4"/>
      <c r="K130" s="4"/>
    </row>
    <row r="131" spans="1:11" x14ac:dyDescent="0.3">
      <c r="A131" s="4"/>
      <c r="K131" s="4"/>
    </row>
    <row r="132" spans="1:11" x14ac:dyDescent="0.3">
      <c r="A132" s="4"/>
      <c r="K132" s="4"/>
    </row>
    <row r="133" spans="1:11" x14ac:dyDescent="0.3">
      <c r="A133" s="4"/>
      <c r="K133" s="4"/>
    </row>
    <row r="134" spans="1:11" x14ac:dyDescent="0.3">
      <c r="A134" s="4"/>
      <c r="K134" s="4"/>
    </row>
    <row r="135" spans="1:11" x14ac:dyDescent="0.3">
      <c r="A135" s="4"/>
      <c r="K135" s="4"/>
    </row>
    <row r="136" spans="1:11" x14ac:dyDescent="0.3">
      <c r="A136" s="4"/>
      <c r="K136" s="4"/>
    </row>
    <row r="137" spans="1:11" x14ac:dyDescent="0.3">
      <c r="A137" s="4"/>
      <c r="K137" s="4"/>
    </row>
    <row r="138" spans="1:11" x14ac:dyDescent="0.3">
      <c r="A138" s="4"/>
      <c r="K138" s="4"/>
    </row>
    <row r="139" spans="1:11" x14ac:dyDescent="0.3">
      <c r="A139" s="4"/>
      <c r="K139" s="4"/>
    </row>
    <row r="140" spans="1:11" x14ac:dyDescent="0.3">
      <c r="A140" s="4"/>
      <c r="K140" s="4"/>
    </row>
    <row r="141" spans="1:11" x14ac:dyDescent="0.3">
      <c r="A141" s="4"/>
      <c r="K141" s="4"/>
    </row>
    <row r="142" spans="1:11" x14ac:dyDescent="0.3">
      <c r="A142" s="4"/>
      <c r="K142" s="4"/>
    </row>
    <row r="143" spans="1:11" x14ac:dyDescent="0.3">
      <c r="A143" s="4"/>
      <c r="K143" s="4"/>
    </row>
    <row r="144" spans="1:11" x14ac:dyDescent="0.3">
      <c r="A144" s="4"/>
      <c r="K144" s="4"/>
    </row>
    <row r="145" spans="1:11" x14ac:dyDescent="0.3">
      <c r="A145" s="4"/>
      <c r="K145" s="4"/>
    </row>
    <row r="146" spans="1:11" x14ac:dyDescent="0.3">
      <c r="A146" s="4"/>
      <c r="K146" s="4"/>
    </row>
    <row r="147" spans="1:11" x14ac:dyDescent="0.3">
      <c r="A147" s="4"/>
      <c r="K147" s="4"/>
    </row>
    <row r="148" spans="1:11" x14ac:dyDescent="0.3">
      <c r="A148" s="4"/>
      <c r="K148" s="4"/>
    </row>
    <row r="149" spans="1:11" x14ac:dyDescent="0.3">
      <c r="A149" s="4"/>
      <c r="K149" s="4"/>
    </row>
    <row r="150" spans="1:11" x14ac:dyDescent="0.3">
      <c r="A150" s="4"/>
      <c r="K150" s="4"/>
    </row>
    <row r="151" spans="1:11" x14ac:dyDescent="0.3">
      <c r="A151" s="4"/>
      <c r="K151" s="4"/>
    </row>
    <row r="152" spans="1:11" x14ac:dyDescent="0.3">
      <c r="A152" s="4"/>
      <c r="K152" s="4"/>
    </row>
    <row r="153" spans="1:11" x14ac:dyDescent="0.3">
      <c r="A153" s="4"/>
      <c r="K153" s="4"/>
    </row>
    <row r="154" spans="1:11" x14ac:dyDescent="0.3">
      <c r="A154" s="4"/>
      <c r="K154" s="4"/>
    </row>
    <row r="155" spans="1:11" x14ac:dyDescent="0.3">
      <c r="A155" s="4"/>
      <c r="K155" s="4"/>
    </row>
    <row r="156" spans="1:11" x14ac:dyDescent="0.3">
      <c r="A156" s="4"/>
      <c r="K156" s="4"/>
    </row>
    <row r="157" spans="1:11" x14ac:dyDescent="0.3">
      <c r="A157" s="4"/>
      <c r="K157" s="4"/>
    </row>
    <row r="158" spans="1:11" x14ac:dyDescent="0.3">
      <c r="A158" s="4"/>
      <c r="K158" s="4"/>
    </row>
    <row r="159" spans="1:11" x14ac:dyDescent="0.3">
      <c r="A159" s="4"/>
      <c r="K159" s="4"/>
    </row>
    <row r="160" spans="1:11" x14ac:dyDescent="0.3">
      <c r="A160" s="4"/>
      <c r="K160" s="4"/>
    </row>
    <row r="161" spans="1:11" x14ac:dyDescent="0.3">
      <c r="A161" s="4"/>
      <c r="K161" s="4"/>
    </row>
    <row r="162" spans="1:11" x14ac:dyDescent="0.3">
      <c r="A162" s="4"/>
      <c r="K162" s="4"/>
    </row>
    <row r="163" spans="1:11" x14ac:dyDescent="0.3">
      <c r="A163" s="4"/>
      <c r="K163" s="4"/>
    </row>
    <row r="164" spans="1:11" x14ac:dyDescent="0.3">
      <c r="A164" s="4"/>
      <c r="K164" s="4"/>
    </row>
    <row r="165" spans="1:11" x14ac:dyDescent="0.3">
      <c r="A165" s="4"/>
      <c r="K165" s="4"/>
    </row>
    <row r="166" spans="1:11" x14ac:dyDescent="0.3">
      <c r="A166" s="4"/>
      <c r="K166" s="4"/>
    </row>
    <row r="167" spans="1:11" x14ac:dyDescent="0.3">
      <c r="A167" s="4"/>
      <c r="K167" s="4"/>
    </row>
    <row r="168" spans="1:11" x14ac:dyDescent="0.3">
      <c r="A168" s="4"/>
      <c r="K168" s="4"/>
    </row>
    <row r="169" spans="1:11" x14ac:dyDescent="0.3">
      <c r="A169" s="4"/>
      <c r="K169" s="4"/>
    </row>
    <row r="170" spans="1:11" x14ac:dyDescent="0.3">
      <c r="A170" s="4"/>
      <c r="K170" s="4"/>
    </row>
    <row r="171" spans="1:11" x14ac:dyDescent="0.3">
      <c r="A171" s="4"/>
      <c r="K171" s="4"/>
    </row>
    <row r="172" spans="1:11" x14ac:dyDescent="0.3">
      <c r="A172" s="4"/>
      <c r="K172" s="4"/>
    </row>
    <row r="173" spans="1:11" x14ac:dyDescent="0.3">
      <c r="A173" s="4"/>
      <c r="K173" s="4"/>
    </row>
    <row r="174" spans="1:11" x14ac:dyDescent="0.3">
      <c r="A174" s="4"/>
      <c r="K174" s="4"/>
    </row>
    <row r="175" spans="1:11" x14ac:dyDescent="0.3">
      <c r="A175" s="4"/>
      <c r="K175" s="4"/>
    </row>
    <row r="176" spans="1:11" x14ac:dyDescent="0.3">
      <c r="A176" s="4"/>
      <c r="K176" s="4"/>
    </row>
    <row r="177" spans="1:11" x14ac:dyDescent="0.3">
      <c r="A177" s="4"/>
      <c r="K177" s="4"/>
    </row>
    <row r="178" spans="1:11" x14ac:dyDescent="0.3">
      <c r="A178" s="4"/>
      <c r="K178" s="4"/>
    </row>
    <row r="179" spans="1:11" x14ac:dyDescent="0.3">
      <c r="A179" s="4"/>
      <c r="K179" s="4"/>
    </row>
    <row r="180" spans="1:11" x14ac:dyDescent="0.3">
      <c r="A180" s="4"/>
      <c r="K180" s="4"/>
    </row>
    <row r="181" spans="1:11" x14ac:dyDescent="0.3">
      <c r="A181" s="4"/>
      <c r="K181" s="4"/>
    </row>
    <row r="182" spans="1:11" x14ac:dyDescent="0.3">
      <c r="A182" s="4"/>
      <c r="K182" s="4"/>
    </row>
    <row r="183" spans="1:11" x14ac:dyDescent="0.3">
      <c r="A183" s="4"/>
      <c r="K183" s="4"/>
    </row>
    <row r="184" spans="1:11" x14ac:dyDescent="0.3">
      <c r="A184" s="4"/>
      <c r="K184" s="4"/>
    </row>
    <row r="185" spans="1:11" x14ac:dyDescent="0.3">
      <c r="A185" s="4"/>
      <c r="K185" s="4"/>
    </row>
    <row r="186" spans="1:11" x14ac:dyDescent="0.3">
      <c r="A186" s="4"/>
      <c r="K186" s="4"/>
    </row>
    <row r="187" spans="1:11" x14ac:dyDescent="0.3">
      <c r="A187" s="4"/>
      <c r="K187" s="4"/>
    </row>
    <row r="188" spans="1:11" x14ac:dyDescent="0.3">
      <c r="A188" s="4"/>
      <c r="K188" s="4"/>
    </row>
    <row r="189" spans="1:11" x14ac:dyDescent="0.3">
      <c r="A189" s="4"/>
      <c r="K189" s="4"/>
    </row>
    <row r="190" spans="1:11" x14ac:dyDescent="0.3">
      <c r="A190" s="4"/>
      <c r="K190" s="4"/>
    </row>
    <row r="191" spans="1:11" x14ac:dyDescent="0.3">
      <c r="A191" s="4"/>
      <c r="K191" s="4"/>
    </row>
    <row r="192" spans="1:11" x14ac:dyDescent="0.3">
      <c r="A192" s="4"/>
      <c r="K192" s="4"/>
    </row>
    <row r="193" spans="1:11" x14ac:dyDescent="0.3">
      <c r="A193" s="4"/>
      <c r="K193" s="4"/>
    </row>
    <row r="194" spans="1:11" x14ac:dyDescent="0.3">
      <c r="A194" s="4"/>
      <c r="K194" s="4"/>
    </row>
    <row r="195" spans="1:11" x14ac:dyDescent="0.3">
      <c r="A195" s="4"/>
      <c r="K195" s="4"/>
    </row>
    <row r="196" spans="1:11" x14ac:dyDescent="0.3">
      <c r="A196" s="4"/>
      <c r="K196" s="4"/>
    </row>
    <row r="197" spans="1:11" x14ac:dyDescent="0.3">
      <c r="A197" s="4"/>
      <c r="K197" s="4"/>
    </row>
    <row r="198" spans="1:11" x14ac:dyDescent="0.3">
      <c r="A198" s="4"/>
      <c r="K198" s="4"/>
    </row>
    <row r="199" spans="1:11" x14ac:dyDescent="0.3">
      <c r="A199" s="4"/>
      <c r="K199" s="4"/>
    </row>
    <row r="200" spans="1:11" x14ac:dyDescent="0.3">
      <c r="A200" s="4"/>
      <c r="K200" s="4"/>
    </row>
    <row r="201" spans="1:11" x14ac:dyDescent="0.3">
      <c r="A201" s="4"/>
      <c r="K201" s="4"/>
    </row>
    <row r="202" spans="1:11" x14ac:dyDescent="0.3">
      <c r="A202" s="4"/>
      <c r="K202" s="4"/>
    </row>
    <row r="203" spans="1:11" x14ac:dyDescent="0.3">
      <c r="A203" s="4"/>
      <c r="K203" s="4"/>
    </row>
    <row r="204" spans="1:11" x14ac:dyDescent="0.3">
      <c r="A204" s="4"/>
      <c r="K204" s="4"/>
    </row>
    <row r="205" spans="1:11" x14ac:dyDescent="0.3">
      <c r="A205" s="4"/>
      <c r="K205" s="4"/>
    </row>
    <row r="206" spans="1:11" x14ac:dyDescent="0.3">
      <c r="A206" s="4"/>
      <c r="K206" s="4"/>
    </row>
    <row r="207" spans="1:11" x14ac:dyDescent="0.3">
      <c r="A207" s="4"/>
      <c r="K207" s="4"/>
    </row>
    <row r="208" spans="1:11" x14ac:dyDescent="0.3">
      <c r="A208" s="4"/>
      <c r="K208" s="4"/>
    </row>
    <row r="209" spans="1:11" x14ac:dyDescent="0.3">
      <c r="A209" s="4"/>
      <c r="K209" s="4"/>
    </row>
    <row r="210" spans="1:11" x14ac:dyDescent="0.3">
      <c r="A210" s="4"/>
      <c r="K210" s="4"/>
    </row>
    <row r="211" spans="1:11" x14ac:dyDescent="0.3">
      <c r="A211" s="4"/>
      <c r="K211" s="4"/>
    </row>
    <row r="212" spans="1:11" x14ac:dyDescent="0.3">
      <c r="A212" s="4"/>
      <c r="K212" s="4"/>
    </row>
    <row r="213" spans="1:11" x14ac:dyDescent="0.3">
      <c r="A213" s="4"/>
      <c r="K213" s="4"/>
    </row>
    <row r="214" spans="1:11" x14ac:dyDescent="0.3">
      <c r="A214" s="4"/>
      <c r="K214" s="4"/>
    </row>
    <row r="215" spans="1:11" x14ac:dyDescent="0.3">
      <c r="A215" s="4"/>
      <c r="K215" s="4"/>
    </row>
    <row r="216" spans="1:11" x14ac:dyDescent="0.3">
      <c r="A216" s="4"/>
      <c r="K216" s="4"/>
    </row>
    <row r="217" spans="1:11" x14ac:dyDescent="0.3">
      <c r="A217" s="4"/>
      <c r="K217" s="4"/>
    </row>
    <row r="218" spans="1:11" x14ac:dyDescent="0.3">
      <c r="A218" s="4"/>
      <c r="K218" s="4"/>
    </row>
    <row r="219" spans="1:11" x14ac:dyDescent="0.3">
      <c r="A219" s="4"/>
      <c r="K219" s="4"/>
    </row>
    <row r="220" spans="1:11" x14ac:dyDescent="0.3">
      <c r="A220" s="4"/>
      <c r="K220" s="4"/>
    </row>
    <row r="221" spans="1:11" x14ac:dyDescent="0.3">
      <c r="A221" s="4"/>
      <c r="K221" s="4"/>
    </row>
    <row r="222" spans="1:11" x14ac:dyDescent="0.3">
      <c r="A222" s="4"/>
      <c r="K222" s="4"/>
    </row>
    <row r="223" spans="1:11" x14ac:dyDescent="0.3">
      <c r="A223" s="4"/>
      <c r="K223" s="4"/>
    </row>
    <row r="224" spans="1:11" x14ac:dyDescent="0.3">
      <c r="A224" s="4"/>
      <c r="K224" s="4"/>
    </row>
    <row r="225" spans="1:11" x14ac:dyDescent="0.3">
      <c r="A225" s="4"/>
      <c r="K225" s="4"/>
    </row>
    <row r="226" spans="1:11" x14ac:dyDescent="0.3">
      <c r="A226" s="4"/>
      <c r="K226" s="4"/>
    </row>
    <row r="227" spans="1:11" x14ac:dyDescent="0.3">
      <c r="A227" s="4"/>
      <c r="K227" s="4"/>
    </row>
    <row r="228" spans="1:11" x14ac:dyDescent="0.3">
      <c r="A228" s="4"/>
      <c r="K228" s="4"/>
    </row>
    <row r="229" spans="1:11" x14ac:dyDescent="0.3">
      <c r="A229" s="4"/>
      <c r="K229" s="4"/>
    </row>
    <row r="230" spans="1:11" x14ac:dyDescent="0.3">
      <c r="A230" s="4"/>
      <c r="K230" s="4"/>
    </row>
    <row r="231" spans="1:11" x14ac:dyDescent="0.3">
      <c r="A231" s="4"/>
      <c r="K231" s="4"/>
    </row>
    <row r="232" spans="1:11" x14ac:dyDescent="0.3">
      <c r="A232" s="4"/>
      <c r="K232" s="4"/>
    </row>
    <row r="233" spans="1:11" x14ac:dyDescent="0.3">
      <c r="A233" s="4"/>
      <c r="K233" s="4"/>
    </row>
    <row r="234" spans="1:11" x14ac:dyDescent="0.3">
      <c r="A234" s="4"/>
      <c r="K234" s="4"/>
    </row>
    <row r="235" spans="1:11" x14ac:dyDescent="0.3">
      <c r="A235" s="4"/>
      <c r="K235" s="4"/>
    </row>
    <row r="236" spans="1:11" x14ac:dyDescent="0.3">
      <c r="A236" s="4"/>
      <c r="K236" s="4"/>
    </row>
    <row r="237" spans="1:11" x14ac:dyDescent="0.3">
      <c r="A237" s="4"/>
      <c r="K237" s="4"/>
    </row>
    <row r="238" spans="1:11" x14ac:dyDescent="0.3">
      <c r="A238" s="4"/>
      <c r="K238" s="4"/>
    </row>
    <row r="239" spans="1:11" x14ac:dyDescent="0.3">
      <c r="A239" s="4"/>
      <c r="K239" s="4"/>
    </row>
    <row r="240" spans="1:11" x14ac:dyDescent="0.3">
      <c r="A240" s="4"/>
      <c r="K240" s="4"/>
    </row>
    <row r="241" spans="1:11" x14ac:dyDescent="0.3">
      <c r="A241" s="4"/>
      <c r="K241" s="4"/>
    </row>
    <row r="242" spans="1:11" x14ac:dyDescent="0.3">
      <c r="A242" s="4"/>
      <c r="K242" s="4"/>
    </row>
    <row r="243" spans="1:11" x14ac:dyDescent="0.3">
      <c r="A243" s="4"/>
      <c r="K243" s="4"/>
    </row>
    <row r="244" spans="1:11" x14ac:dyDescent="0.3">
      <c r="A244" s="4"/>
      <c r="K244" s="4"/>
    </row>
    <row r="245" spans="1:11" x14ac:dyDescent="0.3">
      <c r="A245" s="4"/>
      <c r="K245" s="4"/>
    </row>
    <row r="246" spans="1:11" x14ac:dyDescent="0.3">
      <c r="A246" s="4"/>
      <c r="K246" s="4"/>
    </row>
    <row r="247" spans="1:11" x14ac:dyDescent="0.3">
      <c r="A247" s="4"/>
      <c r="K247" s="4"/>
    </row>
    <row r="248" spans="1:11" x14ac:dyDescent="0.3">
      <c r="A248" s="4"/>
      <c r="K248" s="4"/>
    </row>
    <row r="249" spans="1:11" x14ac:dyDescent="0.3">
      <c r="A249" s="4"/>
      <c r="K249" s="4"/>
    </row>
    <row r="250" spans="1:11" x14ac:dyDescent="0.3">
      <c r="A250" s="4"/>
      <c r="K250" s="4"/>
    </row>
    <row r="251" spans="1:11" x14ac:dyDescent="0.3">
      <c r="A251" s="4"/>
      <c r="K251" s="4"/>
    </row>
    <row r="252" spans="1:11" x14ac:dyDescent="0.3">
      <c r="A252" s="4"/>
      <c r="K252" s="4"/>
    </row>
    <row r="253" spans="1:11" x14ac:dyDescent="0.3">
      <c r="A253" s="4"/>
      <c r="K253" s="4"/>
    </row>
    <row r="254" spans="1:11" x14ac:dyDescent="0.3">
      <c r="A254" s="4"/>
      <c r="K254" s="4"/>
    </row>
    <row r="255" spans="1:11" x14ac:dyDescent="0.3">
      <c r="A255" s="4"/>
      <c r="K255" s="4"/>
    </row>
    <row r="256" spans="1:11" x14ac:dyDescent="0.3">
      <c r="A256" s="4"/>
      <c r="K256" s="4"/>
    </row>
    <row r="257" spans="1:11" x14ac:dyDescent="0.3">
      <c r="A257" s="4"/>
      <c r="K257" s="4"/>
    </row>
    <row r="258" spans="1:11" x14ac:dyDescent="0.3">
      <c r="A258" s="4"/>
      <c r="K258" s="4"/>
    </row>
    <row r="259" spans="1:11" x14ac:dyDescent="0.3">
      <c r="A259" s="4"/>
      <c r="K259" s="4"/>
    </row>
    <row r="260" spans="1:11" x14ac:dyDescent="0.3">
      <c r="A260" s="4"/>
      <c r="K260" s="4"/>
    </row>
    <row r="261" spans="1:11" x14ac:dyDescent="0.3">
      <c r="A261" s="4"/>
      <c r="K261" s="4"/>
    </row>
    <row r="262" spans="1:11" x14ac:dyDescent="0.3">
      <c r="A262" s="4"/>
      <c r="K262" s="4"/>
    </row>
    <row r="263" spans="1:11" x14ac:dyDescent="0.3">
      <c r="A263" s="4"/>
      <c r="K263" s="4"/>
    </row>
    <row r="264" spans="1:11" x14ac:dyDescent="0.3">
      <c r="A264" s="4"/>
      <c r="K264" s="4"/>
    </row>
    <row r="265" spans="1:11" x14ac:dyDescent="0.3">
      <c r="A265" s="4"/>
      <c r="K265" s="4"/>
    </row>
    <row r="266" spans="1:11" x14ac:dyDescent="0.3">
      <c r="A266" s="4"/>
      <c r="K266" s="4"/>
    </row>
    <row r="267" spans="1:11" x14ac:dyDescent="0.3">
      <c r="A267" s="4"/>
      <c r="K267" s="4"/>
    </row>
    <row r="268" spans="1:11" x14ac:dyDescent="0.3">
      <c r="A268" s="4"/>
      <c r="K268" s="4"/>
    </row>
    <row r="269" spans="1:11" x14ac:dyDescent="0.3">
      <c r="A269" s="4"/>
      <c r="K269" s="4"/>
    </row>
    <row r="270" spans="1:11" x14ac:dyDescent="0.3">
      <c r="A270" s="4"/>
      <c r="K270" s="4"/>
    </row>
    <row r="271" spans="1:11" x14ac:dyDescent="0.3">
      <c r="A271" s="4"/>
      <c r="K271" s="4"/>
    </row>
    <row r="272" spans="1:11" x14ac:dyDescent="0.3">
      <c r="A272" s="4"/>
      <c r="K272" s="4"/>
    </row>
    <row r="273" spans="1:11" x14ac:dyDescent="0.3">
      <c r="A273" s="4"/>
      <c r="K273" s="4"/>
    </row>
    <row r="274" spans="1:11" x14ac:dyDescent="0.3">
      <c r="A274" s="4"/>
      <c r="K274" s="4"/>
    </row>
    <row r="275" spans="1:11" x14ac:dyDescent="0.3">
      <c r="A275" s="4"/>
      <c r="K275" s="4"/>
    </row>
    <row r="276" spans="1:11" x14ac:dyDescent="0.3">
      <c r="A276" s="4"/>
      <c r="K276" s="4"/>
    </row>
    <row r="277" spans="1:11" x14ac:dyDescent="0.3">
      <c r="A277" s="4"/>
      <c r="K277" s="4"/>
    </row>
    <row r="278" spans="1:11" x14ac:dyDescent="0.3">
      <c r="A278" s="4"/>
      <c r="K278" s="4"/>
    </row>
    <row r="279" spans="1:11" x14ac:dyDescent="0.3">
      <c r="A279" s="4"/>
      <c r="K279" s="4"/>
    </row>
    <row r="280" spans="1:11" x14ac:dyDescent="0.3">
      <c r="A280" s="4"/>
      <c r="K280" s="4"/>
    </row>
    <row r="281" spans="1:11" x14ac:dyDescent="0.3">
      <c r="A281" s="4"/>
      <c r="K281" s="4"/>
    </row>
    <row r="282" spans="1:11" x14ac:dyDescent="0.3">
      <c r="A282" s="4"/>
      <c r="K282" s="4"/>
    </row>
    <row r="283" spans="1:11" x14ac:dyDescent="0.3">
      <c r="A283" s="4"/>
      <c r="K283" s="4"/>
    </row>
    <row r="284" spans="1:11" x14ac:dyDescent="0.3">
      <c r="A284" s="4"/>
      <c r="K284" s="4"/>
    </row>
    <row r="285" spans="1:11" x14ac:dyDescent="0.3">
      <c r="A285" s="4"/>
      <c r="K285" s="4"/>
    </row>
    <row r="286" spans="1:11" x14ac:dyDescent="0.3">
      <c r="A286" s="4"/>
      <c r="K286" s="4"/>
    </row>
    <row r="287" spans="1:11" x14ac:dyDescent="0.3">
      <c r="A287" s="4"/>
      <c r="K287" s="4"/>
    </row>
    <row r="288" spans="1:11" x14ac:dyDescent="0.3">
      <c r="A288" s="4"/>
      <c r="K288" s="4"/>
    </row>
    <row r="289" spans="1:11" x14ac:dyDescent="0.3">
      <c r="A289" s="4"/>
      <c r="K289" s="4"/>
    </row>
    <row r="290" spans="1:11" x14ac:dyDescent="0.3">
      <c r="A290" s="4"/>
      <c r="K290" s="4"/>
    </row>
    <row r="291" spans="1:11" x14ac:dyDescent="0.3">
      <c r="A291" s="4"/>
      <c r="K291" s="4"/>
    </row>
    <row r="292" spans="1:11" x14ac:dyDescent="0.3">
      <c r="A292" s="4"/>
      <c r="K292" s="4"/>
    </row>
    <row r="293" spans="1:11" x14ac:dyDescent="0.3">
      <c r="A293" s="4"/>
      <c r="K293" s="4"/>
    </row>
    <row r="294" spans="1:11" x14ac:dyDescent="0.3">
      <c r="A294" s="4"/>
      <c r="K294" s="4"/>
    </row>
    <row r="295" spans="1:11" x14ac:dyDescent="0.3">
      <c r="A295" s="4"/>
      <c r="K295" s="4"/>
    </row>
    <row r="296" spans="1:11" x14ac:dyDescent="0.3">
      <c r="A296" s="4"/>
      <c r="K296" s="4"/>
    </row>
    <row r="297" spans="1:11" x14ac:dyDescent="0.3">
      <c r="A297" s="4"/>
      <c r="K297" s="4"/>
    </row>
    <row r="298" spans="1:11" x14ac:dyDescent="0.3">
      <c r="A298" s="4"/>
      <c r="K298" s="4"/>
    </row>
    <row r="299" spans="1:11" x14ac:dyDescent="0.3">
      <c r="A299" s="4"/>
      <c r="K299" s="4"/>
    </row>
    <row r="300" spans="1:11" x14ac:dyDescent="0.3">
      <c r="A300" s="4"/>
      <c r="K300" s="4"/>
    </row>
    <row r="301" spans="1:11" x14ac:dyDescent="0.3">
      <c r="A301" s="4"/>
      <c r="K301" s="4"/>
    </row>
    <row r="302" spans="1:11" x14ac:dyDescent="0.3">
      <c r="A302" s="4"/>
      <c r="K302" s="4"/>
    </row>
    <row r="303" spans="1:11" x14ac:dyDescent="0.3">
      <c r="A303" s="4"/>
      <c r="K303" s="4"/>
    </row>
    <row r="304" spans="1:11" x14ac:dyDescent="0.3">
      <c r="A304" s="4"/>
      <c r="K304" s="4"/>
    </row>
    <row r="305" spans="1:11" x14ac:dyDescent="0.3">
      <c r="A305" s="4"/>
      <c r="K305" s="4"/>
    </row>
    <row r="306" spans="1:11" x14ac:dyDescent="0.3">
      <c r="A306" s="4"/>
      <c r="K306" s="4"/>
    </row>
    <row r="307" spans="1:11" x14ac:dyDescent="0.3">
      <c r="A307" s="4"/>
      <c r="K307" s="4"/>
    </row>
    <row r="308" spans="1:11" x14ac:dyDescent="0.3">
      <c r="A308" s="4"/>
      <c r="K308" s="4"/>
    </row>
    <row r="309" spans="1:11" x14ac:dyDescent="0.3">
      <c r="A309" s="4"/>
      <c r="K309" s="4"/>
    </row>
    <row r="310" spans="1:11" x14ac:dyDescent="0.3">
      <c r="A310" s="4"/>
      <c r="K310" s="4"/>
    </row>
    <row r="311" spans="1:11" x14ac:dyDescent="0.3">
      <c r="A311" s="4"/>
      <c r="K311" s="4"/>
    </row>
    <row r="312" spans="1:11" x14ac:dyDescent="0.3">
      <c r="A312" s="4"/>
      <c r="K312" s="4"/>
    </row>
    <row r="313" spans="1:11" x14ac:dyDescent="0.3">
      <c r="A313" s="4"/>
      <c r="K313" s="4"/>
    </row>
    <row r="314" spans="1:11" x14ac:dyDescent="0.3">
      <c r="A314" s="4"/>
      <c r="K314" s="4"/>
    </row>
    <row r="315" spans="1:11" x14ac:dyDescent="0.3">
      <c r="A315" s="4"/>
      <c r="K315" s="4"/>
    </row>
    <row r="316" spans="1:11" x14ac:dyDescent="0.3">
      <c r="A316" s="4"/>
      <c r="K316" s="4"/>
    </row>
    <row r="317" spans="1:11" x14ac:dyDescent="0.3">
      <c r="A317" s="4"/>
      <c r="K317" s="4"/>
    </row>
    <row r="318" spans="1:11" x14ac:dyDescent="0.3">
      <c r="A318" s="4"/>
      <c r="K318" s="4"/>
    </row>
    <row r="319" spans="1:11" x14ac:dyDescent="0.3">
      <c r="A319" s="4"/>
      <c r="K319" s="4"/>
    </row>
    <row r="320" spans="1:11" x14ac:dyDescent="0.3">
      <c r="A320" s="4"/>
      <c r="K320" s="4"/>
    </row>
    <row r="321" spans="1:11" x14ac:dyDescent="0.3">
      <c r="A321" s="4"/>
      <c r="K321" s="4"/>
    </row>
    <row r="322" spans="1:11" x14ac:dyDescent="0.3">
      <c r="A322" s="4"/>
      <c r="K322" s="4"/>
    </row>
    <row r="323" spans="1:11" x14ac:dyDescent="0.3">
      <c r="A323" s="4"/>
      <c r="K323" s="4"/>
    </row>
    <row r="324" spans="1:11" x14ac:dyDescent="0.3">
      <c r="A324" s="4"/>
      <c r="K324" s="4"/>
    </row>
    <row r="325" spans="1:11" x14ac:dyDescent="0.3">
      <c r="A325" s="4"/>
      <c r="K325" s="4"/>
    </row>
    <row r="326" spans="1:11" x14ac:dyDescent="0.3">
      <c r="A326" s="4"/>
      <c r="K326" s="4"/>
    </row>
    <row r="327" spans="1:11" x14ac:dyDescent="0.3">
      <c r="A327" s="4"/>
      <c r="K327" s="4"/>
    </row>
    <row r="328" spans="1:11" x14ac:dyDescent="0.3">
      <c r="A328" s="4"/>
      <c r="K328" s="4"/>
    </row>
    <row r="329" spans="1:11" x14ac:dyDescent="0.3">
      <c r="A329" s="4"/>
      <c r="K329" s="4"/>
    </row>
    <row r="330" spans="1:11" x14ac:dyDescent="0.3">
      <c r="A330" s="4"/>
      <c r="K330" s="4"/>
    </row>
    <row r="331" spans="1:11" x14ac:dyDescent="0.3">
      <c r="A331" s="4"/>
      <c r="K331" s="4"/>
    </row>
    <row r="332" spans="1:11" x14ac:dyDescent="0.3">
      <c r="A332" s="4"/>
      <c r="K332" s="4"/>
    </row>
    <row r="333" spans="1:11" x14ac:dyDescent="0.3">
      <c r="A333" s="4"/>
      <c r="K333" s="4"/>
    </row>
    <row r="334" spans="1:11" x14ac:dyDescent="0.3">
      <c r="A334" s="4"/>
      <c r="K334" s="4"/>
    </row>
    <row r="335" spans="1:11" x14ac:dyDescent="0.3">
      <c r="A335" s="4"/>
      <c r="K335" s="4"/>
    </row>
    <row r="336" spans="1:11" x14ac:dyDescent="0.3">
      <c r="A336" s="4"/>
      <c r="K336" s="4"/>
    </row>
    <row r="337" spans="1:11" x14ac:dyDescent="0.3">
      <c r="A337" s="4"/>
      <c r="K337" s="4"/>
    </row>
    <row r="338" spans="1:11" x14ac:dyDescent="0.3">
      <c r="A338" s="4"/>
      <c r="K338" s="4"/>
    </row>
    <row r="339" spans="1:11" x14ac:dyDescent="0.3">
      <c r="A339" s="4"/>
      <c r="K339" s="4"/>
    </row>
    <row r="340" spans="1:11" x14ac:dyDescent="0.3">
      <c r="A340" s="4"/>
      <c r="K340" s="4"/>
    </row>
    <row r="341" spans="1:11" x14ac:dyDescent="0.3">
      <c r="A341" s="4"/>
      <c r="K341" s="4"/>
    </row>
    <row r="342" spans="1:11" x14ac:dyDescent="0.3">
      <c r="A342" s="4"/>
      <c r="K342" s="4"/>
    </row>
    <row r="343" spans="1:11" x14ac:dyDescent="0.3">
      <c r="A343" s="4"/>
      <c r="K343" s="4"/>
    </row>
    <row r="344" spans="1:11" x14ac:dyDescent="0.3">
      <c r="A344" s="4"/>
      <c r="K344" s="4"/>
    </row>
    <row r="345" spans="1:11" x14ac:dyDescent="0.3">
      <c r="A345" s="4"/>
      <c r="K345" s="4"/>
    </row>
    <row r="346" spans="1:11" x14ac:dyDescent="0.3">
      <c r="A346" s="4"/>
      <c r="K346" s="4"/>
    </row>
    <row r="347" spans="1:11" x14ac:dyDescent="0.3">
      <c r="A347" s="4"/>
      <c r="K347" s="4"/>
    </row>
    <row r="348" spans="1:11" x14ac:dyDescent="0.3">
      <c r="A348" s="4"/>
      <c r="K348" s="4"/>
    </row>
    <row r="349" spans="1:11" x14ac:dyDescent="0.3">
      <c r="A349" s="4"/>
      <c r="K349" s="4"/>
    </row>
    <row r="350" spans="1:11" x14ac:dyDescent="0.3">
      <c r="A350" s="4"/>
      <c r="K350" s="4"/>
    </row>
    <row r="351" spans="1:11" x14ac:dyDescent="0.3">
      <c r="A351" s="4"/>
      <c r="K351" s="4"/>
    </row>
    <row r="352" spans="1:11" x14ac:dyDescent="0.3">
      <c r="A352" s="4"/>
      <c r="K352" s="4"/>
    </row>
    <row r="353" spans="1:11" x14ac:dyDescent="0.3">
      <c r="A353" s="4"/>
      <c r="K353" s="4"/>
    </row>
    <row r="354" spans="1:11" x14ac:dyDescent="0.3">
      <c r="A354" s="4"/>
      <c r="K354" s="4"/>
    </row>
    <row r="355" spans="1:11" x14ac:dyDescent="0.3">
      <c r="A355" s="4"/>
      <c r="K355" s="4"/>
    </row>
    <row r="356" spans="1:11" x14ac:dyDescent="0.3">
      <c r="A356" s="4"/>
      <c r="K356" s="4"/>
    </row>
    <row r="357" spans="1:11" x14ac:dyDescent="0.3">
      <c r="A357" s="4"/>
      <c r="K357" s="4"/>
    </row>
    <row r="358" spans="1:11" x14ac:dyDescent="0.3">
      <c r="A358" s="4"/>
      <c r="K358" s="4"/>
    </row>
    <row r="359" spans="1:11" x14ac:dyDescent="0.3">
      <c r="A359" s="4"/>
      <c r="K359" s="4"/>
    </row>
    <row r="360" spans="1:11" x14ac:dyDescent="0.3">
      <c r="A360" s="4"/>
      <c r="K360" s="4"/>
    </row>
    <row r="361" spans="1:11" x14ac:dyDescent="0.3">
      <c r="A361" s="4"/>
      <c r="K361" s="4"/>
    </row>
    <row r="362" spans="1:11" x14ac:dyDescent="0.3">
      <c r="A362" s="4"/>
      <c r="K362" s="4"/>
    </row>
    <row r="363" spans="1:11" x14ac:dyDescent="0.3">
      <c r="A363" s="4"/>
      <c r="K363" s="4"/>
    </row>
    <row r="364" spans="1:11" x14ac:dyDescent="0.3">
      <c r="A364" s="4"/>
      <c r="K364" s="4"/>
    </row>
    <row r="365" spans="1:11" x14ac:dyDescent="0.3">
      <c r="A365" s="4"/>
      <c r="K365" s="4"/>
    </row>
    <row r="366" spans="1:11" x14ac:dyDescent="0.3">
      <c r="A366" s="4"/>
      <c r="K366" s="4"/>
    </row>
    <row r="367" spans="1:11" x14ac:dyDescent="0.3">
      <c r="A367" s="4"/>
      <c r="K367" s="4"/>
    </row>
    <row r="368" spans="1:11" x14ac:dyDescent="0.3">
      <c r="A368" s="4"/>
      <c r="K368" s="4"/>
    </row>
    <row r="369" spans="1:11" x14ac:dyDescent="0.3">
      <c r="A369" s="4"/>
      <c r="K369" s="4"/>
    </row>
    <row r="370" spans="1:11" x14ac:dyDescent="0.3">
      <c r="A370" s="4"/>
      <c r="K370" s="4"/>
    </row>
    <row r="371" spans="1:11" x14ac:dyDescent="0.3">
      <c r="A371" s="4"/>
      <c r="K371" s="4"/>
    </row>
    <row r="372" spans="1:11" x14ac:dyDescent="0.3">
      <c r="A372" s="4"/>
      <c r="K372" s="4"/>
    </row>
    <row r="373" spans="1:11" x14ac:dyDescent="0.3">
      <c r="A373" s="4"/>
      <c r="K373" s="4"/>
    </row>
    <row r="374" spans="1:11" x14ac:dyDescent="0.3">
      <c r="A374" s="4"/>
      <c r="K374" s="4"/>
    </row>
    <row r="375" spans="1:11" x14ac:dyDescent="0.3">
      <c r="A375" s="4"/>
      <c r="K375" s="4"/>
    </row>
    <row r="376" spans="1:11" x14ac:dyDescent="0.3">
      <c r="A376" s="4"/>
      <c r="K376" s="4"/>
    </row>
    <row r="377" spans="1:11" x14ac:dyDescent="0.3">
      <c r="A377" s="4"/>
      <c r="K377" s="4"/>
    </row>
    <row r="378" spans="1:11" x14ac:dyDescent="0.3">
      <c r="A378" s="4"/>
      <c r="K378" s="4"/>
    </row>
    <row r="379" spans="1:11" x14ac:dyDescent="0.3">
      <c r="A379" s="4"/>
      <c r="K379" s="4"/>
    </row>
    <row r="380" spans="1:11" x14ac:dyDescent="0.3">
      <c r="A380" s="4"/>
      <c r="K380" s="4"/>
    </row>
    <row r="381" spans="1:11" x14ac:dyDescent="0.3">
      <c r="A381" s="4"/>
      <c r="K381" s="4"/>
    </row>
    <row r="382" spans="1:11" x14ac:dyDescent="0.3">
      <c r="A382" s="4"/>
      <c r="K382" s="4"/>
    </row>
  </sheetData>
  <sheetProtection selectLockedCells="1" selectUnlockedCells="1"/>
  <sortState xmlns:xlrd2="http://schemas.microsoft.com/office/spreadsheetml/2017/richdata2" ref="A15:I22">
    <sortCondition descending="1" ref="I15"/>
    <sortCondition descending="1" ref="H15"/>
  </sortState>
  <hyperlinks>
    <hyperlink ref="B2" location="'Index'!A3" tooltip="Go to the Index sheet" display="á" xr:uid="{5B33878F-7098-4211-A7B2-A91323129E17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08BF6-7AE9-41EC-9673-BD9CD48171C3}">
  <sheetPr codeName="Sheet24">
    <tabColor rgb="FFC00000"/>
    <pageSetUpPr fitToPage="1"/>
  </sheetPr>
  <dimension ref="A1:Y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3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1261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5" t="s">
        <v>2</v>
      </c>
      <c r="I2" s="61" t="s">
        <v>1233</v>
      </c>
    </row>
    <row r="3" spans="1:25" ht="15.75" customHeight="1" x14ac:dyDescent="0.3">
      <c r="A3" s="7"/>
      <c r="B3" s="8" t="s">
        <v>4</v>
      </c>
      <c r="C3" s="9" t="s">
        <v>1262</v>
      </c>
      <c r="D3" s="9"/>
      <c r="E3" s="9" t="s">
        <v>1438</v>
      </c>
      <c r="F3" s="8"/>
      <c r="G3" s="8"/>
      <c r="H3" s="8"/>
      <c r="I3" s="8"/>
      <c r="J3" s="8"/>
      <c r="K3" s="4"/>
      <c r="U3" s="8"/>
      <c r="V3" s="8"/>
      <c r="W3" s="8"/>
      <c r="X3" s="8"/>
      <c r="Y3" s="8"/>
    </row>
    <row r="4" spans="1:25" ht="15.75" customHeight="1" x14ac:dyDescent="0.3">
      <c r="A4" s="235">
        <v>2</v>
      </c>
      <c r="B4" s="345" t="s">
        <v>10</v>
      </c>
      <c r="C4" s="346" t="s">
        <v>11</v>
      </c>
      <c r="D4" s="325"/>
      <c r="E4" s="347"/>
      <c r="F4" s="332" t="s">
        <v>12</v>
      </c>
      <c r="G4" s="332" t="s">
        <v>13</v>
      </c>
      <c r="H4" s="332" t="s">
        <v>14</v>
      </c>
      <c r="I4" s="333" t="s">
        <v>15</v>
      </c>
      <c r="K4" s="4"/>
    </row>
    <row r="5" spans="1:25" ht="15.75" customHeight="1" x14ac:dyDescent="0.3">
      <c r="A5" s="367">
        <v>3</v>
      </c>
      <c r="B5" s="368" t="s">
        <v>103</v>
      </c>
      <c r="C5" s="368" t="s">
        <v>104</v>
      </c>
      <c r="D5" s="369">
        <v>100.002</v>
      </c>
      <c r="E5" s="369">
        <v>100.002</v>
      </c>
      <c r="F5" s="369">
        <f>SUM(D5:E5)</f>
        <v>200.00399999999999</v>
      </c>
      <c r="G5" s="341">
        <v>8</v>
      </c>
      <c r="H5" s="369">
        <v>599.01099999999997</v>
      </c>
      <c r="I5" s="343">
        <v>24</v>
      </c>
      <c r="K5" s="4"/>
    </row>
    <row r="6" spans="1:25" ht="15.75" customHeight="1" x14ac:dyDescent="0.3">
      <c r="A6" s="20">
        <v>9</v>
      </c>
      <c r="B6" s="94" t="s">
        <v>1264</v>
      </c>
      <c r="C6" s="94" t="s">
        <v>1265</v>
      </c>
      <c r="D6" s="349">
        <v>100.004</v>
      </c>
      <c r="E6" s="349">
        <v>99.003</v>
      </c>
      <c r="F6" s="349">
        <f>SUM(D6:E6)</f>
        <v>199.00700000000001</v>
      </c>
      <c r="G6" s="22">
        <v>7</v>
      </c>
      <c r="H6" s="349">
        <v>598.01299999999992</v>
      </c>
      <c r="I6" s="23">
        <v>22</v>
      </c>
      <c r="K6" s="4"/>
    </row>
    <row r="7" spans="1:25" ht="15.75" customHeight="1" x14ac:dyDescent="0.3">
      <c r="A7" s="20">
        <v>7</v>
      </c>
      <c r="B7" s="94" t="s">
        <v>231</v>
      </c>
      <c r="C7" s="94" t="s">
        <v>104</v>
      </c>
      <c r="D7" s="349">
        <v>100.005</v>
      </c>
      <c r="E7" s="349">
        <v>99.001999999999995</v>
      </c>
      <c r="F7" s="349">
        <f>SUM(D7:E7)</f>
        <v>199.00700000000001</v>
      </c>
      <c r="G7" s="22">
        <v>7</v>
      </c>
      <c r="H7" s="349">
        <v>597.01499999999999</v>
      </c>
      <c r="I7" s="23">
        <v>21</v>
      </c>
      <c r="J7" s="93"/>
      <c r="K7" s="4"/>
    </row>
    <row r="8" spans="1:25" ht="15.75" customHeight="1" x14ac:dyDescent="0.3">
      <c r="A8" s="20">
        <v>8</v>
      </c>
      <c r="B8" s="94" t="s">
        <v>494</v>
      </c>
      <c r="C8" s="94" t="s">
        <v>493</v>
      </c>
      <c r="D8" s="349">
        <v>100.003</v>
      </c>
      <c r="E8" s="349">
        <v>100.002</v>
      </c>
      <c r="F8" s="349">
        <f>SUM(D8:E8)</f>
        <v>200.005</v>
      </c>
      <c r="G8" s="22">
        <v>9</v>
      </c>
      <c r="H8" s="349">
        <v>596.00800000000004</v>
      </c>
      <c r="I8" s="23">
        <v>18</v>
      </c>
    </row>
    <row r="9" spans="1:25" ht="15.75" customHeight="1" x14ac:dyDescent="0.3">
      <c r="A9" s="20">
        <v>6</v>
      </c>
      <c r="B9" s="94" t="s">
        <v>471</v>
      </c>
      <c r="C9" s="94" t="s">
        <v>442</v>
      </c>
      <c r="D9" s="349">
        <v>100</v>
      </c>
      <c r="E9" s="349">
        <v>98</v>
      </c>
      <c r="F9" s="349">
        <f>SUM(D9:E9)</f>
        <v>198</v>
      </c>
      <c r="G9" s="22">
        <v>4</v>
      </c>
      <c r="H9" s="349">
        <v>597.005</v>
      </c>
      <c r="I9" s="23">
        <v>17</v>
      </c>
    </row>
    <row r="10" spans="1:25" ht="15.75" customHeight="1" x14ac:dyDescent="0.3">
      <c r="A10" s="20">
        <v>1</v>
      </c>
      <c r="B10" s="94" t="s">
        <v>133</v>
      </c>
      <c r="C10" s="94" t="s">
        <v>442</v>
      </c>
      <c r="D10" s="349">
        <v>99.001000000000005</v>
      </c>
      <c r="E10" s="349">
        <v>98</v>
      </c>
      <c r="F10" s="349">
        <f>SUM(D10:E10)</f>
        <v>197.001</v>
      </c>
      <c r="G10" s="22">
        <v>3</v>
      </c>
      <c r="H10" s="349">
        <v>595.00400000000002</v>
      </c>
      <c r="I10" s="28">
        <v>13</v>
      </c>
    </row>
    <row r="11" spans="1:25" ht="15.75" customHeight="1" x14ac:dyDescent="0.3">
      <c r="A11" s="20">
        <v>5</v>
      </c>
      <c r="B11" s="94" t="s">
        <v>1240</v>
      </c>
      <c r="C11" s="94" t="s">
        <v>710</v>
      </c>
      <c r="D11" s="349">
        <v>100.002</v>
      </c>
      <c r="E11" s="349">
        <v>99.004000000000005</v>
      </c>
      <c r="F11" s="349">
        <f>SUM(D11:E11)</f>
        <v>199.006</v>
      </c>
      <c r="G11" s="22">
        <v>5</v>
      </c>
      <c r="H11" s="349">
        <v>592.00800000000004</v>
      </c>
      <c r="I11" s="23">
        <v>9</v>
      </c>
      <c r="K11" s="4"/>
    </row>
    <row r="12" spans="1:25" ht="15.75" customHeight="1" x14ac:dyDescent="0.3">
      <c r="A12" s="20">
        <v>2</v>
      </c>
      <c r="B12" s="94" t="s">
        <v>642</v>
      </c>
      <c r="C12" s="94" t="s">
        <v>479</v>
      </c>
      <c r="D12" s="349">
        <v>99</v>
      </c>
      <c r="E12" s="349">
        <v>98</v>
      </c>
      <c r="F12" s="349">
        <f>SUM(D12:E12)</f>
        <v>197</v>
      </c>
      <c r="G12" s="22">
        <v>2</v>
      </c>
      <c r="H12" s="360">
        <v>592.00599999999997</v>
      </c>
      <c r="I12" s="28">
        <v>8</v>
      </c>
      <c r="K12" s="4"/>
    </row>
    <row r="13" spans="1:25" ht="15.75" customHeight="1" x14ac:dyDescent="0.3">
      <c r="A13" s="370">
        <v>4</v>
      </c>
      <c r="B13" s="371" t="s">
        <v>1263</v>
      </c>
      <c r="C13" s="371" t="s">
        <v>104</v>
      </c>
      <c r="D13" s="372">
        <v>99.001999999999995</v>
      </c>
      <c r="E13" s="372">
        <v>96.001000000000005</v>
      </c>
      <c r="F13" s="372">
        <f>SUM(D13:E13)</f>
        <v>195.00299999999999</v>
      </c>
      <c r="G13" s="373">
        <v>1</v>
      </c>
      <c r="H13" s="351">
        <v>588.00700000000006</v>
      </c>
      <c r="I13" s="32">
        <v>5</v>
      </c>
      <c r="K13" s="4"/>
    </row>
    <row r="14" spans="1:25" ht="15.75" customHeight="1" x14ac:dyDescent="0.3">
      <c r="A14" s="4"/>
      <c r="K14" s="4"/>
    </row>
    <row r="15" spans="1:25" ht="15.75" customHeight="1" x14ac:dyDescent="0.3">
      <c r="A15" s="7"/>
      <c r="B15" s="8" t="s">
        <v>7</v>
      </c>
      <c r="C15" s="9" t="s">
        <v>1266</v>
      </c>
      <c r="D15" s="9"/>
      <c r="E15" s="9" t="s">
        <v>1439</v>
      </c>
      <c r="F15" s="8"/>
      <c r="G15" s="8"/>
      <c r="H15" s="8"/>
      <c r="I15" s="8"/>
      <c r="K15" s="4"/>
    </row>
    <row r="16" spans="1:25" ht="15.75" customHeight="1" x14ac:dyDescent="0.3">
      <c r="A16" s="235">
        <v>2</v>
      </c>
      <c r="B16" s="345" t="s">
        <v>10</v>
      </c>
      <c r="C16" s="346" t="s">
        <v>11</v>
      </c>
      <c r="D16" s="325"/>
      <c r="E16" s="347"/>
      <c r="F16" s="332" t="s">
        <v>12</v>
      </c>
      <c r="G16" s="332" t="s">
        <v>13</v>
      </c>
      <c r="H16" s="332" t="s">
        <v>14</v>
      </c>
      <c r="I16" s="333" t="s">
        <v>15</v>
      </c>
      <c r="K16" s="4"/>
    </row>
    <row r="17" spans="1:11" ht="15.75" customHeight="1" x14ac:dyDescent="0.3">
      <c r="A17" s="367">
        <v>7</v>
      </c>
      <c r="B17" s="368" t="s">
        <v>492</v>
      </c>
      <c r="C17" s="368" t="s">
        <v>493</v>
      </c>
      <c r="D17" s="369">
        <v>99.003</v>
      </c>
      <c r="E17" s="369">
        <v>99.001000000000005</v>
      </c>
      <c r="F17" s="369">
        <f>SUM(D17:E17)</f>
        <v>198.00400000000002</v>
      </c>
      <c r="G17" s="341">
        <v>8</v>
      </c>
      <c r="H17" s="369">
        <v>595.00900000000001</v>
      </c>
      <c r="I17" s="343">
        <v>25</v>
      </c>
      <c r="K17" s="4"/>
    </row>
    <row r="18" spans="1:11" ht="15.75" customHeight="1" x14ac:dyDescent="0.3">
      <c r="A18" s="20">
        <v>8</v>
      </c>
      <c r="B18" s="94" t="s">
        <v>202</v>
      </c>
      <c r="C18" s="94" t="s">
        <v>203</v>
      </c>
      <c r="D18" s="349">
        <v>99.003</v>
      </c>
      <c r="E18" s="349">
        <v>97.001999999999995</v>
      </c>
      <c r="F18" s="349">
        <f>SUM(D18:E18)</f>
        <v>196.005</v>
      </c>
      <c r="G18" s="22">
        <v>5</v>
      </c>
      <c r="H18" s="349">
        <v>595.01099999999997</v>
      </c>
      <c r="I18" s="23">
        <v>23</v>
      </c>
      <c r="K18" s="4"/>
    </row>
    <row r="19" spans="1:11" ht="15.75" customHeight="1" x14ac:dyDescent="0.3">
      <c r="A19" s="20">
        <v>6</v>
      </c>
      <c r="B19" s="94" t="s">
        <v>58</v>
      </c>
      <c r="C19" s="94" t="s">
        <v>59</v>
      </c>
      <c r="D19" s="349">
        <v>100.005</v>
      </c>
      <c r="E19" s="349">
        <v>99.001999999999995</v>
      </c>
      <c r="F19" s="349">
        <f>SUM(D19:E19)</f>
        <v>199.00700000000001</v>
      </c>
      <c r="G19" s="22">
        <v>9</v>
      </c>
      <c r="H19" s="349">
        <v>594.01</v>
      </c>
      <c r="I19" s="23">
        <v>21</v>
      </c>
      <c r="K19" s="4"/>
    </row>
    <row r="20" spans="1:11" ht="15.75" customHeight="1" x14ac:dyDescent="0.3">
      <c r="A20" s="20">
        <v>4</v>
      </c>
      <c r="B20" s="94" t="s">
        <v>1267</v>
      </c>
      <c r="C20" s="94" t="s">
        <v>1268</v>
      </c>
      <c r="D20" s="349">
        <v>100</v>
      </c>
      <c r="E20" s="349">
        <v>98.003</v>
      </c>
      <c r="F20" s="349">
        <f>SUM(D20:E20)</f>
        <v>198.00299999999999</v>
      </c>
      <c r="G20" s="22">
        <v>7</v>
      </c>
      <c r="H20" s="349">
        <v>594.00600000000009</v>
      </c>
      <c r="I20" s="23">
        <v>19</v>
      </c>
      <c r="K20" s="4"/>
    </row>
    <row r="21" spans="1:11" ht="15.75" customHeight="1" x14ac:dyDescent="0.3">
      <c r="A21" s="20">
        <v>2</v>
      </c>
      <c r="B21" s="94" t="s">
        <v>318</v>
      </c>
      <c r="C21" s="94" t="s">
        <v>319</v>
      </c>
      <c r="D21" s="349">
        <v>100.003</v>
      </c>
      <c r="E21" s="349">
        <v>98</v>
      </c>
      <c r="F21" s="349">
        <f>SUM(D21:E21)</f>
        <v>198.00299999999999</v>
      </c>
      <c r="G21" s="22">
        <v>7</v>
      </c>
      <c r="H21" s="349">
        <v>591.00299999999993</v>
      </c>
      <c r="I21" s="23">
        <v>17</v>
      </c>
      <c r="K21" s="4"/>
    </row>
    <row r="22" spans="1:11" ht="15.75" customHeight="1" x14ac:dyDescent="0.3">
      <c r="A22" s="20">
        <v>3</v>
      </c>
      <c r="B22" s="94" t="s">
        <v>1000</v>
      </c>
      <c r="C22" s="94" t="s">
        <v>493</v>
      </c>
      <c r="D22" s="349">
        <v>98.001000000000005</v>
      </c>
      <c r="E22" s="349">
        <v>98.001000000000005</v>
      </c>
      <c r="F22" s="349">
        <f>SUM(D22:E22)</f>
        <v>196.00200000000001</v>
      </c>
      <c r="G22" s="22">
        <v>4</v>
      </c>
      <c r="H22" s="349">
        <v>585.00400000000002</v>
      </c>
      <c r="I22" s="23">
        <v>12</v>
      </c>
      <c r="K22" s="4"/>
    </row>
    <row r="23" spans="1:11" ht="15.75" customHeight="1" x14ac:dyDescent="0.3">
      <c r="A23" s="20">
        <v>9</v>
      </c>
      <c r="B23" s="94" t="s">
        <v>1269</v>
      </c>
      <c r="C23" s="94" t="s">
        <v>562</v>
      </c>
      <c r="D23" s="349">
        <v>98.001000000000005</v>
      </c>
      <c r="E23" s="349">
        <v>96</v>
      </c>
      <c r="F23" s="349">
        <f>SUM(D23:E23)</f>
        <v>194.001</v>
      </c>
      <c r="G23" s="22">
        <v>1</v>
      </c>
      <c r="H23" s="349">
        <v>585.00199999999995</v>
      </c>
      <c r="I23" s="23">
        <v>9</v>
      </c>
      <c r="K23" s="4"/>
    </row>
    <row r="24" spans="1:11" ht="15.75" customHeight="1" x14ac:dyDescent="0.3">
      <c r="A24" s="20">
        <v>1</v>
      </c>
      <c r="B24" s="94" t="s">
        <v>615</v>
      </c>
      <c r="C24" s="94" t="s">
        <v>493</v>
      </c>
      <c r="D24" s="349">
        <v>98.001000000000005</v>
      </c>
      <c r="E24" s="349">
        <v>96.001999999999995</v>
      </c>
      <c r="F24" s="349">
        <f>SUM(D24:E24)</f>
        <v>194.00299999999999</v>
      </c>
      <c r="G24" s="22">
        <v>2</v>
      </c>
      <c r="H24" s="349">
        <v>581.00600000000009</v>
      </c>
      <c r="I24" s="28">
        <v>7</v>
      </c>
      <c r="K24" s="4"/>
    </row>
    <row r="25" spans="1:11" ht="15.75" customHeight="1" x14ac:dyDescent="0.3">
      <c r="A25" s="370">
        <v>5</v>
      </c>
      <c r="B25" s="371" t="s">
        <v>1236</v>
      </c>
      <c r="C25" s="371" t="s">
        <v>23</v>
      </c>
      <c r="D25" s="372">
        <v>98</v>
      </c>
      <c r="E25" s="372">
        <v>97.001000000000005</v>
      </c>
      <c r="F25" s="372">
        <f>SUM(D25:E25)</f>
        <v>195.001</v>
      </c>
      <c r="G25" s="373">
        <v>3</v>
      </c>
      <c r="H25" s="351">
        <v>568.005</v>
      </c>
      <c r="I25" s="32">
        <v>5</v>
      </c>
      <c r="K25" s="4"/>
    </row>
    <row r="26" spans="1:11" ht="15.75" customHeight="1" x14ac:dyDescent="0.3">
      <c r="A26" s="4"/>
      <c r="K26" s="4"/>
    </row>
    <row r="27" spans="1:11" ht="15.75" customHeight="1" x14ac:dyDescent="0.3">
      <c r="A27" s="7"/>
      <c r="B27" s="8" t="s">
        <v>47</v>
      </c>
      <c r="C27" s="9" t="s">
        <v>1270</v>
      </c>
      <c r="D27" s="9"/>
      <c r="E27" s="9" t="s">
        <v>1440</v>
      </c>
      <c r="F27" s="8"/>
      <c r="G27" s="8"/>
      <c r="H27" s="8"/>
      <c r="I27" s="8"/>
      <c r="K27" s="4"/>
    </row>
    <row r="28" spans="1:11" ht="15.75" customHeight="1" x14ac:dyDescent="0.3">
      <c r="A28" s="235">
        <v>2</v>
      </c>
      <c r="B28" s="345" t="s">
        <v>10</v>
      </c>
      <c r="C28" s="346" t="s">
        <v>11</v>
      </c>
      <c r="D28" s="325"/>
      <c r="E28" s="347"/>
      <c r="F28" s="332" t="s">
        <v>12</v>
      </c>
      <c r="G28" s="332" t="s">
        <v>13</v>
      </c>
      <c r="H28" s="332" t="s">
        <v>14</v>
      </c>
      <c r="I28" s="333" t="s">
        <v>15</v>
      </c>
      <c r="K28" s="4"/>
    </row>
    <row r="29" spans="1:11" ht="15.75" customHeight="1" x14ac:dyDescent="0.3">
      <c r="A29" s="367">
        <v>9</v>
      </c>
      <c r="B29" s="368" t="s">
        <v>1205</v>
      </c>
      <c r="C29" s="368" t="s">
        <v>30</v>
      </c>
      <c r="D29" s="369">
        <v>99.001000000000005</v>
      </c>
      <c r="E29" s="369">
        <v>98</v>
      </c>
      <c r="F29" s="369">
        <f>SUM(D29:E29)</f>
        <v>197.001</v>
      </c>
      <c r="G29" s="341">
        <v>8</v>
      </c>
      <c r="H29" s="369">
        <v>593.00400000000002</v>
      </c>
      <c r="I29" s="343">
        <v>22</v>
      </c>
      <c r="K29" s="4"/>
    </row>
    <row r="30" spans="1:11" ht="15.75" customHeight="1" x14ac:dyDescent="0.3">
      <c r="A30" s="20">
        <v>2</v>
      </c>
      <c r="B30" s="94" t="s">
        <v>1244</v>
      </c>
      <c r="C30" s="94" t="s">
        <v>562</v>
      </c>
      <c r="D30" s="349">
        <v>100.002</v>
      </c>
      <c r="E30" s="349">
        <v>99.001000000000005</v>
      </c>
      <c r="F30" s="349">
        <f>SUM(D30:E30)</f>
        <v>199.00299999999999</v>
      </c>
      <c r="G30" s="22">
        <v>9</v>
      </c>
      <c r="H30" s="349">
        <v>593.00700000000006</v>
      </c>
      <c r="I30" s="23">
        <v>19</v>
      </c>
      <c r="K30" s="4"/>
    </row>
    <row r="31" spans="1:11" ht="15.75" customHeight="1" x14ac:dyDescent="0.3">
      <c r="A31" s="20">
        <v>3</v>
      </c>
      <c r="B31" s="94" t="s">
        <v>1272</v>
      </c>
      <c r="C31" s="94" t="s">
        <v>1265</v>
      </c>
      <c r="D31" s="349">
        <v>98.001999999999995</v>
      </c>
      <c r="E31" s="349">
        <v>96</v>
      </c>
      <c r="F31" s="349">
        <f>SUM(D31:E31)</f>
        <v>194.00200000000001</v>
      </c>
      <c r="G31" s="22">
        <v>3</v>
      </c>
      <c r="H31" s="349">
        <v>589.00700000000006</v>
      </c>
      <c r="I31" s="23">
        <v>18</v>
      </c>
      <c r="K31" s="4"/>
    </row>
    <row r="32" spans="1:11" ht="15.75" customHeight="1" x14ac:dyDescent="0.3">
      <c r="A32" s="20">
        <v>6</v>
      </c>
      <c r="B32" s="94" t="s">
        <v>1245</v>
      </c>
      <c r="C32" s="94" t="s">
        <v>23</v>
      </c>
      <c r="D32" s="349">
        <v>99</v>
      </c>
      <c r="E32" s="349">
        <v>98.001000000000005</v>
      </c>
      <c r="F32" s="349">
        <f>SUM(D32:E32)</f>
        <v>197.001</v>
      </c>
      <c r="G32" s="22">
        <v>8</v>
      </c>
      <c r="H32" s="349">
        <v>587.00700000000006</v>
      </c>
      <c r="I32" s="23">
        <v>18</v>
      </c>
      <c r="K32" s="4"/>
    </row>
    <row r="33" spans="1:11" ht="15.75" customHeight="1" x14ac:dyDescent="0.3">
      <c r="A33" s="20">
        <v>5</v>
      </c>
      <c r="B33" s="94" t="s">
        <v>1274</v>
      </c>
      <c r="C33" s="94" t="s">
        <v>1268</v>
      </c>
      <c r="D33" s="349">
        <v>97.001999999999995</v>
      </c>
      <c r="E33" s="349">
        <v>97.001000000000005</v>
      </c>
      <c r="F33" s="349">
        <f>SUM(D33:E33)</f>
        <v>194.00299999999999</v>
      </c>
      <c r="G33" s="22">
        <v>4</v>
      </c>
      <c r="H33" s="349">
        <v>588.005</v>
      </c>
      <c r="I33" s="23">
        <v>17</v>
      </c>
      <c r="K33" s="4"/>
    </row>
    <row r="34" spans="1:11" ht="15.75" customHeight="1" x14ac:dyDescent="0.3">
      <c r="A34" s="20">
        <v>1</v>
      </c>
      <c r="B34" s="94" t="s">
        <v>1271</v>
      </c>
      <c r="C34" s="94" t="s">
        <v>70</v>
      </c>
      <c r="D34" s="349">
        <v>99</v>
      </c>
      <c r="E34" s="349">
        <v>97.003</v>
      </c>
      <c r="F34" s="349">
        <f>SUM(D34:E34)</f>
        <v>196.00299999999999</v>
      </c>
      <c r="G34" s="22">
        <v>6</v>
      </c>
      <c r="H34" s="349">
        <v>588.01</v>
      </c>
      <c r="I34" s="28">
        <v>16</v>
      </c>
      <c r="K34" s="4"/>
    </row>
    <row r="35" spans="1:11" ht="15.75" customHeight="1" x14ac:dyDescent="0.3">
      <c r="A35" s="20">
        <v>4</v>
      </c>
      <c r="B35" s="94" t="s">
        <v>1273</v>
      </c>
      <c r="C35" s="94" t="s">
        <v>1268</v>
      </c>
      <c r="D35" s="349">
        <v>99.001000000000005</v>
      </c>
      <c r="E35" s="349">
        <v>95</v>
      </c>
      <c r="F35" s="349">
        <f>SUM(D35:E35)</f>
        <v>194.001</v>
      </c>
      <c r="G35" s="22">
        <v>2</v>
      </c>
      <c r="H35" s="349">
        <v>582.00400000000002</v>
      </c>
      <c r="I35" s="23">
        <v>10</v>
      </c>
      <c r="K35" s="4"/>
    </row>
    <row r="36" spans="1:11" ht="15.75" customHeight="1" x14ac:dyDescent="0.3">
      <c r="A36" s="20">
        <v>8</v>
      </c>
      <c r="B36" s="94" t="s">
        <v>1275</v>
      </c>
      <c r="C36" s="94" t="s">
        <v>1265</v>
      </c>
      <c r="D36" s="349">
        <v>99</v>
      </c>
      <c r="E36" s="349">
        <v>97</v>
      </c>
      <c r="F36" s="349">
        <f>SUM(D36:E36)</f>
        <v>196</v>
      </c>
      <c r="G36" s="22">
        <v>5</v>
      </c>
      <c r="H36" s="349">
        <v>584.00300000000004</v>
      </c>
      <c r="I36" s="23">
        <v>9</v>
      </c>
      <c r="K36" s="4"/>
    </row>
    <row r="37" spans="1:11" ht="15.75" customHeight="1" x14ac:dyDescent="0.3">
      <c r="A37" s="370">
        <v>7</v>
      </c>
      <c r="B37" s="371" t="s">
        <v>701</v>
      </c>
      <c r="C37" s="371" t="s">
        <v>23</v>
      </c>
      <c r="D37" s="372">
        <v>97.001999999999995</v>
      </c>
      <c r="E37" s="372">
        <v>94.001999999999995</v>
      </c>
      <c r="F37" s="372">
        <f>SUM(D37:E37)</f>
        <v>191.00399999999999</v>
      </c>
      <c r="G37" s="373">
        <v>1</v>
      </c>
      <c r="H37" s="351">
        <v>582.00800000000004</v>
      </c>
      <c r="I37" s="32">
        <v>9</v>
      </c>
      <c r="K37" s="4"/>
    </row>
    <row r="38" spans="1:11" ht="15.75" customHeight="1" x14ac:dyDescent="0.3">
      <c r="A38" s="4"/>
      <c r="K38" s="4"/>
    </row>
    <row r="39" spans="1:11" ht="15.75" customHeight="1" x14ac:dyDescent="0.3">
      <c r="A39" s="7"/>
      <c r="B39" s="8" t="s">
        <v>50</v>
      </c>
      <c r="C39" s="9" t="s">
        <v>467</v>
      </c>
      <c r="D39" s="9"/>
      <c r="E39" s="9" t="s">
        <v>1433</v>
      </c>
      <c r="F39" s="8"/>
      <c r="G39" s="8"/>
      <c r="H39" s="8"/>
      <c r="I39" s="8"/>
      <c r="K39" s="4"/>
    </row>
    <row r="40" spans="1:11" ht="15.75" customHeight="1" x14ac:dyDescent="0.3">
      <c r="A40" s="235">
        <v>2</v>
      </c>
      <c r="B40" s="345" t="s">
        <v>10</v>
      </c>
      <c r="C40" s="346" t="s">
        <v>11</v>
      </c>
      <c r="D40" s="325"/>
      <c r="E40" s="347"/>
      <c r="F40" s="332" t="s">
        <v>12</v>
      </c>
      <c r="G40" s="332" t="s">
        <v>13</v>
      </c>
      <c r="H40" s="332" t="s">
        <v>14</v>
      </c>
      <c r="I40" s="333" t="s">
        <v>15</v>
      </c>
      <c r="K40" s="4"/>
    </row>
    <row r="41" spans="1:11" ht="15.75" customHeight="1" x14ac:dyDescent="0.3">
      <c r="A41" s="367">
        <v>5</v>
      </c>
      <c r="B41" s="368" t="s">
        <v>922</v>
      </c>
      <c r="C41" s="368" t="s">
        <v>442</v>
      </c>
      <c r="D41" s="369">
        <v>100.004</v>
      </c>
      <c r="E41" s="369">
        <v>100.001</v>
      </c>
      <c r="F41" s="369">
        <f>SUM(D41:E41)</f>
        <v>200.005</v>
      </c>
      <c r="G41" s="341">
        <v>9</v>
      </c>
      <c r="H41" s="369">
        <v>599.01700000000005</v>
      </c>
      <c r="I41" s="343">
        <v>27</v>
      </c>
      <c r="K41" s="4"/>
    </row>
    <row r="42" spans="1:11" ht="15.75" customHeight="1" x14ac:dyDescent="0.3">
      <c r="A42" s="20">
        <v>4</v>
      </c>
      <c r="B42" s="94" t="s">
        <v>1276</v>
      </c>
      <c r="C42" s="94" t="s">
        <v>710</v>
      </c>
      <c r="D42" s="349">
        <v>99.001999999999995</v>
      </c>
      <c r="E42" s="349">
        <v>97.003</v>
      </c>
      <c r="F42" s="349">
        <f>SUM(D42:E42)</f>
        <v>196.005</v>
      </c>
      <c r="G42" s="22">
        <v>5</v>
      </c>
      <c r="H42" s="349">
        <v>592.00900000000001</v>
      </c>
      <c r="I42" s="23">
        <v>20</v>
      </c>
      <c r="K42" s="4"/>
    </row>
    <row r="43" spans="1:11" ht="15.75" customHeight="1" x14ac:dyDescent="0.3">
      <c r="A43" s="20">
        <v>3</v>
      </c>
      <c r="B43" s="94" t="s">
        <v>637</v>
      </c>
      <c r="C43" s="94" t="s">
        <v>479</v>
      </c>
      <c r="D43" s="349">
        <v>99.001000000000005</v>
      </c>
      <c r="E43" s="349">
        <v>98</v>
      </c>
      <c r="F43" s="349">
        <f>SUM(D43:E43)</f>
        <v>197.001</v>
      </c>
      <c r="G43" s="22">
        <v>6</v>
      </c>
      <c r="H43" s="349">
        <v>589.00400000000002</v>
      </c>
      <c r="I43" s="23">
        <v>17</v>
      </c>
      <c r="K43" s="4"/>
    </row>
    <row r="44" spans="1:11" ht="15.75" customHeight="1" x14ac:dyDescent="0.3">
      <c r="A44" s="20">
        <v>7</v>
      </c>
      <c r="B44" s="94" t="s">
        <v>588</v>
      </c>
      <c r="C44" s="94" t="s">
        <v>562</v>
      </c>
      <c r="D44" s="349">
        <v>100.003</v>
      </c>
      <c r="E44" s="349">
        <v>98.001999999999995</v>
      </c>
      <c r="F44" s="349">
        <f>SUM(D44:E44)</f>
        <v>198.005</v>
      </c>
      <c r="G44" s="22">
        <v>8</v>
      </c>
      <c r="H44" s="349">
        <v>587.00700000000006</v>
      </c>
      <c r="I44" s="23">
        <v>17</v>
      </c>
      <c r="K44" s="4"/>
    </row>
    <row r="45" spans="1:11" ht="15.75" customHeight="1" x14ac:dyDescent="0.3">
      <c r="A45" s="20">
        <v>6</v>
      </c>
      <c r="B45" s="94" t="s">
        <v>661</v>
      </c>
      <c r="C45" s="94" t="s">
        <v>115</v>
      </c>
      <c r="D45" s="349">
        <v>100.001</v>
      </c>
      <c r="E45" s="349">
        <v>97.001000000000005</v>
      </c>
      <c r="F45" s="349">
        <f>SUM(D45:E45)</f>
        <v>197.00200000000001</v>
      </c>
      <c r="G45" s="22">
        <v>7</v>
      </c>
      <c r="H45" s="349">
        <v>587.00600000000009</v>
      </c>
      <c r="I45" s="23">
        <v>15</v>
      </c>
      <c r="K45" s="4"/>
    </row>
    <row r="46" spans="1:11" ht="15.75" customHeight="1" x14ac:dyDescent="0.3">
      <c r="A46" s="20">
        <v>8</v>
      </c>
      <c r="B46" s="94" t="s">
        <v>1277</v>
      </c>
      <c r="C46" s="94" t="s">
        <v>1265</v>
      </c>
      <c r="D46" s="349">
        <v>98.003</v>
      </c>
      <c r="E46" s="349">
        <v>97.001999999999995</v>
      </c>
      <c r="F46" s="349">
        <f>SUM(D46:E46)</f>
        <v>195.005</v>
      </c>
      <c r="G46" s="22">
        <v>3</v>
      </c>
      <c r="H46" s="349">
        <v>586.01</v>
      </c>
      <c r="I46" s="23">
        <v>14</v>
      </c>
      <c r="K46" s="4"/>
    </row>
    <row r="47" spans="1:11" ht="15.75" customHeight="1" x14ac:dyDescent="0.3">
      <c r="A47" s="20">
        <v>2</v>
      </c>
      <c r="B47" s="94" t="s">
        <v>1235</v>
      </c>
      <c r="C47" s="94" t="s">
        <v>479</v>
      </c>
      <c r="D47" s="349">
        <v>96</v>
      </c>
      <c r="E47" s="349">
        <v>95.001000000000005</v>
      </c>
      <c r="F47" s="349">
        <f>SUM(D47:E47)</f>
        <v>191.001</v>
      </c>
      <c r="G47" s="22">
        <v>2</v>
      </c>
      <c r="H47" s="349">
        <v>582.00099999999998</v>
      </c>
      <c r="I47" s="23">
        <v>10</v>
      </c>
      <c r="K47" s="4"/>
    </row>
    <row r="48" spans="1:11" ht="15.75" customHeight="1" x14ac:dyDescent="0.3">
      <c r="A48" s="20">
        <v>1</v>
      </c>
      <c r="B48" s="94" t="s">
        <v>1248</v>
      </c>
      <c r="C48" s="94" t="s">
        <v>23</v>
      </c>
      <c r="D48" s="349">
        <v>96.001000000000005</v>
      </c>
      <c r="E48" s="349">
        <v>94.001000000000005</v>
      </c>
      <c r="F48" s="349">
        <f>SUM(D48:E48)</f>
        <v>190.00200000000001</v>
      </c>
      <c r="G48" s="22">
        <v>1</v>
      </c>
      <c r="H48" s="349">
        <v>578.00600000000009</v>
      </c>
      <c r="I48" s="28">
        <v>10</v>
      </c>
      <c r="K48" s="4"/>
    </row>
    <row r="49" spans="1:11" ht="15.75" customHeight="1" x14ac:dyDescent="0.3">
      <c r="A49" s="370">
        <v>9</v>
      </c>
      <c r="B49" s="371" t="s">
        <v>1278</v>
      </c>
      <c r="C49" s="371" t="s">
        <v>479</v>
      </c>
      <c r="D49" s="372">
        <v>98.001000000000005</v>
      </c>
      <c r="E49" s="372">
        <v>98</v>
      </c>
      <c r="F49" s="372">
        <f>SUM(D49:E49)</f>
        <v>196.001</v>
      </c>
      <c r="G49" s="373">
        <v>4</v>
      </c>
      <c r="H49" s="351">
        <v>581.00199999999995</v>
      </c>
      <c r="I49" s="32">
        <v>7</v>
      </c>
      <c r="K49" s="4"/>
    </row>
    <row r="50" spans="1:11" ht="15.75" customHeight="1" x14ac:dyDescent="0.3">
      <c r="A50" s="4"/>
      <c r="K50" s="4"/>
    </row>
    <row r="51" spans="1:11" ht="15.75" customHeight="1" x14ac:dyDescent="0.3">
      <c r="A51" s="7"/>
      <c r="B51" s="8" t="s">
        <v>78</v>
      </c>
      <c r="C51" s="9" t="s">
        <v>1279</v>
      </c>
      <c r="D51" s="9"/>
      <c r="E51" s="9" t="s">
        <v>1441</v>
      </c>
      <c r="F51" s="8"/>
      <c r="G51" s="8"/>
      <c r="H51" s="8"/>
      <c r="I51" s="8"/>
      <c r="K51" s="4"/>
    </row>
    <row r="52" spans="1:11" ht="15.75" customHeight="1" x14ac:dyDescent="0.3">
      <c r="A52" s="235">
        <v>2</v>
      </c>
      <c r="B52" s="345" t="s">
        <v>10</v>
      </c>
      <c r="C52" s="346" t="s">
        <v>11</v>
      </c>
      <c r="D52" s="325"/>
      <c r="E52" s="347"/>
      <c r="F52" s="332" t="s">
        <v>12</v>
      </c>
      <c r="G52" s="332" t="s">
        <v>13</v>
      </c>
      <c r="H52" s="332" t="s">
        <v>14</v>
      </c>
      <c r="I52" s="333" t="s">
        <v>15</v>
      </c>
      <c r="K52" s="4"/>
    </row>
    <row r="53" spans="1:11" ht="15.75" customHeight="1" x14ac:dyDescent="0.3">
      <c r="A53" s="367">
        <v>9</v>
      </c>
      <c r="B53" s="368" t="s">
        <v>530</v>
      </c>
      <c r="C53" s="368" t="s">
        <v>104</v>
      </c>
      <c r="D53" s="369">
        <v>99.001000000000005</v>
      </c>
      <c r="E53" s="369">
        <v>95.001000000000005</v>
      </c>
      <c r="F53" s="369">
        <f>SUM(D53:E53)</f>
        <v>194.00200000000001</v>
      </c>
      <c r="G53" s="341">
        <v>8</v>
      </c>
      <c r="H53" s="369">
        <v>591.00700000000006</v>
      </c>
      <c r="I53" s="343">
        <v>24</v>
      </c>
      <c r="K53" s="4"/>
    </row>
    <row r="54" spans="1:11" ht="15.75" customHeight="1" x14ac:dyDescent="0.3">
      <c r="A54" s="20">
        <v>8</v>
      </c>
      <c r="B54" s="94" t="s">
        <v>506</v>
      </c>
      <c r="C54" s="94" t="s">
        <v>493</v>
      </c>
      <c r="D54" s="349">
        <v>99</v>
      </c>
      <c r="E54" s="349">
        <v>97</v>
      </c>
      <c r="F54" s="349">
        <f>SUM(D54:E54)</f>
        <v>196</v>
      </c>
      <c r="G54" s="22">
        <v>9</v>
      </c>
      <c r="H54" s="349">
        <v>581.00300000000004</v>
      </c>
      <c r="I54" s="23">
        <v>20</v>
      </c>
      <c r="K54" s="4"/>
    </row>
    <row r="55" spans="1:11" ht="15.75" customHeight="1" x14ac:dyDescent="0.3">
      <c r="A55" s="20">
        <v>4</v>
      </c>
      <c r="B55" s="94" t="s">
        <v>1282</v>
      </c>
      <c r="C55" s="94" t="s">
        <v>1265</v>
      </c>
      <c r="D55" s="349">
        <v>100.001</v>
      </c>
      <c r="E55" s="349">
        <v>94.001000000000005</v>
      </c>
      <c r="F55" s="349">
        <f>SUM(D55:E55)</f>
        <v>194.00200000000001</v>
      </c>
      <c r="G55" s="22">
        <v>8</v>
      </c>
      <c r="H55" s="349">
        <v>576.00299999999993</v>
      </c>
      <c r="I55" s="23">
        <v>19</v>
      </c>
      <c r="K55" s="4"/>
    </row>
    <row r="56" spans="1:11" ht="15.75" customHeight="1" x14ac:dyDescent="0.3">
      <c r="A56" s="20">
        <v>6</v>
      </c>
      <c r="B56" s="94" t="s">
        <v>708</v>
      </c>
      <c r="C56" s="94" t="s">
        <v>474</v>
      </c>
      <c r="D56" s="349" t="s">
        <v>139</v>
      </c>
      <c r="E56" s="349"/>
      <c r="F56" s="349">
        <f>SUM(D56:E56)</f>
        <v>0</v>
      </c>
      <c r="G56" s="22">
        <v>0</v>
      </c>
      <c r="H56" s="349">
        <v>400.02199999999999</v>
      </c>
      <c r="I56" s="23">
        <v>18</v>
      </c>
      <c r="K56" s="4"/>
    </row>
    <row r="57" spans="1:11" ht="15.75" customHeight="1" x14ac:dyDescent="0.3">
      <c r="A57" s="20">
        <v>1</v>
      </c>
      <c r="B57" s="94" t="s">
        <v>1280</v>
      </c>
      <c r="C57" s="94" t="s">
        <v>479</v>
      </c>
      <c r="D57" s="349">
        <v>97.001000000000005</v>
      </c>
      <c r="E57" s="349">
        <v>96</v>
      </c>
      <c r="F57" s="349">
        <f>SUM(D57:E57)</f>
        <v>193.001</v>
      </c>
      <c r="G57" s="22">
        <v>5</v>
      </c>
      <c r="H57" s="349">
        <v>579.00099999999998</v>
      </c>
      <c r="I57" s="28">
        <v>17</v>
      </c>
      <c r="K57" s="4"/>
    </row>
    <row r="58" spans="1:11" ht="15.75" customHeight="1" x14ac:dyDescent="0.3">
      <c r="A58" s="20">
        <v>5</v>
      </c>
      <c r="B58" s="94" t="s">
        <v>1256</v>
      </c>
      <c r="C58" s="94" t="s">
        <v>59</v>
      </c>
      <c r="D58" s="349">
        <v>97</v>
      </c>
      <c r="E58" s="349">
        <v>95</v>
      </c>
      <c r="F58" s="349">
        <f>SUM(D58:E58)</f>
        <v>192</v>
      </c>
      <c r="G58" s="22">
        <v>4</v>
      </c>
      <c r="H58" s="349">
        <v>573.00299999999993</v>
      </c>
      <c r="I58" s="23">
        <v>14</v>
      </c>
      <c r="K58" s="4"/>
    </row>
    <row r="59" spans="1:11" ht="15.75" customHeight="1" x14ac:dyDescent="0.3">
      <c r="A59" s="20">
        <v>7</v>
      </c>
      <c r="B59" s="94" t="s">
        <v>1251</v>
      </c>
      <c r="C59" s="94" t="s">
        <v>23</v>
      </c>
      <c r="D59" s="349">
        <v>98.001000000000005</v>
      </c>
      <c r="E59" s="349">
        <v>96</v>
      </c>
      <c r="F59" s="349">
        <f>SUM(D59:E59)</f>
        <v>194.001</v>
      </c>
      <c r="G59" s="22">
        <v>6</v>
      </c>
      <c r="H59" s="349">
        <v>560.00099999999998</v>
      </c>
      <c r="I59" s="23">
        <v>13</v>
      </c>
      <c r="K59" s="4"/>
    </row>
    <row r="60" spans="1:11" ht="15.75" customHeight="1" x14ac:dyDescent="0.3">
      <c r="A60" s="20">
        <v>3</v>
      </c>
      <c r="B60" s="94" t="s">
        <v>1281</v>
      </c>
      <c r="C60" s="94" t="s">
        <v>479</v>
      </c>
      <c r="D60" s="349">
        <v>70</v>
      </c>
      <c r="E60" s="349">
        <v>64</v>
      </c>
      <c r="F60" s="349">
        <f>SUM(D60:E60)</f>
        <v>134</v>
      </c>
      <c r="G60" s="22">
        <v>3</v>
      </c>
      <c r="H60" s="349">
        <v>456</v>
      </c>
      <c r="I60" s="23">
        <v>7</v>
      </c>
      <c r="K60" s="4"/>
    </row>
    <row r="61" spans="1:11" ht="15.75" customHeight="1" x14ac:dyDescent="0.3">
      <c r="A61" s="370">
        <v>2</v>
      </c>
      <c r="B61" s="371" t="s">
        <v>525</v>
      </c>
      <c r="C61" s="371" t="s">
        <v>493</v>
      </c>
      <c r="D61" s="372" t="s">
        <v>139</v>
      </c>
      <c r="E61" s="372"/>
      <c r="F61" s="372">
        <f>SUM(D61:E61)</f>
        <v>0</v>
      </c>
      <c r="G61" s="373">
        <v>0</v>
      </c>
      <c r="H61" s="351">
        <v>0</v>
      </c>
      <c r="I61" s="32">
        <v>0</v>
      </c>
      <c r="K61" s="4"/>
    </row>
    <row r="62" spans="1:11" ht="15.75" customHeight="1" x14ac:dyDescent="0.3">
      <c r="A62" s="4"/>
      <c r="K62" s="4"/>
    </row>
    <row r="63" spans="1:11" ht="15.75" customHeight="1" x14ac:dyDescent="0.3">
      <c r="A63" s="4"/>
      <c r="B63" s="4" t="s">
        <v>1123</v>
      </c>
      <c r="K63" s="4"/>
    </row>
    <row r="64" spans="1:11" ht="15.75" customHeight="1" x14ac:dyDescent="0.3">
      <c r="A64" s="4"/>
      <c r="K64" s="4"/>
    </row>
    <row r="65" spans="1:11" ht="15.75" customHeight="1" x14ac:dyDescent="0.3">
      <c r="A65" s="4"/>
      <c r="B65" s="4" t="s">
        <v>1257</v>
      </c>
      <c r="E65" s="35" t="s">
        <v>168</v>
      </c>
      <c r="K65" s="4"/>
    </row>
    <row r="66" spans="1:11" ht="15.75" customHeight="1" x14ac:dyDescent="0.3">
      <c r="A66" s="4"/>
      <c r="B66" s="4" t="s">
        <v>169</v>
      </c>
      <c r="K66" s="4"/>
    </row>
    <row r="67" spans="1:11" ht="15.75" customHeight="1" x14ac:dyDescent="0.3">
      <c r="A67" s="4"/>
      <c r="K67" s="4"/>
    </row>
    <row r="68" spans="1:11" ht="15.75" customHeight="1" x14ac:dyDescent="0.3">
      <c r="A68" s="4"/>
      <c r="K68" s="4"/>
    </row>
    <row r="69" spans="1:11" ht="15.75" customHeight="1" x14ac:dyDescent="0.3">
      <c r="A69" s="4"/>
      <c r="K69" s="4"/>
    </row>
    <row r="70" spans="1:11" ht="15.75" customHeight="1" x14ac:dyDescent="0.3">
      <c r="A70" s="4"/>
      <c r="K70" s="4"/>
    </row>
    <row r="71" spans="1:11" ht="15.75" customHeight="1" x14ac:dyDescent="0.3">
      <c r="A71" s="4"/>
      <c r="K71" s="4"/>
    </row>
    <row r="72" spans="1:11" ht="15.75" customHeight="1" x14ac:dyDescent="0.3">
      <c r="A72" s="4"/>
      <c r="K72" s="4"/>
    </row>
    <row r="73" spans="1:11" ht="15.75" customHeight="1" x14ac:dyDescent="0.3">
      <c r="A73" s="4"/>
      <c r="K73" s="4"/>
    </row>
    <row r="74" spans="1:11" ht="15.75" customHeight="1" x14ac:dyDescent="0.3">
      <c r="A74" s="4"/>
      <c r="K74" s="4"/>
    </row>
    <row r="75" spans="1:11" ht="15.75" customHeight="1" x14ac:dyDescent="0.3">
      <c r="A75" s="4"/>
      <c r="K75" s="4"/>
    </row>
    <row r="76" spans="1:11" ht="15.75" customHeight="1" x14ac:dyDescent="0.3">
      <c r="A76" s="4"/>
      <c r="K76" s="4"/>
    </row>
    <row r="77" spans="1:11" ht="15.75" customHeight="1" x14ac:dyDescent="0.3">
      <c r="A77" s="4"/>
      <c r="K77" s="4"/>
    </row>
    <row r="78" spans="1:11" ht="15.75" customHeight="1" x14ac:dyDescent="0.3">
      <c r="A78" s="4"/>
      <c r="K78" s="4"/>
    </row>
    <row r="79" spans="1:11" ht="15.75" customHeight="1" x14ac:dyDescent="0.3">
      <c r="A79" s="4"/>
      <c r="K79" s="4"/>
    </row>
    <row r="80" spans="1:11" x14ac:dyDescent="0.3">
      <c r="A80" s="4"/>
      <c r="K80" s="4"/>
    </row>
    <row r="81" spans="1:11" x14ac:dyDescent="0.3">
      <c r="A81" s="4"/>
      <c r="K81" s="4"/>
    </row>
    <row r="82" spans="1:11" x14ac:dyDescent="0.3">
      <c r="A82" s="4"/>
      <c r="K82" s="4"/>
    </row>
    <row r="83" spans="1:11" x14ac:dyDescent="0.3">
      <c r="A83" s="4"/>
      <c r="K83" s="4"/>
    </row>
    <row r="84" spans="1:11" x14ac:dyDescent="0.3">
      <c r="A84" s="4"/>
      <c r="K84" s="4"/>
    </row>
    <row r="85" spans="1:11" x14ac:dyDescent="0.3">
      <c r="A85" s="4"/>
      <c r="K85" s="4"/>
    </row>
    <row r="86" spans="1:11" x14ac:dyDescent="0.3">
      <c r="A86" s="4"/>
      <c r="K86" s="4"/>
    </row>
    <row r="87" spans="1:11" x14ac:dyDescent="0.3">
      <c r="A87" s="4"/>
      <c r="K87" s="4"/>
    </row>
    <row r="88" spans="1:11" x14ac:dyDescent="0.3">
      <c r="A88" s="4"/>
      <c r="K88" s="4"/>
    </row>
    <row r="89" spans="1:11" x14ac:dyDescent="0.3">
      <c r="A89" s="4"/>
      <c r="K89" s="4"/>
    </row>
    <row r="90" spans="1:11" x14ac:dyDescent="0.3">
      <c r="A90" s="4"/>
      <c r="K90" s="4"/>
    </row>
    <row r="91" spans="1:11" x14ac:dyDescent="0.3">
      <c r="A91" s="4"/>
      <c r="K91" s="4"/>
    </row>
    <row r="92" spans="1:11" x14ac:dyDescent="0.3">
      <c r="A92" s="4"/>
      <c r="K92" s="4"/>
    </row>
    <row r="93" spans="1:11" x14ac:dyDescent="0.3">
      <c r="A93" s="4"/>
      <c r="K93" s="4"/>
    </row>
    <row r="94" spans="1:11" x14ac:dyDescent="0.3">
      <c r="A94" s="4"/>
      <c r="K94" s="4"/>
    </row>
    <row r="95" spans="1:11" x14ac:dyDescent="0.3">
      <c r="A95" s="4"/>
      <c r="K95" s="4"/>
    </row>
    <row r="96" spans="1:11" x14ac:dyDescent="0.3">
      <c r="A96" s="4"/>
      <c r="K96" s="4"/>
    </row>
    <row r="97" spans="1:11" x14ac:dyDescent="0.3">
      <c r="A97" s="4"/>
      <c r="K97" s="4"/>
    </row>
    <row r="98" spans="1:11" x14ac:dyDescent="0.3">
      <c r="A98" s="4"/>
      <c r="K98" s="4"/>
    </row>
    <row r="99" spans="1:11" x14ac:dyDescent="0.3">
      <c r="A99" s="4"/>
      <c r="K99" s="4"/>
    </row>
    <row r="100" spans="1:11" x14ac:dyDescent="0.3">
      <c r="A100" s="4"/>
      <c r="K100" s="4"/>
    </row>
    <row r="101" spans="1:11" x14ac:dyDescent="0.3">
      <c r="A101" s="4"/>
      <c r="K101" s="4"/>
    </row>
    <row r="102" spans="1:11" x14ac:dyDescent="0.3">
      <c r="A102" s="4"/>
      <c r="K102" s="4"/>
    </row>
    <row r="103" spans="1:11" x14ac:dyDescent="0.3">
      <c r="A103" s="4"/>
      <c r="K103" s="4"/>
    </row>
    <row r="104" spans="1:11" x14ac:dyDescent="0.3">
      <c r="A104" s="4"/>
      <c r="K104" s="4"/>
    </row>
    <row r="105" spans="1:11" x14ac:dyDescent="0.3">
      <c r="A105" s="4"/>
      <c r="K105" s="4"/>
    </row>
    <row r="106" spans="1:11" x14ac:dyDescent="0.3">
      <c r="A106" s="4"/>
      <c r="K106" s="4"/>
    </row>
    <row r="107" spans="1:11" x14ac:dyDescent="0.3">
      <c r="A107" s="4"/>
      <c r="K107" s="4"/>
    </row>
    <row r="108" spans="1:11" x14ac:dyDescent="0.3">
      <c r="A108" s="4"/>
      <c r="K108" s="4"/>
    </row>
    <row r="109" spans="1:11" x14ac:dyDescent="0.3">
      <c r="A109" s="4"/>
      <c r="K109" s="4"/>
    </row>
    <row r="110" spans="1:11" x14ac:dyDescent="0.3">
      <c r="A110" s="4"/>
      <c r="K110" s="4"/>
    </row>
    <row r="111" spans="1:11" x14ac:dyDescent="0.3">
      <c r="A111" s="4"/>
      <c r="K111" s="4"/>
    </row>
    <row r="112" spans="1:11" x14ac:dyDescent="0.3">
      <c r="A112" s="4"/>
      <c r="K112" s="4"/>
    </row>
    <row r="113" spans="1:11" x14ac:dyDescent="0.3">
      <c r="A113" s="4"/>
      <c r="K113" s="4"/>
    </row>
    <row r="114" spans="1:11" x14ac:dyDescent="0.3">
      <c r="A114" s="4"/>
      <c r="K114" s="4"/>
    </row>
    <row r="115" spans="1:11" x14ac:dyDescent="0.3">
      <c r="A115" s="4"/>
      <c r="K115" s="4"/>
    </row>
    <row r="116" spans="1:11" x14ac:dyDescent="0.3">
      <c r="A116" s="4"/>
      <c r="K116" s="4"/>
    </row>
    <row r="117" spans="1:11" x14ac:dyDescent="0.3">
      <c r="A117" s="4"/>
      <c r="K117" s="4"/>
    </row>
    <row r="118" spans="1:11" x14ac:dyDescent="0.3">
      <c r="A118" s="4"/>
      <c r="K118" s="4"/>
    </row>
    <row r="119" spans="1:11" x14ac:dyDescent="0.3">
      <c r="A119" s="4"/>
      <c r="K119" s="4"/>
    </row>
    <row r="120" spans="1:11" x14ac:dyDescent="0.3">
      <c r="A120" s="4"/>
      <c r="K120" s="4"/>
    </row>
    <row r="121" spans="1:11" x14ac:dyDescent="0.3">
      <c r="A121" s="4"/>
      <c r="K121" s="4"/>
    </row>
    <row r="122" spans="1:11" x14ac:dyDescent="0.3">
      <c r="A122" s="4"/>
      <c r="K122" s="4"/>
    </row>
    <row r="123" spans="1:11" x14ac:dyDescent="0.3">
      <c r="A123" s="4"/>
      <c r="K123" s="4"/>
    </row>
    <row r="124" spans="1:11" x14ac:dyDescent="0.3">
      <c r="A124" s="4"/>
      <c r="K124" s="4"/>
    </row>
    <row r="125" spans="1:11" x14ac:dyDescent="0.3">
      <c r="A125" s="4"/>
      <c r="K125" s="4"/>
    </row>
    <row r="126" spans="1:11" x14ac:dyDescent="0.3">
      <c r="A126" s="4"/>
      <c r="K126" s="4"/>
    </row>
    <row r="127" spans="1:11" x14ac:dyDescent="0.3">
      <c r="A127" s="4"/>
      <c r="K127" s="4"/>
    </row>
    <row r="128" spans="1:11" x14ac:dyDescent="0.3">
      <c r="A128" s="4"/>
      <c r="K128" s="4"/>
    </row>
    <row r="129" spans="1:11" x14ac:dyDescent="0.3">
      <c r="A129" s="4"/>
      <c r="K129" s="4"/>
    </row>
    <row r="130" spans="1:11" x14ac:dyDescent="0.3">
      <c r="A130" s="4"/>
      <c r="K130" s="4"/>
    </row>
    <row r="131" spans="1:11" x14ac:dyDescent="0.3">
      <c r="A131" s="4"/>
      <c r="K131" s="4"/>
    </row>
    <row r="132" spans="1:11" x14ac:dyDescent="0.3">
      <c r="A132" s="4"/>
      <c r="K132" s="4"/>
    </row>
    <row r="133" spans="1:11" x14ac:dyDescent="0.3">
      <c r="A133" s="4"/>
      <c r="K133" s="4"/>
    </row>
    <row r="134" spans="1:11" x14ac:dyDescent="0.3">
      <c r="A134" s="4"/>
      <c r="K134" s="4"/>
    </row>
    <row r="135" spans="1:11" x14ac:dyDescent="0.3">
      <c r="A135" s="4"/>
      <c r="K135" s="4"/>
    </row>
    <row r="136" spans="1:11" x14ac:dyDescent="0.3">
      <c r="A136" s="4"/>
      <c r="K136" s="4"/>
    </row>
    <row r="137" spans="1:11" x14ac:dyDescent="0.3">
      <c r="A137" s="4"/>
      <c r="K137" s="4"/>
    </row>
    <row r="138" spans="1:11" x14ac:dyDescent="0.3">
      <c r="A138" s="4"/>
      <c r="K138" s="4"/>
    </row>
    <row r="139" spans="1:11" x14ac:dyDescent="0.3">
      <c r="A139" s="4"/>
      <c r="K139" s="4"/>
    </row>
    <row r="140" spans="1:11" x14ac:dyDescent="0.3">
      <c r="A140" s="4"/>
      <c r="K140" s="4"/>
    </row>
    <row r="141" spans="1:11" x14ac:dyDescent="0.3">
      <c r="A141" s="4"/>
      <c r="K141" s="4"/>
    </row>
    <row r="142" spans="1:11" x14ac:dyDescent="0.3">
      <c r="A142" s="4"/>
      <c r="K142" s="4"/>
    </row>
    <row r="143" spans="1:11" x14ac:dyDescent="0.3">
      <c r="A143" s="4"/>
      <c r="K143" s="4"/>
    </row>
    <row r="144" spans="1:11" x14ac:dyDescent="0.3">
      <c r="A144" s="4"/>
      <c r="K144" s="4"/>
    </row>
    <row r="145" spans="1:11" x14ac:dyDescent="0.3">
      <c r="A145" s="4"/>
      <c r="K145" s="4"/>
    </row>
    <row r="146" spans="1:11" x14ac:dyDescent="0.3">
      <c r="A146" s="4"/>
      <c r="K146" s="4"/>
    </row>
    <row r="147" spans="1:11" x14ac:dyDescent="0.3">
      <c r="A147" s="4"/>
      <c r="K147" s="4"/>
    </row>
    <row r="148" spans="1:11" x14ac:dyDescent="0.3">
      <c r="A148" s="4"/>
      <c r="K148" s="4"/>
    </row>
    <row r="149" spans="1:11" x14ac:dyDescent="0.3">
      <c r="A149" s="4"/>
      <c r="K149" s="4"/>
    </row>
    <row r="150" spans="1:11" x14ac:dyDescent="0.3">
      <c r="A150" s="4"/>
      <c r="K150" s="4"/>
    </row>
    <row r="151" spans="1:11" x14ac:dyDescent="0.3">
      <c r="A151" s="4"/>
      <c r="K151" s="4"/>
    </row>
    <row r="152" spans="1:11" x14ac:dyDescent="0.3">
      <c r="A152" s="4"/>
      <c r="K152" s="4"/>
    </row>
    <row r="153" spans="1:11" x14ac:dyDescent="0.3">
      <c r="A153" s="4"/>
      <c r="K153" s="4"/>
    </row>
    <row r="154" spans="1:11" x14ac:dyDescent="0.3">
      <c r="A154" s="4"/>
      <c r="K154" s="4"/>
    </row>
    <row r="155" spans="1:11" x14ac:dyDescent="0.3">
      <c r="A155" s="4"/>
      <c r="K155" s="4"/>
    </row>
    <row r="156" spans="1:11" x14ac:dyDescent="0.3">
      <c r="A156" s="4"/>
      <c r="K156" s="4"/>
    </row>
    <row r="157" spans="1:11" x14ac:dyDescent="0.3">
      <c r="A157" s="4"/>
      <c r="K157" s="4"/>
    </row>
    <row r="158" spans="1:11" x14ac:dyDescent="0.3">
      <c r="A158" s="4"/>
      <c r="K158" s="4"/>
    </row>
    <row r="159" spans="1:11" x14ac:dyDescent="0.3">
      <c r="A159" s="4"/>
      <c r="K159" s="4"/>
    </row>
    <row r="160" spans="1:11" x14ac:dyDescent="0.3">
      <c r="A160" s="4"/>
      <c r="K160" s="4"/>
    </row>
    <row r="161" spans="1:11" x14ac:dyDescent="0.3">
      <c r="A161" s="4"/>
      <c r="K161" s="4"/>
    </row>
    <row r="162" spans="1:11" x14ac:dyDescent="0.3">
      <c r="A162" s="4"/>
      <c r="K162" s="4"/>
    </row>
    <row r="163" spans="1:11" x14ac:dyDescent="0.3">
      <c r="A163" s="4"/>
      <c r="K163" s="4"/>
    </row>
    <row r="164" spans="1:11" x14ac:dyDescent="0.3">
      <c r="A164" s="4"/>
      <c r="K164" s="4"/>
    </row>
    <row r="165" spans="1:11" x14ac:dyDescent="0.3">
      <c r="A165" s="4"/>
      <c r="K165" s="4"/>
    </row>
    <row r="166" spans="1:11" x14ac:dyDescent="0.3">
      <c r="A166" s="4"/>
      <c r="K166" s="4"/>
    </row>
    <row r="167" spans="1:11" x14ac:dyDescent="0.3">
      <c r="A167" s="4"/>
      <c r="K167" s="4"/>
    </row>
    <row r="168" spans="1:11" x14ac:dyDescent="0.3">
      <c r="A168" s="4"/>
      <c r="K168" s="4"/>
    </row>
    <row r="169" spans="1:11" x14ac:dyDescent="0.3">
      <c r="A169" s="4"/>
      <c r="K169" s="4"/>
    </row>
    <row r="170" spans="1:11" x14ac:dyDescent="0.3">
      <c r="A170" s="4"/>
      <c r="K170" s="4"/>
    </row>
    <row r="171" spans="1:11" x14ac:dyDescent="0.3">
      <c r="A171" s="4"/>
      <c r="K171" s="4"/>
    </row>
    <row r="172" spans="1:11" x14ac:dyDescent="0.3">
      <c r="A172" s="4"/>
      <c r="K172" s="4"/>
    </row>
    <row r="173" spans="1:11" x14ac:dyDescent="0.3">
      <c r="A173" s="4"/>
      <c r="K173" s="4"/>
    </row>
    <row r="174" spans="1:11" x14ac:dyDescent="0.3">
      <c r="A174" s="4"/>
      <c r="K174" s="4"/>
    </row>
    <row r="175" spans="1:11" x14ac:dyDescent="0.3">
      <c r="A175" s="4"/>
      <c r="K175" s="4"/>
    </row>
    <row r="176" spans="1:11" x14ac:dyDescent="0.3">
      <c r="A176" s="4"/>
      <c r="K176" s="4"/>
    </row>
    <row r="177" spans="1:11" x14ac:dyDescent="0.3">
      <c r="A177" s="4"/>
      <c r="K177" s="4"/>
    </row>
    <row r="178" spans="1:11" x14ac:dyDescent="0.3">
      <c r="A178" s="4"/>
      <c r="K178" s="4"/>
    </row>
    <row r="179" spans="1:11" x14ac:dyDescent="0.3">
      <c r="A179" s="4"/>
      <c r="K179" s="4"/>
    </row>
    <row r="180" spans="1:11" x14ac:dyDescent="0.3">
      <c r="A180" s="4"/>
      <c r="K180" s="4"/>
    </row>
    <row r="181" spans="1:11" x14ac:dyDescent="0.3">
      <c r="A181" s="4"/>
      <c r="K181" s="4"/>
    </row>
    <row r="182" spans="1:11" x14ac:dyDescent="0.3">
      <c r="A182" s="4"/>
      <c r="K182" s="4"/>
    </row>
    <row r="183" spans="1:11" x14ac:dyDescent="0.3">
      <c r="A183" s="4"/>
      <c r="K183" s="4"/>
    </row>
    <row r="184" spans="1:11" x14ac:dyDescent="0.3">
      <c r="A184" s="4"/>
      <c r="K184" s="4"/>
    </row>
    <row r="185" spans="1:11" x14ac:dyDescent="0.3">
      <c r="A185" s="4"/>
      <c r="K185" s="4"/>
    </row>
    <row r="186" spans="1:11" x14ac:dyDescent="0.3">
      <c r="A186" s="4"/>
      <c r="K186" s="4"/>
    </row>
    <row r="187" spans="1:11" x14ac:dyDescent="0.3">
      <c r="A187" s="4"/>
      <c r="K187" s="4"/>
    </row>
    <row r="188" spans="1:11" x14ac:dyDescent="0.3">
      <c r="A188" s="4"/>
      <c r="K188" s="4"/>
    </row>
    <row r="189" spans="1:11" x14ac:dyDescent="0.3">
      <c r="A189" s="4"/>
      <c r="K189" s="4"/>
    </row>
    <row r="190" spans="1:11" x14ac:dyDescent="0.3">
      <c r="A190" s="4"/>
      <c r="K190" s="4"/>
    </row>
    <row r="191" spans="1:11" x14ac:dyDescent="0.3">
      <c r="A191" s="4"/>
      <c r="K191" s="4"/>
    </row>
    <row r="192" spans="1:11" x14ac:dyDescent="0.3">
      <c r="A192" s="4"/>
      <c r="K192" s="4"/>
    </row>
    <row r="193" spans="1:11" x14ac:dyDescent="0.3">
      <c r="A193" s="4"/>
      <c r="K193" s="4"/>
    </row>
    <row r="194" spans="1:11" x14ac:dyDescent="0.3">
      <c r="A194" s="4"/>
      <c r="K194" s="4"/>
    </row>
    <row r="195" spans="1:11" x14ac:dyDescent="0.3">
      <c r="A195" s="4"/>
      <c r="K195" s="4"/>
    </row>
    <row r="196" spans="1:11" x14ac:dyDescent="0.3">
      <c r="A196" s="4"/>
      <c r="K196" s="4"/>
    </row>
    <row r="197" spans="1:11" x14ac:dyDescent="0.3">
      <c r="A197" s="4"/>
      <c r="K197" s="4"/>
    </row>
    <row r="198" spans="1:11" x14ac:dyDescent="0.3">
      <c r="A198" s="4"/>
      <c r="K198" s="4"/>
    </row>
    <row r="199" spans="1:11" x14ac:dyDescent="0.3">
      <c r="A199" s="4"/>
      <c r="K199" s="4"/>
    </row>
    <row r="200" spans="1:11" x14ac:dyDescent="0.3">
      <c r="A200" s="4"/>
      <c r="K200" s="4"/>
    </row>
    <row r="201" spans="1:11" x14ac:dyDescent="0.3">
      <c r="A201" s="4"/>
      <c r="K201" s="4"/>
    </row>
    <row r="202" spans="1:11" x14ac:dyDescent="0.3">
      <c r="A202" s="4"/>
      <c r="K202" s="4"/>
    </row>
    <row r="203" spans="1:11" x14ac:dyDescent="0.3">
      <c r="A203" s="4"/>
      <c r="K203" s="4"/>
    </row>
    <row r="204" spans="1:11" x14ac:dyDescent="0.3">
      <c r="A204" s="4"/>
      <c r="K204" s="4"/>
    </row>
    <row r="205" spans="1:11" x14ac:dyDescent="0.3">
      <c r="A205" s="4"/>
      <c r="K205" s="4"/>
    </row>
    <row r="206" spans="1:11" x14ac:dyDescent="0.3">
      <c r="A206" s="4"/>
      <c r="K206" s="4"/>
    </row>
    <row r="207" spans="1:11" x14ac:dyDescent="0.3">
      <c r="A207" s="4"/>
      <c r="K207" s="4"/>
    </row>
    <row r="208" spans="1:11" x14ac:dyDescent="0.3">
      <c r="A208" s="4"/>
      <c r="K208" s="4"/>
    </row>
    <row r="209" spans="1:11" x14ac:dyDescent="0.3">
      <c r="A209" s="4"/>
      <c r="K209" s="4"/>
    </row>
    <row r="210" spans="1:11" x14ac:dyDescent="0.3">
      <c r="A210" s="4"/>
      <c r="K210" s="4"/>
    </row>
    <row r="211" spans="1:11" x14ac:dyDescent="0.3">
      <c r="A211" s="4"/>
      <c r="K211" s="4"/>
    </row>
    <row r="212" spans="1:11" x14ac:dyDescent="0.3">
      <c r="A212" s="4"/>
      <c r="K212" s="4"/>
    </row>
    <row r="213" spans="1:11" x14ac:dyDescent="0.3">
      <c r="A213" s="4"/>
      <c r="K213" s="4"/>
    </row>
    <row r="214" spans="1:11" x14ac:dyDescent="0.3">
      <c r="A214" s="4"/>
      <c r="K214" s="4"/>
    </row>
    <row r="215" spans="1:11" x14ac:dyDescent="0.3">
      <c r="A215" s="4"/>
      <c r="K215" s="4"/>
    </row>
    <row r="216" spans="1:11" x14ac:dyDescent="0.3">
      <c r="A216" s="4"/>
      <c r="K216" s="4"/>
    </row>
    <row r="217" spans="1:11" x14ac:dyDescent="0.3">
      <c r="A217" s="4"/>
      <c r="K217" s="4"/>
    </row>
    <row r="218" spans="1:11" x14ac:dyDescent="0.3">
      <c r="A218" s="4"/>
      <c r="K218" s="4"/>
    </row>
    <row r="219" spans="1:11" x14ac:dyDescent="0.3">
      <c r="A219" s="4"/>
      <c r="K219" s="4"/>
    </row>
    <row r="220" spans="1:11" x14ac:dyDescent="0.3">
      <c r="A220" s="4"/>
      <c r="K220" s="4"/>
    </row>
    <row r="221" spans="1:11" x14ac:dyDescent="0.3">
      <c r="A221" s="4"/>
      <c r="K221" s="4"/>
    </row>
    <row r="222" spans="1:11" x14ac:dyDescent="0.3">
      <c r="A222" s="4"/>
      <c r="K222" s="4"/>
    </row>
    <row r="223" spans="1:11" x14ac:dyDescent="0.3">
      <c r="A223" s="4"/>
      <c r="K223" s="4"/>
    </row>
    <row r="224" spans="1:11" x14ac:dyDescent="0.3">
      <c r="A224" s="4"/>
      <c r="K224" s="4"/>
    </row>
    <row r="225" spans="1:11" x14ac:dyDescent="0.3">
      <c r="A225" s="4"/>
      <c r="K225" s="4"/>
    </row>
    <row r="226" spans="1:11" x14ac:dyDescent="0.3">
      <c r="A226" s="4"/>
      <c r="K226" s="4"/>
    </row>
    <row r="227" spans="1:11" x14ac:dyDescent="0.3">
      <c r="A227" s="4"/>
      <c r="K227" s="4"/>
    </row>
    <row r="228" spans="1:11" x14ac:dyDescent="0.3">
      <c r="A228" s="4"/>
      <c r="K228" s="4"/>
    </row>
    <row r="229" spans="1:11" x14ac:dyDescent="0.3">
      <c r="A229" s="4"/>
      <c r="K229" s="4"/>
    </row>
    <row r="230" spans="1:11" x14ac:dyDescent="0.3">
      <c r="A230" s="4"/>
      <c r="K230" s="4"/>
    </row>
    <row r="231" spans="1:11" x14ac:dyDescent="0.3">
      <c r="A231" s="4"/>
      <c r="K231" s="4"/>
    </row>
    <row r="232" spans="1:11" x14ac:dyDescent="0.3">
      <c r="A232" s="4"/>
      <c r="K232" s="4"/>
    </row>
    <row r="233" spans="1:11" x14ac:dyDescent="0.3">
      <c r="A233" s="4"/>
      <c r="K233" s="4"/>
    </row>
    <row r="234" spans="1:11" x14ac:dyDescent="0.3">
      <c r="A234" s="4"/>
      <c r="K234" s="4"/>
    </row>
    <row r="235" spans="1:11" x14ac:dyDescent="0.3">
      <c r="A235" s="4"/>
      <c r="K235" s="4"/>
    </row>
    <row r="236" spans="1:11" x14ac:dyDescent="0.3">
      <c r="A236" s="4"/>
      <c r="K236" s="4"/>
    </row>
    <row r="237" spans="1:11" x14ac:dyDescent="0.3">
      <c r="A237" s="4"/>
      <c r="K237" s="4"/>
    </row>
    <row r="238" spans="1:11" x14ac:dyDescent="0.3">
      <c r="A238" s="4"/>
      <c r="K238" s="4"/>
    </row>
    <row r="239" spans="1:11" x14ac:dyDescent="0.3">
      <c r="A239" s="4"/>
      <c r="K239" s="4"/>
    </row>
    <row r="240" spans="1:11" x14ac:dyDescent="0.3">
      <c r="A240" s="4"/>
      <c r="K240" s="4"/>
    </row>
    <row r="241" spans="1:11" x14ac:dyDescent="0.3">
      <c r="A241" s="4"/>
      <c r="K241" s="4"/>
    </row>
    <row r="242" spans="1:11" x14ac:dyDescent="0.3">
      <c r="A242" s="4"/>
      <c r="K242" s="4"/>
    </row>
    <row r="243" spans="1:11" x14ac:dyDescent="0.3">
      <c r="A243" s="4"/>
      <c r="K243" s="4"/>
    </row>
    <row r="244" spans="1:11" x14ac:dyDescent="0.3">
      <c r="A244" s="4"/>
      <c r="K244" s="4"/>
    </row>
    <row r="245" spans="1:11" x14ac:dyDescent="0.3">
      <c r="A245" s="4"/>
      <c r="K245" s="4"/>
    </row>
    <row r="246" spans="1:11" x14ac:dyDescent="0.3">
      <c r="A246" s="4"/>
      <c r="K246" s="4"/>
    </row>
    <row r="247" spans="1:11" x14ac:dyDescent="0.3">
      <c r="A247" s="4"/>
      <c r="K247" s="4"/>
    </row>
    <row r="248" spans="1:11" x14ac:dyDescent="0.3">
      <c r="A248" s="4"/>
      <c r="K248" s="4"/>
    </row>
    <row r="249" spans="1:11" x14ac:dyDescent="0.3">
      <c r="A249" s="4"/>
      <c r="K249" s="4"/>
    </row>
    <row r="250" spans="1:11" x14ac:dyDescent="0.3">
      <c r="A250" s="4"/>
      <c r="K250" s="4"/>
    </row>
    <row r="251" spans="1:11" x14ac:dyDescent="0.3">
      <c r="A251" s="4"/>
      <c r="K251" s="4"/>
    </row>
    <row r="252" spans="1:11" x14ac:dyDescent="0.3">
      <c r="A252" s="4"/>
      <c r="K252" s="4"/>
    </row>
    <row r="253" spans="1:11" x14ac:dyDescent="0.3">
      <c r="A253" s="4"/>
      <c r="K253" s="4"/>
    </row>
    <row r="254" spans="1:11" x14ac:dyDescent="0.3">
      <c r="A254" s="4"/>
      <c r="K254" s="4"/>
    </row>
    <row r="255" spans="1:11" x14ac:dyDescent="0.3">
      <c r="A255" s="4"/>
      <c r="K255" s="4"/>
    </row>
    <row r="256" spans="1:11" x14ac:dyDescent="0.3">
      <c r="A256" s="4"/>
      <c r="K256" s="4"/>
    </row>
    <row r="257" spans="1:11" x14ac:dyDescent="0.3">
      <c r="A257" s="4"/>
      <c r="K257" s="4"/>
    </row>
    <row r="258" spans="1:11" x14ac:dyDescent="0.3">
      <c r="A258" s="4"/>
      <c r="K258" s="4"/>
    </row>
    <row r="259" spans="1:11" x14ac:dyDescent="0.3">
      <c r="A259" s="4"/>
      <c r="K259" s="4"/>
    </row>
    <row r="260" spans="1:11" x14ac:dyDescent="0.3">
      <c r="A260" s="4"/>
      <c r="K260" s="4"/>
    </row>
    <row r="261" spans="1:11" x14ac:dyDescent="0.3">
      <c r="A261" s="4"/>
      <c r="K261" s="4"/>
    </row>
    <row r="262" spans="1:11" x14ac:dyDescent="0.3">
      <c r="A262" s="4"/>
      <c r="K262" s="4"/>
    </row>
    <row r="263" spans="1:11" x14ac:dyDescent="0.3">
      <c r="A263" s="4"/>
      <c r="K263" s="4"/>
    </row>
    <row r="264" spans="1:11" x14ac:dyDescent="0.3">
      <c r="A264" s="4"/>
      <c r="K264" s="4"/>
    </row>
    <row r="265" spans="1:11" x14ac:dyDescent="0.3">
      <c r="A265" s="4"/>
      <c r="K265" s="4"/>
    </row>
    <row r="266" spans="1:11" x14ac:dyDescent="0.3">
      <c r="A266" s="4"/>
      <c r="K266" s="4"/>
    </row>
    <row r="267" spans="1:11" x14ac:dyDescent="0.3">
      <c r="A267" s="4"/>
      <c r="K267" s="4"/>
    </row>
    <row r="268" spans="1:11" x14ac:dyDescent="0.3">
      <c r="A268" s="4"/>
      <c r="K268" s="4"/>
    </row>
    <row r="269" spans="1:11" x14ac:dyDescent="0.3">
      <c r="A269" s="4"/>
      <c r="K269" s="4"/>
    </row>
    <row r="270" spans="1:11" x14ac:dyDescent="0.3">
      <c r="A270" s="4"/>
      <c r="K270" s="4"/>
    </row>
    <row r="271" spans="1:11" x14ac:dyDescent="0.3">
      <c r="A271" s="4"/>
      <c r="K271" s="4"/>
    </row>
    <row r="272" spans="1:11" x14ac:dyDescent="0.3">
      <c r="A272" s="4"/>
      <c r="K272" s="4"/>
    </row>
    <row r="273" spans="1:11" x14ac:dyDescent="0.3">
      <c r="A273" s="4"/>
      <c r="K273" s="4"/>
    </row>
    <row r="274" spans="1:11" x14ac:dyDescent="0.3">
      <c r="A274" s="4"/>
      <c r="K274" s="4"/>
    </row>
    <row r="275" spans="1:11" x14ac:dyDescent="0.3">
      <c r="A275" s="4"/>
      <c r="K275" s="4"/>
    </row>
    <row r="276" spans="1:11" x14ac:dyDescent="0.3">
      <c r="A276" s="4"/>
      <c r="K276" s="4"/>
    </row>
    <row r="277" spans="1:11" x14ac:dyDescent="0.3">
      <c r="A277" s="4"/>
      <c r="K277" s="4"/>
    </row>
    <row r="278" spans="1:11" x14ac:dyDescent="0.3">
      <c r="A278" s="4"/>
      <c r="K278" s="4"/>
    </row>
    <row r="279" spans="1:11" x14ac:dyDescent="0.3">
      <c r="A279" s="4"/>
      <c r="K279" s="4"/>
    </row>
    <row r="280" spans="1:11" x14ac:dyDescent="0.3">
      <c r="A280" s="4"/>
      <c r="K280" s="4"/>
    </row>
    <row r="281" spans="1:11" x14ac:dyDescent="0.3">
      <c r="A281" s="4"/>
      <c r="K281" s="4"/>
    </row>
    <row r="282" spans="1:11" x14ac:dyDescent="0.3">
      <c r="A282" s="4"/>
      <c r="K282" s="4"/>
    </row>
    <row r="283" spans="1:11" x14ac:dyDescent="0.3">
      <c r="A283" s="4"/>
      <c r="K283" s="4"/>
    </row>
    <row r="284" spans="1:11" x14ac:dyDescent="0.3">
      <c r="A284" s="4"/>
      <c r="K284" s="4"/>
    </row>
    <row r="285" spans="1:11" x14ac:dyDescent="0.3">
      <c r="A285" s="4"/>
      <c r="K285" s="4"/>
    </row>
    <row r="286" spans="1:11" x14ac:dyDescent="0.3">
      <c r="A286" s="4"/>
      <c r="K286" s="4"/>
    </row>
    <row r="287" spans="1:11" x14ac:dyDescent="0.3">
      <c r="A287" s="4"/>
      <c r="K287" s="4"/>
    </row>
    <row r="288" spans="1:11" x14ac:dyDescent="0.3">
      <c r="A288" s="4"/>
      <c r="K288" s="4"/>
    </row>
    <row r="289" spans="1:11" x14ac:dyDescent="0.3">
      <c r="A289" s="4"/>
      <c r="K289" s="4"/>
    </row>
    <row r="290" spans="1:11" x14ac:dyDescent="0.3">
      <c r="A290" s="4"/>
      <c r="K290" s="4"/>
    </row>
    <row r="291" spans="1:11" x14ac:dyDescent="0.3">
      <c r="A291" s="4"/>
      <c r="K291" s="4"/>
    </row>
    <row r="292" spans="1:11" x14ac:dyDescent="0.3">
      <c r="A292" s="4"/>
      <c r="K292" s="4"/>
    </row>
    <row r="293" spans="1:11" x14ac:dyDescent="0.3">
      <c r="A293" s="4"/>
      <c r="K293" s="4"/>
    </row>
    <row r="294" spans="1:11" x14ac:dyDescent="0.3">
      <c r="A294" s="4"/>
      <c r="K294" s="4"/>
    </row>
    <row r="295" spans="1:11" x14ac:dyDescent="0.3">
      <c r="A295" s="4"/>
      <c r="K295" s="4"/>
    </row>
    <row r="296" spans="1:11" x14ac:dyDescent="0.3">
      <c r="A296" s="4"/>
      <c r="K296" s="4"/>
    </row>
    <row r="297" spans="1:11" x14ac:dyDescent="0.3">
      <c r="A297" s="4"/>
      <c r="K297" s="4"/>
    </row>
    <row r="298" spans="1:11" x14ac:dyDescent="0.3">
      <c r="A298" s="4"/>
      <c r="K298" s="4"/>
    </row>
    <row r="299" spans="1:11" x14ac:dyDescent="0.3">
      <c r="A299" s="4"/>
      <c r="K299" s="4"/>
    </row>
    <row r="300" spans="1:11" x14ac:dyDescent="0.3">
      <c r="A300" s="4"/>
      <c r="K300" s="4"/>
    </row>
    <row r="301" spans="1:11" x14ac:dyDescent="0.3">
      <c r="A301" s="4"/>
      <c r="K301" s="4"/>
    </row>
    <row r="302" spans="1:11" x14ac:dyDescent="0.3">
      <c r="A302" s="4"/>
      <c r="K302" s="4"/>
    </row>
    <row r="303" spans="1:11" x14ac:dyDescent="0.3">
      <c r="A303" s="4"/>
      <c r="K303" s="4"/>
    </row>
    <row r="304" spans="1:11" x14ac:dyDescent="0.3">
      <c r="A304" s="4"/>
      <c r="K304" s="4"/>
    </row>
    <row r="305" spans="1:11" x14ac:dyDescent="0.3">
      <c r="A305" s="4"/>
      <c r="K305" s="4"/>
    </row>
    <row r="306" spans="1:11" x14ac:dyDescent="0.3">
      <c r="A306" s="4"/>
      <c r="K306" s="4"/>
    </row>
    <row r="307" spans="1:11" x14ac:dyDescent="0.3">
      <c r="A307" s="4"/>
      <c r="K307" s="4"/>
    </row>
    <row r="308" spans="1:11" x14ac:dyDescent="0.3">
      <c r="A308" s="4"/>
      <c r="K308" s="4"/>
    </row>
    <row r="309" spans="1:11" x14ac:dyDescent="0.3">
      <c r="A309" s="4"/>
      <c r="K309" s="4"/>
    </row>
    <row r="310" spans="1:11" x14ac:dyDescent="0.3">
      <c r="A310" s="4"/>
      <c r="K310" s="4"/>
    </row>
    <row r="311" spans="1:11" x14ac:dyDescent="0.3">
      <c r="A311" s="4"/>
      <c r="K311" s="4"/>
    </row>
    <row r="312" spans="1:11" x14ac:dyDescent="0.3">
      <c r="A312" s="4"/>
      <c r="K312" s="4"/>
    </row>
    <row r="313" spans="1:11" x14ac:dyDescent="0.3">
      <c r="A313" s="4"/>
      <c r="K313" s="4"/>
    </row>
    <row r="314" spans="1:11" x14ac:dyDescent="0.3">
      <c r="A314" s="4"/>
      <c r="K314" s="4"/>
    </row>
    <row r="315" spans="1:11" x14ac:dyDescent="0.3">
      <c r="A315" s="4"/>
      <c r="K315" s="4"/>
    </row>
    <row r="316" spans="1:11" x14ac:dyDescent="0.3">
      <c r="A316" s="4"/>
      <c r="K316" s="4"/>
    </row>
    <row r="317" spans="1:11" x14ac:dyDescent="0.3">
      <c r="A317" s="4"/>
      <c r="K317" s="4"/>
    </row>
    <row r="318" spans="1:11" x14ac:dyDescent="0.3">
      <c r="A318" s="4"/>
      <c r="K318" s="4"/>
    </row>
    <row r="319" spans="1:11" x14ac:dyDescent="0.3">
      <c r="A319" s="4"/>
      <c r="K319" s="4"/>
    </row>
    <row r="320" spans="1:11" x14ac:dyDescent="0.3">
      <c r="A320" s="4"/>
      <c r="K320" s="4"/>
    </row>
    <row r="321" spans="1:11" x14ac:dyDescent="0.3">
      <c r="A321" s="4"/>
      <c r="K321" s="4"/>
    </row>
    <row r="322" spans="1:11" x14ac:dyDescent="0.3">
      <c r="A322" s="4"/>
      <c r="K322" s="4"/>
    </row>
    <row r="323" spans="1:11" x14ac:dyDescent="0.3">
      <c r="A323" s="4"/>
      <c r="K323" s="4"/>
    </row>
    <row r="324" spans="1:11" x14ac:dyDescent="0.3">
      <c r="A324" s="4"/>
      <c r="K324" s="4"/>
    </row>
    <row r="325" spans="1:11" x14ac:dyDescent="0.3">
      <c r="A325" s="4"/>
      <c r="K325" s="4"/>
    </row>
    <row r="326" spans="1:11" x14ac:dyDescent="0.3">
      <c r="A326" s="4"/>
      <c r="K326" s="4"/>
    </row>
    <row r="327" spans="1:11" x14ac:dyDescent="0.3">
      <c r="A327" s="4"/>
      <c r="K327" s="4"/>
    </row>
    <row r="328" spans="1:11" x14ac:dyDescent="0.3">
      <c r="A328" s="4"/>
      <c r="K328" s="4"/>
    </row>
    <row r="329" spans="1:11" x14ac:dyDescent="0.3">
      <c r="A329" s="4"/>
      <c r="K329" s="4"/>
    </row>
    <row r="330" spans="1:11" x14ac:dyDescent="0.3">
      <c r="A330" s="4"/>
      <c r="K330" s="4"/>
    </row>
    <row r="331" spans="1:11" x14ac:dyDescent="0.3">
      <c r="A331" s="4"/>
      <c r="K331" s="4"/>
    </row>
    <row r="332" spans="1:11" x14ac:dyDescent="0.3">
      <c r="A332" s="4"/>
      <c r="K332" s="4"/>
    </row>
    <row r="333" spans="1:11" x14ac:dyDescent="0.3">
      <c r="A333" s="4"/>
      <c r="K333" s="4"/>
    </row>
    <row r="334" spans="1:11" x14ac:dyDescent="0.3">
      <c r="A334" s="4"/>
      <c r="K334" s="4"/>
    </row>
    <row r="335" spans="1:11" x14ac:dyDescent="0.3">
      <c r="A335" s="4"/>
      <c r="K335" s="4"/>
    </row>
    <row r="336" spans="1:11" x14ac:dyDescent="0.3">
      <c r="A336" s="4"/>
      <c r="K336" s="4"/>
    </row>
    <row r="337" spans="1:11" x14ac:dyDescent="0.3">
      <c r="A337" s="4"/>
      <c r="K337" s="4"/>
    </row>
    <row r="338" spans="1:11" x14ac:dyDescent="0.3">
      <c r="A338" s="4"/>
      <c r="K338" s="4"/>
    </row>
    <row r="339" spans="1:11" x14ac:dyDescent="0.3">
      <c r="A339" s="4"/>
      <c r="K339" s="4"/>
    </row>
    <row r="340" spans="1:11" x14ac:dyDescent="0.3">
      <c r="A340" s="4"/>
      <c r="K340" s="4"/>
    </row>
    <row r="341" spans="1:11" x14ac:dyDescent="0.3">
      <c r="A341" s="4"/>
      <c r="K341" s="4"/>
    </row>
    <row r="342" spans="1:11" x14ac:dyDescent="0.3">
      <c r="A342" s="4"/>
      <c r="K342" s="4"/>
    </row>
    <row r="343" spans="1:11" x14ac:dyDescent="0.3">
      <c r="A343" s="4"/>
      <c r="K343" s="4"/>
    </row>
    <row r="344" spans="1:11" x14ac:dyDescent="0.3">
      <c r="A344" s="4"/>
      <c r="K344" s="4"/>
    </row>
    <row r="345" spans="1:11" x14ac:dyDescent="0.3">
      <c r="A345" s="4"/>
      <c r="K345" s="4"/>
    </row>
    <row r="346" spans="1:11" x14ac:dyDescent="0.3">
      <c r="A346" s="4"/>
      <c r="K346" s="4"/>
    </row>
    <row r="347" spans="1:11" x14ac:dyDescent="0.3">
      <c r="A347" s="4"/>
      <c r="K347" s="4"/>
    </row>
    <row r="348" spans="1:11" x14ac:dyDescent="0.3">
      <c r="A348" s="4"/>
      <c r="K348" s="4"/>
    </row>
    <row r="349" spans="1:11" x14ac:dyDescent="0.3">
      <c r="A349" s="4"/>
      <c r="K349" s="4"/>
    </row>
    <row r="350" spans="1:11" x14ac:dyDescent="0.3">
      <c r="A350" s="4"/>
      <c r="K350" s="4"/>
    </row>
    <row r="351" spans="1:11" x14ac:dyDescent="0.3">
      <c r="A351" s="4"/>
      <c r="K351" s="4"/>
    </row>
    <row r="352" spans="1:11" x14ac:dyDescent="0.3">
      <c r="A352" s="4"/>
      <c r="K352" s="4"/>
    </row>
    <row r="353" spans="1:11" x14ac:dyDescent="0.3">
      <c r="A353" s="4"/>
      <c r="K353" s="4"/>
    </row>
    <row r="354" spans="1:11" x14ac:dyDescent="0.3">
      <c r="A354" s="4"/>
      <c r="K354" s="4"/>
    </row>
    <row r="355" spans="1:11" x14ac:dyDescent="0.3">
      <c r="A355" s="4"/>
      <c r="K355" s="4"/>
    </row>
    <row r="356" spans="1:11" x14ac:dyDescent="0.3">
      <c r="A356" s="4"/>
      <c r="K356" s="4"/>
    </row>
    <row r="357" spans="1:11" x14ac:dyDescent="0.3">
      <c r="A357" s="4"/>
      <c r="K357" s="4"/>
    </row>
    <row r="358" spans="1:11" x14ac:dyDescent="0.3">
      <c r="A358" s="4"/>
      <c r="K358" s="4"/>
    </row>
    <row r="359" spans="1:11" x14ac:dyDescent="0.3">
      <c r="A359" s="4"/>
      <c r="K359" s="4"/>
    </row>
    <row r="360" spans="1:11" x14ac:dyDescent="0.3">
      <c r="A360" s="4"/>
      <c r="K360" s="4"/>
    </row>
    <row r="361" spans="1:11" x14ac:dyDescent="0.3">
      <c r="A361" s="4"/>
      <c r="K361" s="4"/>
    </row>
    <row r="362" spans="1:11" x14ac:dyDescent="0.3">
      <c r="A362" s="4"/>
      <c r="K362" s="4"/>
    </row>
    <row r="363" spans="1:11" x14ac:dyDescent="0.3">
      <c r="A363" s="4"/>
      <c r="K363" s="4"/>
    </row>
    <row r="364" spans="1:11" x14ac:dyDescent="0.3">
      <c r="A364" s="4"/>
      <c r="K364" s="4"/>
    </row>
    <row r="365" spans="1:11" x14ac:dyDescent="0.3">
      <c r="A365" s="4"/>
      <c r="K365" s="4"/>
    </row>
    <row r="366" spans="1:11" x14ac:dyDescent="0.3">
      <c r="A366" s="4"/>
      <c r="K366" s="4"/>
    </row>
    <row r="367" spans="1:11" x14ac:dyDescent="0.3">
      <c r="A367" s="4"/>
      <c r="K367" s="4"/>
    </row>
    <row r="368" spans="1:11" x14ac:dyDescent="0.3">
      <c r="A368" s="4"/>
      <c r="K368" s="4"/>
    </row>
    <row r="369" spans="1:11" x14ac:dyDescent="0.3">
      <c r="A369" s="4"/>
      <c r="K369" s="4"/>
    </row>
    <row r="370" spans="1:11" x14ac:dyDescent="0.3">
      <c r="A370" s="4"/>
      <c r="K370" s="4"/>
    </row>
    <row r="371" spans="1:11" x14ac:dyDescent="0.3">
      <c r="A371" s="4"/>
      <c r="K371" s="4"/>
    </row>
    <row r="372" spans="1:11" x14ac:dyDescent="0.3">
      <c r="A372" s="4"/>
      <c r="K372" s="4"/>
    </row>
    <row r="373" spans="1:11" x14ac:dyDescent="0.3">
      <c r="A373" s="4"/>
      <c r="K373" s="4"/>
    </row>
    <row r="374" spans="1:11" x14ac:dyDescent="0.3">
      <c r="A374" s="4"/>
      <c r="K374" s="4"/>
    </row>
    <row r="375" spans="1:11" x14ac:dyDescent="0.3">
      <c r="A375" s="4"/>
      <c r="K375" s="4"/>
    </row>
    <row r="376" spans="1:11" x14ac:dyDescent="0.3">
      <c r="A376" s="4"/>
      <c r="K376" s="4"/>
    </row>
    <row r="377" spans="1:11" x14ac:dyDescent="0.3">
      <c r="A377" s="4"/>
      <c r="K377" s="4"/>
    </row>
    <row r="378" spans="1:11" x14ac:dyDescent="0.3">
      <c r="A378" s="4"/>
      <c r="K378" s="4"/>
    </row>
    <row r="379" spans="1:11" x14ac:dyDescent="0.3">
      <c r="A379" s="4"/>
      <c r="K379" s="4"/>
    </row>
    <row r="380" spans="1:11" x14ac:dyDescent="0.3">
      <c r="A380" s="4"/>
      <c r="K380" s="4"/>
    </row>
    <row r="381" spans="1:11" x14ac:dyDescent="0.3">
      <c r="A381" s="4"/>
      <c r="K381" s="4"/>
    </row>
    <row r="382" spans="1:11" x14ac:dyDescent="0.3">
      <c r="A382" s="4"/>
      <c r="K382" s="4"/>
    </row>
  </sheetData>
  <sortState xmlns:xlrd2="http://schemas.microsoft.com/office/spreadsheetml/2017/richdata2" ref="A53:I61">
    <sortCondition descending="1" ref="I53"/>
    <sortCondition descending="1" ref="H53"/>
  </sortState>
  <hyperlinks>
    <hyperlink ref="B2" location="'Index'!A3" tooltip="Go to the Index sheet" display="á" xr:uid="{E382DD60-4B9C-4EE2-995C-A41BD5311E5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1A915-0DAE-49F9-94CB-F1327287D5A4}">
  <sheetPr codeName="Sheet25">
    <tabColor rgb="FFC00000"/>
    <pageSetUpPr fitToPage="1"/>
  </sheetPr>
  <dimension ref="A1:Y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3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1261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5" t="s">
        <v>2</v>
      </c>
      <c r="I2" s="61" t="s">
        <v>1233</v>
      </c>
    </row>
    <row r="3" spans="1:25" ht="15.75" customHeight="1" x14ac:dyDescent="0.3">
      <c r="A3" s="7"/>
      <c r="B3" s="8" t="s">
        <v>81</v>
      </c>
      <c r="C3" s="4" t="s">
        <v>1283</v>
      </c>
      <c r="E3" s="9" t="s">
        <v>1442</v>
      </c>
      <c r="F3" s="8"/>
      <c r="G3" s="8"/>
      <c r="H3" s="8"/>
      <c r="I3" s="8"/>
      <c r="J3" s="50"/>
      <c r="K3" s="50"/>
      <c r="L3" s="50"/>
      <c r="M3" s="50"/>
      <c r="N3" s="50"/>
      <c r="O3" s="50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35">
        <v>2</v>
      </c>
      <c r="B4" s="345" t="s">
        <v>10</v>
      </c>
      <c r="C4" s="346" t="s">
        <v>11</v>
      </c>
      <c r="D4" s="325"/>
      <c r="E4" s="347"/>
      <c r="F4" s="332" t="s">
        <v>12</v>
      </c>
      <c r="G4" s="332" t="s">
        <v>13</v>
      </c>
      <c r="H4" s="332" t="s">
        <v>14</v>
      </c>
      <c r="I4" s="333" t="s">
        <v>15</v>
      </c>
      <c r="J4" s="50"/>
      <c r="K4" s="50"/>
      <c r="L4" s="50"/>
      <c r="M4" s="50"/>
      <c r="N4" s="50"/>
      <c r="O4" s="50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239">
        <v>4</v>
      </c>
      <c r="B5" s="240" t="s">
        <v>1098</v>
      </c>
      <c r="C5" s="240" t="s">
        <v>493</v>
      </c>
      <c r="D5" s="404">
        <v>100.001</v>
      </c>
      <c r="E5" s="404">
        <v>99.001999999999995</v>
      </c>
      <c r="F5" s="369">
        <f>SUM(D5:E5)</f>
        <v>199.00299999999999</v>
      </c>
      <c r="G5" s="341">
        <v>9</v>
      </c>
      <c r="H5" s="404">
        <v>594.00800000000004</v>
      </c>
      <c r="I5" s="243">
        <v>25</v>
      </c>
      <c r="J5" s="50"/>
      <c r="K5" s="50"/>
      <c r="L5" s="50"/>
      <c r="M5" s="50"/>
      <c r="N5" s="50"/>
      <c r="O5" s="50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54">
        <v>2</v>
      </c>
      <c r="B6" s="102" t="s">
        <v>522</v>
      </c>
      <c r="C6" s="102" t="s">
        <v>104</v>
      </c>
      <c r="D6" s="348">
        <v>99.001000000000005</v>
      </c>
      <c r="E6" s="348">
        <v>99</v>
      </c>
      <c r="F6" s="349">
        <f>SUM(D6:E6)</f>
        <v>198.001</v>
      </c>
      <c r="G6" s="22">
        <v>8</v>
      </c>
      <c r="H6" s="348">
        <v>592.00800000000004</v>
      </c>
      <c r="I6" s="56">
        <v>24</v>
      </c>
      <c r="J6" s="50"/>
      <c r="K6" s="50"/>
      <c r="L6" s="50"/>
      <c r="M6" s="50"/>
      <c r="N6" s="50"/>
      <c r="O6" s="50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20">
        <v>9</v>
      </c>
      <c r="B7" s="102" t="s">
        <v>557</v>
      </c>
      <c r="C7" s="102" t="s">
        <v>556</v>
      </c>
      <c r="D7" s="348">
        <v>95</v>
      </c>
      <c r="E7" s="348">
        <v>94</v>
      </c>
      <c r="F7" s="349">
        <f>SUM(D7:E7)</f>
        <v>189</v>
      </c>
      <c r="G7" s="22">
        <v>6</v>
      </c>
      <c r="H7" s="348">
        <v>578.00599999999997</v>
      </c>
      <c r="I7" s="56">
        <v>18</v>
      </c>
      <c r="J7" s="50"/>
      <c r="K7" s="50"/>
      <c r="L7" s="50"/>
      <c r="M7" s="50"/>
      <c r="N7" s="50"/>
      <c r="O7" s="50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20">
        <v>7</v>
      </c>
      <c r="B8" s="102" t="s">
        <v>1288</v>
      </c>
      <c r="C8" s="102" t="s">
        <v>769</v>
      </c>
      <c r="D8" s="348">
        <v>94.001999999999995</v>
      </c>
      <c r="E8" s="348">
        <v>94.001000000000005</v>
      </c>
      <c r="F8" s="349">
        <f>SUM(D8:E8)</f>
        <v>188.00299999999999</v>
      </c>
      <c r="G8" s="22">
        <v>5</v>
      </c>
      <c r="H8" s="348">
        <v>569.005</v>
      </c>
      <c r="I8" s="56">
        <v>17</v>
      </c>
      <c r="J8" s="50"/>
      <c r="K8" s="50"/>
      <c r="L8" s="50"/>
      <c r="M8" s="50"/>
      <c r="N8" s="50"/>
      <c r="O8" s="50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54">
        <v>8</v>
      </c>
      <c r="B9" s="102" t="s">
        <v>519</v>
      </c>
      <c r="C9" s="102" t="s">
        <v>479</v>
      </c>
      <c r="D9" s="348">
        <v>93.001999999999995</v>
      </c>
      <c r="E9" s="348">
        <v>93</v>
      </c>
      <c r="F9" s="349">
        <f>SUM(D9:E9)</f>
        <v>186.00200000000001</v>
      </c>
      <c r="G9" s="22">
        <v>3</v>
      </c>
      <c r="H9" s="348">
        <v>570.00299999999993</v>
      </c>
      <c r="I9" s="56">
        <v>13</v>
      </c>
      <c r="J9" s="50"/>
      <c r="K9" s="50"/>
      <c r="L9" s="50"/>
      <c r="M9" s="50"/>
      <c r="N9" s="50"/>
      <c r="O9" s="50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54">
        <v>6</v>
      </c>
      <c r="B10" s="102" t="s">
        <v>1287</v>
      </c>
      <c r="C10" s="102" t="s">
        <v>1265</v>
      </c>
      <c r="D10" s="348">
        <v>98.001000000000005</v>
      </c>
      <c r="E10" s="348">
        <v>92</v>
      </c>
      <c r="F10" s="349">
        <f>SUM(D10:E10)</f>
        <v>190.001</v>
      </c>
      <c r="G10" s="22">
        <v>7</v>
      </c>
      <c r="H10" s="348">
        <v>564.00199999999995</v>
      </c>
      <c r="I10" s="56">
        <v>13</v>
      </c>
      <c r="J10" s="50"/>
      <c r="K10" s="50"/>
      <c r="L10" s="50"/>
      <c r="M10" s="50"/>
      <c r="N10" s="50"/>
      <c r="O10" s="5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20">
        <v>5</v>
      </c>
      <c r="B11" s="102" t="s">
        <v>1286</v>
      </c>
      <c r="C11" s="102" t="s">
        <v>30</v>
      </c>
      <c r="D11" s="348">
        <v>95</v>
      </c>
      <c r="E11" s="348">
        <v>92.001000000000005</v>
      </c>
      <c r="F11" s="349">
        <f>SUM(D11:E11)</f>
        <v>187.001</v>
      </c>
      <c r="G11" s="22">
        <v>4</v>
      </c>
      <c r="H11" s="348">
        <v>555.00099999999998</v>
      </c>
      <c r="I11" s="56">
        <v>11</v>
      </c>
      <c r="J11" s="50"/>
      <c r="K11" s="50"/>
      <c r="L11" s="50"/>
      <c r="M11" s="50"/>
      <c r="N11" s="50"/>
      <c r="O11" s="50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20">
        <v>3</v>
      </c>
      <c r="B12" s="102" t="s">
        <v>1285</v>
      </c>
      <c r="C12" s="102" t="s">
        <v>769</v>
      </c>
      <c r="D12" s="348">
        <v>91</v>
      </c>
      <c r="E12" s="348">
        <v>89</v>
      </c>
      <c r="F12" s="349">
        <f>SUM(D12:E12)</f>
        <v>180</v>
      </c>
      <c r="G12" s="22">
        <v>2</v>
      </c>
      <c r="H12" s="348">
        <v>549</v>
      </c>
      <c r="I12" s="56">
        <v>7</v>
      </c>
      <c r="J12" s="50"/>
      <c r="K12" s="50"/>
      <c r="L12" s="50"/>
      <c r="M12" s="50"/>
      <c r="N12" s="50"/>
      <c r="O12" s="50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370">
        <v>1</v>
      </c>
      <c r="B13" s="371" t="s">
        <v>1284</v>
      </c>
      <c r="C13" s="371" t="s">
        <v>23</v>
      </c>
      <c r="D13" s="372" t="s">
        <v>139</v>
      </c>
      <c r="E13" s="372"/>
      <c r="F13" s="372">
        <f>SUM(D13:E13)</f>
        <v>0</v>
      </c>
      <c r="G13" s="373">
        <v>0</v>
      </c>
      <c r="H13" s="351">
        <v>372.00200000000001</v>
      </c>
      <c r="I13" s="46">
        <v>6</v>
      </c>
      <c r="J13" s="50"/>
      <c r="K13" s="50"/>
      <c r="L13" s="50"/>
      <c r="M13" s="50"/>
      <c r="N13" s="50"/>
      <c r="O13" s="50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108</v>
      </c>
      <c r="C15" s="4" t="s">
        <v>1289</v>
      </c>
      <c r="E15" s="9" t="s">
        <v>1443</v>
      </c>
      <c r="F15" s="8"/>
      <c r="G15" s="8"/>
      <c r="H15" s="8"/>
      <c r="I15" s="8"/>
      <c r="J15" s="50"/>
      <c r="K15" s="50"/>
      <c r="L15" s="50"/>
      <c r="M15" s="50"/>
      <c r="N15" s="50"/>
      <c r="O15" s="50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235">
        <v>2</v>
      </c>
      <c r="B16" s="345" t="s">
        <v>10</v>
      </c>
      <c r="C16" s="346" t="s">
        <v>11</v>
      </c>
      <c r="D16" s="325"/>
      <c r="E16" s="347"/>
      <c r="F16" s="332" t="s">
        <v>12</v>
      </c>
      <c r="G16" s="332" t="s">
        <v>13</v>
      </c>
      <c r="H16" s="332" t="s">
        <v>14</v>
      </c>
      <c r="I16" s="333" t="s">
        <v>15</v>
      </c>
      <c r="J16" s="50"/>
      <c r="K16" s="50"/>
      <c r="L16" s="50"/>
      <c r="M16" s="50"/>
      <c r="N16" s="50"/>
      <c r="O16" s="50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239">
        <v>4</v>
      </c>
      <c r="B17" s="240" t="s">
        <v>1290</v>
      </c>
      <c r="C17" s="240" t="s">
        <v>30</v>
      </c>
      <c r="D17" s="404">
        <v>100.003</v>
      </c>
      <c r="E17" s="404">
        <v>97.001999999999995</v>
      </c>
      <c r="F17" s="369">
        <f>SUM(D17:E17)</f>
        <v>197.005</v>
      </c>
      <c r="G17" s="341">
        <v>9</v>
      </c>
      <c r="H17" s="404">
        <v>591.00700000000006</v>
      </c>
      <c r="I17" s="243">
        <v>26</v>
      </c>
      <c r="J17" s="50"/>
      <c r="K17" s="50"/>
      <c r="L17" s="50"/>
      <c r="M17" s="50"/>
      <c r="N17" s="50"/>
      <c r="O17" s="50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4">
        <v>8</v>
      </c>
      <c r="B18" s="102" t="s">
        <v>1253</v>
      </c>
      <c r="C18" s="102" t="s">
        <v>479</v>
      </c>
      <c r="D18" s="348">
        <v>96.001000000000005</v>
      </c>
      <c r="E18" s="348">
        <v>91</v>
      </c>
      <c r="F18" s="349">
        <f>SUM(D18:E18)</f>
        <v>187.001</v>
      </c>
      <c r="G18" s="22">
        <v>6</v>
      </c>
      <c r="H18" s="348">
        <v>578.00400000000002</v>
      </c>
      <c r="I18" s="56">
        <v>22</v>
      </c>
      <c r="J18" s="50"/>
      <c r="K18" s="50"/>
      <c r="L18" s="50"/>
      <c r="M18" s="50"/>
      <c r="N18" s="50"/>
      <c r="O18" s="50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4">
        <v>6</v>
      </c>
      <c r="B19" s="102" t="s">
        <v>1252</v>
      </c>
      <c r="C19" s="102" t="s">
        <v>23</v>
      </c>
      <c r="D19" s="348">
        <v>97.001999999999995</v>
      </c>
      <c r="E19" s="348">
        <v>97</v>
      </c>
      <c r="F19" s="349">
        <f>SUM(D19:E19)</f>
        <v>194.00200000000001</v>
      </c>
      <c r="G19" s="22">
        <v>8</v>
      </c>
      <c r="H19" s="348">
        <v>572.00400000000002</v>
      </c>
      <c r="I19" s="56">
        <v>19</v>
      </c>
      <c r="J19" s="50"/>
      <c r="K19" s="50"/>
      <c r="L19" s="50"/>
      <c r="M19" s="50"/>
      <c r="N19" s="50"/>
      <c r="O19" s="50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20">
        <v>1</v>
      </c>
      <c r="B20" s="94" t="s">
        <v>677</v>
      </c>
      <c r="C20" s="94" t="s">
        <v>479</v>
      </c>
      <c r="D20" s="349">
        <v>89</v>
      </c>
      <c r="E20" s="349">
        <v>87</v>
      </c>
      <c r="F20" s="349">
        <f>SUM(D20:E20)</f>
        <v>176</v>
      </c>
      <c r="G20" s="22">
        <v>3</v>
      </c>
      <c r="H20" s="349">
        <v>564.00199999999995</v>
      </c>
      <c r="I20" s="28">
        <v>18</v>
      </c>
      <c r="J20" s="50"/>
      <c r="K20" s="50"/>
      <c r="L20" s="50"/>
      <c r="M20" s="50"/>
      <c r="N20" s="50"/>
      <c r="O20" s="5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20">
        <v>3</v>
      </c>
      <c r="B21" s="102" t="s">
        <v>416</v>
      </c>
      <c r="C21" s="102" t="s">
        <v>319</v>
      </c>
      <c r="D21" s="348">
        <v>97</v>
      </c>
      <c r="E21" s="348">
        <v>96</v>
      </c>
      <c r="F21" s="349">
        <f>SUM(D21:E21)</f>
        <v>193</v>
      </c>
      <c r="G21" s="22">
        <v>7</v>
      </c>
      <c r="H21" s="348">
        <v>570.00099999999998</v>
      </c>
      <c r="I21" s="56">
        <v>16</v>
      </c>
      <c r="J21" s="50"/>
      <c r="K21" s="50"/>
      <c r="L21" s="50"/>
      <c r="M21" s="50"/>
      <c r="N21" s="50"/>
      <c r="O21" s="50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20">
        <v>7</v>
      </c>
      <c r="B22" s="102" t="s">
        <v>500</v>
      </c>
      <c r="C22" s="102" t="s">
        <v>479</v>
      </c>
      <c r="D22" s="348">
        <v>93</v>
      </c>
      <c r="E22" s="348">
        <v>93</v>
      </c>
      <c r="F22" s="349">
        <f>SUM(D22:E22)</f>
        <v>186</v>
      </c>
      <c r="G22" s="22">
        <v>5</v>
      </c>
      <c r="H22" s="348">
        <v>562.00099999999998</v>
      </c>
      <c r="I22" s="56">
        <v>14</v>
      </c>
      <c r="J22" s="50"/>
      <c r="K22" s="50"/>
      <c r="L22" s="50"/>
      <c r="M22" s="50"/>
      <c r="N22" s="50"/>
      <c r="O22" s="50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20">
        <v>9</v>
      </c>
      <c r="B23" s="102" t="s">
        <v>1291</v>
      </c>
      <c r="C23" s="102" t="s">
        <v>562</v>
      </c>
      <c r="D23" s="348">
        <v>92</v>
      </c>
      <c r="E23" s="348">
        <v>89.001999999999995</v>
      </c>
      <c r="F23" s="349">
        <f>SUM(D23:E23)</f>
        <v>181.00200000000001</v>
      </c>
      <c r="G23" s="22">
        <v>4</v>
      </c>
      <c r="H23" s="348">
        <v>548.00199999999995</v>
      </c>
      <c r="I23" s="56">
        <v>9</v>
      </c>
      <c r="J23" s="50"/>
      <c r="K23" s="50"/>
      <c r="L23" s="50"/>
      <c r="M23" s="50"/>
      <c r="N23" s="50"/>
      <c r="O23" s="50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54">
        <v>2</v>
      </c>
      <c r="B24" s="102" t="s">
        <v>590</v>
      </c>
      <c r="C24" s="102" t="s">
        <v>562</v>
      </c>
      <c r="D24" s="348" t="s">
        <v>139</v>
      </c>
      <c r="E24" s="348"/>
      <c r="F24" s="349">
        <f>SUM(D24:E24)</f>
        <v>0</v>
      </c>
      <c r="G24" s="22">
        <v>0</v>
      </c>
      <c r="H24" s="348">
        <v>365.00099999999998</v>
      </c>
      <c r="I24" s="56">
        <v>8</v>
      </c>
      <c r="J24" s="50"/>
      <c r="K24" s="50"/>
      <c r="L24" s="50"/>
      <c r="M24" s="50"/>
      <c r="N24" s="50"/>
      <c r="O24" s="50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370">
        <v>5</v>
      </c>
      <c r="B25" s="374" t="s">
        <v>535</v>
      </c>
      <c r="C25" s="374" t="s">
        <v>104</v>
      </c>
      <c r="D25" s="375" t="s">
        <v>139</v>
      </c>
      <c r="E25" s="375"/>
      <c r="F25" s="372">
        <f>SUM(D25:E25)</f>
        <v>0</v>
      </c>
      <c r="G25" s="373">
        <v>0</v>
      </c>
      <c r="H25" s="350">
        <v>0</v>
      </c>
      <c r="I25" s="58">
        <v>0</v>
      </c>
      <c r="J25" s="50"/>
      <c r="K25" s="50"/>
      <c r="L25" s="50"/>
      <c r="M25" s="50"/>
      <c r="N25" s="50"/>
      <c r="O25" s="50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7"/>
      <c r="B27" s="8" t="s">
        <v>111</v>
      </c>
      <c r="C27" s="4" t="s">
        <v>1292</v>
      </c>
      <c r="E27" s="9" t="s">
        <v>1444</v>
      </c>
      <c r="F27" s="8"/>
      <c r="G27" s="8"/>
      <c r="H27" s="8"/>
      <c r="I27" s="8"/>
      <c r="J27" s="50"/>
      <c r="K27" s="50"/>
      <c r="L27" s="50"/>
      <c r="M27" s="50"/>
      <c r="N27" s="50"/>
      <c r="O27" s="50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235">
        <v>2</v>
      </c>
      <c r="B28" s="345" t="s">
        <v>10</v>
      </c>
      <c r="C28" s="346" t="s">
        <v>11</v>
      </c>
      <c r="D28" s="325"/>
      <c r="E28" s="347"/>
      <c r="F28" s="332" t="s">
        <v>12</v>
      </c>
      <c r="G28" s="332" t="s">
        <v>13</v>
      </c>
      <c r="H28" s="332" t="s">
        <v>14</v>
      </c>
      <c r="I28" s="333" t="s">
        <v>15</v>
      </c>
      <c r="J28" s="50"/>
      <c r="K28" s="50"/>
      <c r="L28" s="50"/>
      <c r="M28" s="50"/>
      <c r="N28" s="50"/>
      <c r="O28" s="50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239">
        <v>8</v>
      </c>
      <c r="B29" s="240" t="s">
        <v>1300</v>
      </c>
      <c r="C29" s="240" t="s">
        <v>562</v>
      </c>
      <c r="D29" s="404">
        <v>89</v>
      </c>
      <c r="E29" s="404">
        <v>85</v>
      </c>
      <c r="F29" s="369">
        <f>SUM(D29:E29)</f>
        <v>174</v>
      </c>
      <c r="G29" s="341">
        <v>6</v>
      </c>
      <c r="H29" s="404">
        <v>529</v>
      </c>
      <c r="I29" s="243">
        <v>21</v>
      </c>
      <c r="J29" s="50"/>
      <c r="K29" s="50"/>
      <c r="L29" s="50"/>
      <c r="M29" s="50"/>
      <c r="N29" s="50"/>
      <c r="O29" s="50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20">
        <v>1</v>
      </c>
      <c r="B30" s="94" t="s">
        <v>1293</v>
      </c>
      <c r="C30" s="94" t="s">
        <v>562</v>
      </c>
      <c r="D30" s="349">
        <v>93</v>
      </c>
      <c r="E30" s="349">
        <v>88</v>
      </c>
      <c r="F30" s="349">
        <f>SUM(D30:E30)</f>
        <v>181</v>
      </c>
      <c r="G30" s="22">
        <v>8</v>
      </c>
      <c r="H30" s="349">
        <v>515.00099999999998</v>
      </c>
      <c r="I30" s="28">
        <v>20</v>
      </c>
      <c r="J30" s="50"/>
      <c r="K30" s="50"/>
      <c r="L30" s="50"/>
      <c r="M30" s="50"/>
      <c r="N30" s="50"/>
      <c r="O30" s="5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4">
        <v>4</v>
      </c>
      <c r="B31" s="102" t="s">
        <v>1296</v>
      </c>
      <c r="C31" s="102" t="s">
        <v>1265</v>
      </c>
      <c r="D31" s="348">
        <v>92</v>
      </c>
      <c r="E31" s="348">
        <v>86</v>
      </c>
      <c r="F31" s="349">
        <f>SUM(D31:E31)</f>
        <v>178</v>
      </c>
      <c r="G31" s="22">
        <v>7</v>
      </c>
      <c r="H31" s="348">
        <v>527</v>
      </c>
      <c r="I31" s="56">
        <v>19</v>
      </c>
      <c r="J31" s="50"/>
      <c r="K31" s="50"/>
      <c r="L31" s="50"/>
      <c r="M31" s="50"/>
      <c r="N31" s="50"/>
      <c r="O31" s="50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20">
        <v>5</v>
      </c>
      <c r="B32" s="102" t="s">
        <v>1297</v>
      </c>
      <c r="C32" s="102" t="s">
        <v>562</v>
      </c>
      <c r="D32" s="348">
        <v>87.001000000000005</v>
      </c>
      <c r="E32" s="348">
        <v>82</v>
      </c>
      <c r="F32" s="349">
        <f>SUM(D32:E32)</f>
        <v>169.001</v>
      </c>
      <c r="G32" s="22">
        <v>5</v>
      </c>
      <c r="H32" s="348">
        <v>512.00199999999995</v>
      </c>
      <c r="I32" s="56">
        <v>17</v>
      </c>
      <c r="J32" s="50"/>
      <c r="K32" s="50"/>
      <c r="L32" s="50"/>
      <c r="M32" s="50"/>
      <c r="N32" s="50"/>
      <c r="O32" s="50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4">
        <v>6</v>
      </c>
      <c r="B33" s="102" t="s">
        <v>1298</v>
      </c>
      <c r="C33" s="102" t="s">
        <v>562</v>
      </c>
      <c r="D33" s="348">
        <v>83</v>
      </c>
      <c r="E33" s="348">
        <v>69</v>
      </c>
      <c r="F33" s="349">
        <f>SUM(D33:E33)</f>
        <v>152</v>
      </c>
      <c r="G33" s="22">
        <v>4</v>
      </c>
      <c r="H33" s="348">
        <v>476</v>
      </c>
      <c r="I33" s="56">
        <v>13</v>
      </c>
      <c r="J33" s="50"/>
      <c r="K33" s="50"/>
      <c r="L33" s="50"/>
      <c r="M33" s="50"/>
      <c r="N33" s="50"/>
      <c r="O33" s="50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54">
        <v>2</v>
      </c>
      <c r="B34" s="102" t="s">
        <v>1294</v>
      </c>
      <c r="C34" s="102" t="s">
        <v>1265</v>
      </c>
      <c r="D34" s="348" t="s">
        <v>139</v>
      </c>
      <c r="E34" s="348"/>
      <c r="F34" s="349">
        <f>SUM(D34:E34)</f>
        <v>0</v>
      </c>
      <c r="G34" s="22">
        <v>0</v>
      </c>
      <c r="H34" s="348">
        <v>0</v>
      </c>
      <c r="I34" s="56">
        <v>0</v>
      </c>
      <c r="J34" s="50"/>
      <c r="K34" s="50"/>
      <c r="L34" s="50"/>
      <c r="M34" s="50"/>
      <c r="N34" s="50"/>
      <c r="O34" s="50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20">
        <v>3</v>
      </c>
      <c r="B35" s="102" t="s">
        <v>1295</v>
      </c>
      <c r="C35" s="102" t="s">
        <v>562</v>
      </c>
      <c r="D35" s="348" t="s">
        <v>247</v>
      </c>
      <c r="E35" s="348"/>
      <c r="F35" s="349">
        <f>SUM(D35:E35)</f>
        <v>0</v>
      </c>
      <c r="G35" s="22">
        <v>0</v>
      </c>
      <c r="H35" s="348">
        <v>0</v>
      </c>
      <c r="I35" s="56">
        <v>0</v>
      </c>
      <c r="J35" s="50"/>
      <c r="K35" s="50"/>
      <c r="L35" s="50"/>
      <c r="M35" s="50"/>
      <c r="N35" s="50"/>
      <c r="O35" s="50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370">
        <v>7</v>
      </c>
      <c r="B36" s="374" t="s">
        <v>1299</v>
      </c>
      <c r="C36" s="374" t="s">
        <v>562</v>
      </c>
      <c r="D36" s="375" t="s">
        <v>139</v>
      </c>
      <c r="E36" s="375"/>
      <c r="F36" s="372">
        <f>SUM(D36:E36)</f>
        <v>0</v>
      </c>
      <c r="G36" s="373">
        <v>0</v>
      </c>
      <c r="H36" s="350">
        <v>0</v>
      </c>
      <c r="I36" s="58">
        <v>0</v>
      </c>
      <c r="J36" s="50"/>
      <c r="K36" s="50"/>
      <c r="L36" s="50"/>
      <c r="M36" s="50"/>
      <c r="N36" s="50"/>
      <c r="O36" s="50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0"/>
      <c r="B38" s="50" t="s">
        <v>1123</v>
      </c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0"/>
      <c r="B40" s="4" t="s">
        <v>1257</v>
      </c>
      <c r="E40" s="35" t="s">
        <v>168</v>
      </c>
      <c r="H40" s="50"/>
      <c r="I40" s="50"/>
      <c r="J40" s="50"/>
      <c r="K40" s="50"/>
      <c r="L40" s="50"/>
      <c r="M40" s="50"/>
      <c r="N40" s="50"/>
      <c r="O40" s="5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50"/>
      <c r="B41" s="4" t="s">
        <v>169</v>
      </c>
      <c r="H41" s="50"/>
      <c r="I41" s="50"/>
      <c r="J41" s="50"/>
      <c r="K41" s="50"/>
      <c r="L41" s="50"/>
      <c r="M41" s="50"/>
      <c r="N41" s="50"/>
      <c r="O41" s="50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>
      <c r="A72" s="4"/>
      <c r="K72" s="4"/>
    </row>
    <row r="73" spans="1:25" ht="15.75" customHeight="1" x14ac:dyDescent="0.3">
      <c r="A73" s="4"/>
      <c r="K73" s="4"/>
    </row>
    <row r="74" spans="1:25" ht="15.75" customHeight="1" x14ac:dyDescent="0.3">
      <c r="A74" s="4"/>
      <c r="K74" s="4"/>
    </row>
    <row r="75" spans="1:25" ht="15.75" customHeight="1" x14ac:dyDescent="0.3">
      <c r="A75" s="4"/>
      <c r="K75" s="4"/>
    </row>
    <row r="76" spans="1:25" ht="15.75" customHeight="1" x14ac:dyDescent="0.3">
      <c r="A76" s="4"/>
      <c r="K76" s="4"/>
    </row>
    <row r="77" spans="1:25" ht="15.75" customHeight="1" x14ac:dyDescent="0.3">
      <c r="A77" s="4"/>
      <c r="K77" s="4"/>
    </row>
    <row r="78" spans="1:25" ht="15.75" customHeight="1" x14ac:dyDescent="0.3">
      <c r="A78" s="4"/>
      <c r="K78" s="4"/>
    </row>
    <row r="79" spans="1:25" ht="15.75" customHeight="1" x14ac:dyDescent="0.3">
      <c r="A79" s="4"/>
      <c r="K79" s="4"/>
    </row>
    <row r="80" spans="1:25" x14ac:dyDescent="0.3">
      <c r="A80" s="4"/>
      <c r="K80" s="4"/>
    </row>
    <row r="81" spans="1:11" x14ac:dyDescent="0.3">
      <c r="A81" s="4"/>
      <c r="K81" s="4"/>
    </row>
    <row r="82" spans="1:11" x14ac:dyDescent="0.3">
      <c r="A82" s="4"/>
      <c r="K82" s="4"/>
    </row>
    <row r="83" spans="1:11" x14ac:dyDescent="0.3">
      <c r="A83" s="4"/>
      <c r="K83" s="4"/>
    </row>
    <row r="84" spans="1:11" x14ac:dyDescent="0.3">
      <c r="A84" s="4"/>
      <c r="K84" s="4"/>
    </row>
    <row r="85" spans="1:11" x14ac:dyDescent="0.3">
      <c r="A85" s="4"/>
      <c r="K85" s="4"/>
    </row>
    <row r="86" spans="1:11" x14ac:dyDescent="0.3">
      <c r="A86" s="4"/>
      <c r="K86" s="4"/>
    </row>
    <row r="87" spans="1:11" x14ac:dyDescent="0.3">
      <c r="A87" s="4"/>
      <c r="K87" s="4"/>
    </row>
    <row r="88" spans="1:11" x14ac:dyDescent="0.3">
      <c r="A88" s="4"/>
      <c r="K88" s="4"/>
    </row>
    <row r="89" spans="1:11" x14ac:dyDescent="0.3">
      <c r="A89" s="4"/>
      <c r="K89" s="4"/>
    </row>
    <row r="90" spans="1:11" x14ac:dyDescent="0.3">
      <c r="A90" s="4"/>
      <c r="K90" s="4"/>
    </row>
    <row r="91" spans="1:11" x14ac:dyDescent="0.3">
      <c r="A91" s="4"/>
      <c r="K91" s="4"/>
    </row>
    <row r="92" spans="1:11" x14ac:dyDescent="0.3">
      <c r="A92" s="4"/>
      <c r="K92" s="4"/>
    </row>
    <row r="93" spans="1:11" x14ac:dyDescent="0.3">
      <c r="A93" s="4"/>
      <c r="K93" s="4"/>
    </row>
    <row r="94" spans="1:11" x14ac:dyDescent="0.3">
      <c r="A94" s="4"/>
      <c r="K94" s="4"/>
    </row>
    <row r="95" spans="1:11" x14ac:dyDescent="0.3">
      <c r="A95" s="4"/>
      <c r="K95" s="4"/>
    </row>
    <row r="96" spans="1:11" x14ac:dyDescent="0.3">
      <c r="A96" s="4"/>
      <c r="K96" s="4"/>
    </row>
    <row r="97" spans="1:11" x14ac:dyDescent="0.3">
      <c r="A97" s="4"/>
      <c r="K97" s="4"/>
    </row>
    <row r="98" spans="1:11" x14ac:dyDescent="0.3">
      <c r="A98" s="4"/>
      <c r="K98" s="4"/>
    </row>
    <row r="99" spans="1:11" x14ac:dyDescent="0.3">
      <c r="A99" s="4"/>
      <c r="K99" s="4"/>
    </row>
    <row r="100" spans="1:11" x14ac:dyDescent="0.3">
      <c r="A100" s="4"/>
      <c r="K100" s="4"/>
    </row>
    <row r="101" spans="1:11" x14ac:dyDescent="0.3">
      <c r="A101" s="4"/>
      <c r="K101" s="4"/>
    </row>
    <row r="102" spans="1:11" x14ac:dyDescent="0.3">
      <c r="A102" s="4"/>
      <c r="K102" s="4"/>
    </row>
    <row r="103" spans="1:11" x14ac:dyDescent="0.3">
      <c r="A103" s="4"/>
      <c r="K103" s="4"/>
    </row>
    <row r="104" spans="1:11" x14ac:dyDescent="0.3">
      <c r="A104" s="4"/>
      <c r="K104" s="4"/>
    </row>
    <row r="105" spans="1:11" x14ac:dyDescent="0.3">
      <c r="A105" s="4"/>
      <c r="K105" s="4"/>
    </row>
    <row r="106" spans="1:11" x14ac:dyDescent="0.3">
      <c r="A106" s="4"/>
      <c r="K106" s="4"/>
    </row>
    <row r="107" spans="1:11" x14ac:dyDescent="0.3">
      <c r="A107" s="4"/>
      <c r="K107" s="4"/>
    </row>
    <row r="108" spans="1:11" x14ac:dyDescent="0.3">
      <c r="A108" s="4"/>
      <c r="K108" s="4"/>
    </row>
    <row r="109" spans="1:11" x14ac:dyDescent="0.3">
      <c r="A109" s="4"/>
      <c r="K109" s="4"/>
    </row>
    <row r="110" spans="1:11" x14ac:dyDescent="0.3">
      <c r="A110" s="4"/>
      <c r="K110" s="4"/>
    </row>
    <row r="111" spans="1:11" x14ac:dyDescent="0.3">
      <c r="A111" s="4"/>
      <c r="K111" s="4"/>
    </row>
    <row r="112" spans="1:11" x14ac:dyDescent="0.3">
      <c r="A112" s="4"/>
      <c r="K112" s="4"/>
    </row>
    <row r="113" spans="1:11" x14ac:dyDescent="0.3">
      <c r="A113" s="4"/>
      <c r="K113" s="4"/>
    </row>
    <row r="114" spans="1:11" x14ac:dyDescent="0.3">
      <c r="A114" s="4"/>
      <c r="K114" s="4"/>
    </row>
    <row r="115" spans="1:11" x14ac:dyDescent="0.3">
      <c r="A115" s="4"/>
      <c r="K115" s="4"/>
    </row>
    <row r="116" spans="1:11" x14ac:dyDescent="0.3">
      <c r="A116" s="4"/>
      <c r="K116" s="4"/>
    </row>
    <row r="117" spans="1:11" x14ac:dyDescent="0.3">
      <c r="A117" s="4"/>
      <c r="K117" s="4"/>
    </row>
    <row r="118" spans="1:11" x14ac:dyDescent="0.3">
      <c r="A118" s="4"/>
      <c r="K118" s="4"/>
    </row>
    <row r="119" spans="1:11" x14ac:dyDescent="0.3">
      <c r="A119" s="4"/>
      <c r="K119" s="4"/>
    </row>
    <row r="120" spans="1:11" x14ac:dyDescent="0.3">
      <c r="A120" s="4"/>
      <c r="K120" s="4"/>
    </row>
    <row r="121" spans="1:11" x14ac:dyDescent="0.3">
      <c r="A121" s="4"/>
      <c r="K121" s="4"/>
    </row>
    <row r="122" spans="1:11" x14ac:dyDescent="0.3">
      <c r="A122" s="4"/>
      <c r="K122" s="4"/>
    </row>
    <row r="123" spans="1:11" x14ac:dyDescent="0.3">
      <c r="A123" s="4"/>
      <c r="K123" s="4"/>
    </row>
    <row r="124" spans="1:11" x14ac:dyDescent="0.3">
      <c r="A124" s="4"/>
      <c r="K124" s="4"/>
    </row>
    <row r="125" spans="1:11" x14ac:dyDescent="0.3">
      <c r="A125" s="4"/>
      <c r="K125" s="4"/>
    </row>
    <row r="126" spans="1:11" x14ac:dyDescent="0.3">
      <c r="A126" s="4"/>
      <c r="K126" s="4"/>
    </row>
    <row r="127" spans="1:11" x14ac:dyDescent="0.3">
      <c r="A127" s="4"/>
      <c r="K127" s="4"/>
    </row>
    <row r="128" spans="1:11" x14ac:dyDescent="0.3">
      <c r="A128" s="4"/>
      <c r="K128" s="4"/>
    </row>
    <row r="129" spans="1:11" x14ac:dyDescent="0.3">
      <c r="A129" s="4"/>
      <c r="K129" s="4"/>
    </row>
    <row r="130" spans="1:11" x14ac:dyDescent="0.3">
      <c r="A130" s="4"/>
      <c r="K130" s="4"/>
    </row>
    <row r="131" spans="1:11" x14ac:dyDescent="0.3">
      <c r="A131" s="4"/>
      <c r="K131" s="4"/>
    </row>
    <row r="132" spans="1:11" x14ac:dyDescent="0.3">
      <c r="A132" s="4"/>
      <c r="K132" s="4"/>
    </row>
    <row r="133" spans="1:11" x14ac:dyDescent="0.3">
      <c r="A133" s="4"/>
      <c r="K133" s="4"/>
    </row>
    <row r="134" spans="1:11" x14ac:dyDescent="0.3">
      <c r="A134" s="4"/>
      <c r="K134" s="4"/>
    </row>
    <row r="135" spans="1:11" x14ac:dyDescent="0.3">
      <c r="A135" s="4"/>
      <c r="K135" s="4"/>
    </row>
    <row r="136" spans="1:11" x14ac:dyDescent="0.3">
      <c r="A136" s="4"/>
      <c r="K136" s="4"/>
    </row>
    <row r="137" spans="1:11" x14ac:dyDescent="0.3">
      <c r="A137" s="4"/>
      <c r="K137" s="4"/>
    </row>
    <row r="138" spans="1:11" x14ac:dyDescent="0.3">
      <c r="A138" s="4"/>
      <c r="K138" s="4"/>
    </row>
    <row r="139" spans="1:11" x14ac:dyDescent="0.3">
      <c r="A139" s="4"/>
      <c r="K139" s="4"/>
    </row>
    <row r="140" spans="1:11" x14ac:dyDescent="0.3">
      <c r="A140" s="4"/>
      <c r="K140" s="4"/>
    </row>
    <row r="141" spans="1:11" x14ac:dyDescent="0.3">
      <c r="A141" s="4"/>
      <c r="K141" s="4"/>
    </row>
    <row r="142" spans="1:11" x14ac:dyDescent="0.3">
      <c r="A142" s="4"/>
      <c r="K142" s="4"/>
    </row>
    <row r="143" spans="1:11" x14ac:dyDescent="0.3">
      <c r="A143" s="4"/>
      <c r="K143" s="4"/>
    </row>
    <row r="144" spans="1:11" x14ac:dyDescent="0.3">
      <c r="A144" s="4"/>
      <c r="K144" s="4"/>
    </row>
    <row r="145" spans="1:11" x14ac:dyDescent="0.3">
      <c r="A145" s="4"/>
      <c r="K145" s="4"/>
    </row>
    <row r="146" spans="1:11" x14ac:dyDescent="0.3">
      <c r="A146" s="4"/>
      <c r="K146" s="4"/>
    </row>
    <row r="147" spans="1:11" x14ac:dyDescent="0.3">
      <c r="A147" s="4"/>
      <c r="K147" s="4"/>
    </row>
    <row r="148" spans="1:11" x14ac:dyDescent="0.3">
      <c r="A148" s="4"/>
      <c r="K148" s="4"/>
    </row>
    <row r="149" spans="1:11" x14ac:dyDescent="0.3">
      <c r="A149" s="4"/>
      <c r="K149" s="4"/>
    </row>
    <row r="150" spans="1:11" x14ac:dyDescent="0.3">
      <c r="A150" s="4"/>
      <c r="K150" s="4"/>
    </row>
    <row r="151" spans="1:11" x14ac:dyDescent="0.3">
      <c r="A151" s="4"/>
      <c r="K151" s="4"/>
    </row>
    <row r="152" spans="1:11" x14ac:dyDescent="0.3">
      <c r="A152" s="4"/>
      <c r="K152" s="4"/>
    </row>
    <row r="153" spans="1:11" x14ac:dyDescent="0.3">
      <c r="A153" s="4"/>
      <c r="K153" s="4"/>
    </row>
    <row r="154" spans="1:11" x14ac:dyDescent="0.3">
      <c r="A154" s="4"/>
      <c r="K154" s="4"/>
    </row>
    <row r="155" spans="1:11" x14ac:dyDescent="0.3">
      <c r="A155" s="4"/>
      <c r="K155" s="4"/>
    </row>
    <row r="156" spans="1:11" x14ac:dyDescent="0.3">
      <c r="A156" s="4"/>
      <c r="K156" s="4"/>
    </row>
    <row r="157" spans="1:11" x14ac:dyDescent="0.3">
      <c r="A157" s="4"/>
      <c r="K157" s="4"/>
    </row>
    <row r="158" spans="1:11" x14ac:dyDescent="0.3">
      <c r="A158" s="4"/>
      <c r="K158" s="4"/>
    </row>
    <row r="159" spans="1:11" x14ac:dyDescent="0.3">
      <c r="A159" s="4"/>
      <c r="K159" s="4"/>
    </row>
    <row r="160" spans="1:11" x14ac:dyDescent="0.3">
      <c r="A160" s="4"/>
      <c r="K160" s="4"/>
    </row>
    <row r="161" spans="1:11" x14ac:dyDescent="0.3">
      <c r="A161" s="4"/>
      <c r="K161" s="4"/>
    </row>
    <row r="162" spans="1:11" x14ac:dyDescent="0.3">
      <c r="A162" s="4"/>
      <c r="K162" s="4"/>
    </row>
    <row r="163" spans="1:11" x14ac:dyDescent="0.3">
      <c r="A163" s="4"/>
      <c r="K163" s="4"/>
    </row>
    <row r="164" spans="1:11" x14ac:dyDescent="0.3">
      <c r="A164" s="4"/>
      <c r="K164" s="4"/>
    </row>
    <row r="165" spans="1:11" x14ac:dyDescent="0.3">
      <c r="A165" s="4"/>
      <c r="K165" s="4"/>
    </row>
    <row r="166" spans="1:11" x14ac:dyDescent="0.3">
      <c r="A166" s="4"/>
      <c r="K166" s="4"/>
    </row>
    <row r="167" spans="1:11" x14ac:dyDescent="0.3">
      <c r="A167" s="4"/>
      <c r="K167" s="4"/>
    </row>
    <row r="168" spans="1:11" x14ac:dyDescent="0.3">
      <c r="A168" s="4"/>
      <c r="K168" s="4"/>
    </row>
    <row r="169" spans="1:11" x14ac:dyDescent="0.3">
      <c r="A169" s="4"/>
      <c r="K169" s="4"/>
    </row>
    <row r="170" spans="1:11" x14ac:dyDescent="0.3">
      <c r="A170" s="4"/>
      <c r="K170" s="4"/>
    </row>
    <row r="171" spans="1:11" x14ac:dyDescent="0.3">
      <c r="A171" s="4"/>
      <c r="K171" s="4"/>
    </row>
    <row r="172" spans="1:11" x14ac:dyDescent="0.3">
      <c r="A172" s="4"/>
      <c r="K172" s="4"/>
    </row>
    <row r="173" spans="1:11" x14ac:dyDescent="0.3">
      <c r="A173" s="4"/>
      <c r="K173" s="4"/>
    </row>
    <row r="174" spans="1:11" x14ac:dyDescent="0.3">
      <c r="A174" s="4"/>
      <c r="K174" s="4"/>
    </row>
    <row r="175" spans="1:11" x14ac:dyDescent="0.3">
      <c r="A175" s="4"/>
      <c r="K175" s="4"/>
    </row>
    <row r="176" spans="1:11" x14ac:dyDescent="0.3">
      <c r="A176" s="4"/>
      <c r="K176" s="4"/>
    </row>
    <row r="177" spans="1:11" x14ac:dyDescent="0.3">
      <c r="A177" s="4"/>
      <c r="K177" s="4"/>
    </row>
    <row r="178" spans="1:11" x14ac:dyDescent="0.3">
      <c r="A178" s="4"/>
      <c r="K178" s="4"/>
    </row>
    <row r="179" spans="1:11" x14ac:dyDescent="0.3">
      <c r="A179" s="4"/>
      <c r="K179" s="4"/>
    </row>
    <row r="180" spans="1:11" x14ac:dyDescent="0.3">
      <c r="A180" s="4"/>
      <c r="K180" s="4"/>
    </row>
    <row r="181" spans="1:11" x14ac:dyDescent="0.3">
      <c r="A181" s="4"/>
      <c r="K181" s="4"/>
    </row>
    <row r="182" spans="1:11" x14ac:dyDescent="0.3">
      <c r="A182" s="4"/>
      <c r="K182" s="4"/>
    </row>
    <row r="183" spans="1:11" x14ac:dyDescent="0.3">
      <c r="A183" s="4"/>
      <c r="K183" s="4"/>
    </row>
    <row r="184" spans="1:11" x14ac:dyDescent="0.3">
      <c r="A184" s="4"/>
      <c r="K184" s="4"/>
    </row>
    <row r="185" spans="1:11" x14ac:dyDescent="0.3">
      <c r="A185" s="4"/>
      <c r="K185" s="4"/>
    </row>
    <row r="186" spans="1:11" x14ac:dyDescent="0.3">
      <c r="A186" s="4"/>
      <c r="K186" s="4"/>
    </row>
    <row r="187" spans="1:11" x14ac:dyDescent="0.3">
      <c r="A187" s="4"/>
      <c r="K187" s="4"/>
    </row>
    <row r="188" spans="1:11" x14ac:dyDescent="0.3">
      <c r="A188" s="4"/>
      <c r="K188" s="4"/>
    </row>
    <row r="189" spans="1:11" x14ac:dyDescent="0.3">
      <c r="A189" s="4"/>
      <c r="K189" s="4"/>
    </row>
    <row r="190" spans="1:11" x14ac:dyDescent="0.3">
      <c r="A190" s="4"/>
      <c r="K190" s="4"/>
    </row>
    <row r="191" spans="1:11" x14ac:dyDescent="0.3">
      <c r="A191" s="4"/>
      <c r="K191" s="4"/>
    </row>
    <row r="192" spans="1:11" x14ac:dyDescent="0.3">
      <c r="A192" s="4"/>
      <c r="K192" s="4"/>
    </row>
    <row r="193" spans="1:11" x14ac:dyDescent="0.3">
      <c r="A193" s="4"/>
      <c r="K193" s="4"/>
    </row>
    <row r="194" spans="1:11" x14ac:dyDescent="0.3">
      <c r="A194" s="4"/>
      <c r="K194" s="4"/>
    </row>
    <row r="195" spans="1:11" x14ac:dyDescent="0.3">
      <c r="A195" s="4"/>
      <c r="K195" s="4"/>
    </row>
    <row r="196" spans="1:11" x14ac:dyDescent="0.3">
      <c r="A196" s="4"/>
      <c r="K196" s="4"/>
    </row>
    <row r="197" spans="1:11" x14ac:dyDescent="0.3">
      <c r="A197" s="4"/>
      <c r="K197" s="4"/>
    </row>
    <row r="198" spans="1:11" x14ac:dyDescent="0.3">
      <c r="A198" s="4"/>
      <c r="K198" s="4"/>
    </row>
    <row r="199" spans="1:11" x14ac:dyDescent="0.3">
      <c r="A199" s="4"/>
      <c r="K199" s="4"/>
    </row>
    <row r="200" spans="1:11" x14ac:dyDescent="0.3">
      <c r="A200" s="4"/>
      <c r="K200" s="4"/>
    </row>
    <row r="201" spans="1:11" x14ac:dyDescent="0.3">
      <c r="A201" s="4"/>
      <c r="K201" s="4"/>
    </row>
    <row r="202" spans="1:11" x14ac:dyDescent="0.3">
      <c r="A202" s="4"/>
      <c r="K202" s="4"/>
    </row>
    <row r="203" spans="1:11" x14ac:dyDescent="0.3">
      <c r="A203" s="4"/>
      <c r="K203" s="4"/>
    </row>
    <row r="204" spans="1:11" x14ac:dyDescent="0.3">
      <c r="A204" s="4"/>
      <c r="K204" s="4"/>
    </row>
    <row r="205" spans="1:11" x14ac:dyDescent="0.3">
      <c r="A205" s="4"/>
      <c r="K205" s="4"/>
    </row>
    <row r="206" spans="1:11" x14ac:dyDescent="0.3">
      <c r="A206" s="4"/>
      <c r="K206" s="4"/>
    </row>
    <row r="207" spans="1:11" x14ac:dyDescent="0.3">
      <c r="A207" s="4"/>
      <c r="K207" s="4"/>
    </row>
    <row r="208" spans="1:11" x14ac:dyDescent="0.3">
      <c r="A208" s="4"/>
      <c r="K208" s="4"/>
    </row>
    <row r="209" spans="1:11" x14ac:dyDescent="0.3">
      <c r="A209" s="4"/>
      <c r="K209" s="4"/>
    </row>
    <row r="210" spans="1:11" x14ac:dyDescent="0.3">
      <c r="A210" s="4"/>
      <c r="K210" s="4"/>
    </row>
    <row r="211" spans="1:11" x14ac:dyDescent="0.3">
      <c r="A211" s="4"/>
      <c r="K211" s="4"/>
    </row>
    <row r="212" spans="1:11" x14ac:dyDescent="0.3">
      <c r="A212" s="4"/>
      <c r="K212" s="4"/>
    </row>
    <row r="213" spans="1:11" x14ac:dyDescent="0.3">
      <c r="A213" s="4"/>
      <c r="K213" s="4"/>
    </row>
    <row r="214" spans="1:11" x14ac:dyDescent="0.3">
      <c r="A214" s="4"/>
      <c r="K214" s="4"/>
    </row>
    <row r="215" spans="1:11" x14ac:dyDescent="0.3">
      <c r="A215" s="4"/>
      <c r="K215" s="4"/>
    </row>
    <row r="216" spans="1:11" x14ac:dyDescent="0.3">
      <c r="A216" s="4"/>
      <c r="K216" s="4"/>
    </row>
    <row r="217" spans="1:11" x14ac:dyDescent="0.3">
      <c r="A217" s="4"/>
      <c r="K217" s="4"/>
    </row>
    <row r="218" spans="1:11" x14ac:dyDescent="0.3">
      <c r="A218" s="4"/>
      <c r="K218" s="4"/>
    </row>
    <row r="219" spans="1:11" x14ac:dyDescent="0.3">
      <c r="A219" s="4"/>
      <c r="K219" s="4"/>
    </row>
    <row r="220" spans="1:11" x14ac:dyDescent="0.3">
      <c r="A220" s="4"/>
      <c r="K220" s="4"/>
    </row>
    <row r="221" spans="1:11" x14ac:dyDescent="0.3">
      <c r="A221" s="4"/>
      <c r="K221" s="4"/>
    </row>
    <row r="222" spans="1:11" x14ac:dyDescent="0.3">
      <c r="A222" s="4"/>
      <c r="K222" s="4"/>
    </row>
    <row r="223" spans="1:11" x14ac:dyDescent="0.3">
      <c r="A223" s="4"/>
      <c r="K223" s="4"/>
    </row>
    <row r="224" spans="1:11" x14ac:dyDescent="0.3">
      <c r="A224" s="4"/>
      <c r="K224" s="4"/>
    </row>
    <row r="225" spans="1:11" x14ac:dyDescent="0.3">
      <c r="A225" s="4"/>
      <c r="K225" s="4"/>
    </row>
    <row r="226" spans="1:11" x14ac:dyDescent="0.3">
      <c r="A226" s="4"/>
      <c r="K226" s="4"/>
    </row>
    <row r="227" spans="1:11" x14ac:dyDescent="0.3">
      <c r="A227" s="4"/>
      <c r="K227" s="4"/>
    </row>
    <row r="228" spans="1:11" x14ac:dyDescent="0.3">
      <c r="A228" s="4"/>
      <c r="K228" s="4"/>
    </row>
    <row r="229" spans="1:11" x14ac:dyDescent="0.3">
      <c r="A229" s="4"/>
      <c r="K229" s="4"/>
    </row>
    <row r="230" spans="1:11" x14ac:dyDescent="0.3">
      <c r="A230" s="4"/>
      <c r="K230" s="4"/>
    </row>
    <row r="231" spans="1:11" x14ac:dyDescent="0.3">
      <c r="A231" s="4"/>
      <c r="K231" s="4"/>
    </row>
    <row r="232" spans="1:11" x14ac:dyDescent="0.3">
      <c r="A232" s="4"/>
      <c r="K232" s="4"/>
    </row>
    <row r="233" spans="1:11" x14ac:dyDescent="0.3">
      <c r="A233" s="4"/>
      <c r="K233" s="4"/>
    </row>
    <row r="234" spans="1:11" x14ac:dyDescent="0.3">
      <c r="A234" s="4"/>
      <c r="K234" s="4"/>
    </row>
    <row r="235" spans="1:11" x14ac:dyDescent="0.3">
      <c r="A235" s="4"/>
      <c r="K235" s="4"/>
    </row>
    <row r="236" spans="1:11" x14ac:dyDescent="0.3">
      <c r="A236" s="4"/>
      <c r="K236" s="4"/>
    </row>
    <row r="237" spans="1:11" x14ac:dyDescent="0.3">
      <c r="A237" s="4"/>
      <c r="K237" s="4"/>
    </row>
    <row r="238" spans="1:11" x14ac:dyDescent="0.3">
      <c r="A238" s="4"/>
      <c r="K238" s="4"/>
    </row>
    <row r="239" spans="1:11" x14ac:dyDescent="0.3">
      <c r="A239" s="4"/>
      <c r="K239" s="4"/>
    </row>
    <row r="240" spans="1:11" x14ac:dyDescent="0.3">
      <c r="A240" s="4"/>
      <c r="K240" s="4"/>
    </row>
    <row r="241" spans="1:11" x14ac:dyDescent="0.3">
      <c r="A241" s="4"/>
      <c r="K241" s="4"/>
    </row>
    <row r="242" spans="1:11" x14ac:dyDescent="0.3">
      <c r="A242" s="4"/>
      <c r="K242" s="4"/>
    </row>
    <row r="243" spans="1:11" x14ac:dyDescent="0.3">
      <c r="A243" s="4"/>
      <c r="K243" s="4"/>
    </row>
    <row r="244" spans="1:11" x14ac:dyDescent="0.3">
      <c r="A244" s="4"/>
      <c r="K244" s="4"/>
    </row>
    <row r="245" spans="1:11" x14ac:dyDescent="0.3">
      <c r="A245" s="4"/>
      <c r="K245" s="4"/>
    </row>
    <row r="246" spans="1:11" x14ac:dyDescent="0.3">
      <c r="A246" s="4"/>
      <c r="K246" s="4"/>
    </row>
    <row r="247" spans="1:11" x14ac:dyDescent="0.3">
      <c r="A247" s="4"/>
      <c r="K247" s="4"/>
    </row>
    <row r="248" spans="1:11" x14ac:dyDescent="0.3">
      <c r="A248" s="4"/>
      <c r="K248" s="4"/>
    </row>
    <row r="249" spans="1:11" x14ac:dyDescent="0.3">
      <c r="A249" s="4"/>
      <c r="K249" s="4"/>
    </row>
    <row r="250" spans="1:11" x14ac:dyDescent="0.3">
      <c r="A250" s="4"/>
      <c r="K250" s="4"/>
    </row>
    <row r="251" spans="1:11" x14ac:dyDescent="0.3">
      <c r="A251" s="4"/>
      <c r="K251" s="4"/>
    </row>
    <row r="252" spans="1:11" x14ac:dyDescent="0.3">
      <c r="A252" s="4"/>
      <c r="K252" s="4"/>
    </row>
    <row r="253" spans="1:11" x14ac:dyDescent="0.3">
      <c r="A253" s="4"/>
      <c r="K253" s="4"/>
    </row>
    <row r="254" spans="1:11" x14ac:dyDescent="0.3">
      <c r="A254" s="4"/>
      <c r="K254" s="4"/>
    </row>
    <row r="255" spans="1:11" x14ac:dyDescent="0.3">
      <c r="A255" s="4"/>
      <c r="K255" s="4"/>
    </row>
    <row r="256" spans="1:11" x14ac:dyDescent="0.3">
      <c r="A256" s="4"/>
      <c r="K256" s="4"/>
    </row>
    <row r="257" spans="1:11" x14ac:dyDescent="0.3">
      <c r="A257" s="4"/>
      <c r="K257" s="4"/>
    </row>
    <row r="258" spans="1:11" x14ac:dyDescent="0.3">
      <c r="A258" s="4"/>
      <c r="K258" s="4"/>
    </row>
    <row r="259" spans="1:11" x14ac:dyDescent="0.3">
      <c r="A259" s="4"/>
      <c r="K259" s="4"/>
    </row>
    <row r="260" spans="1:11" x14ac:dyDescent="0.3">
      <c r="A260" s="4"/>
      <c r="K260" s="4"/>
    </row>
    <row r="261" spans="1:11" x14ac:dyDescent="0.3">
      <c r="A261" s="4"/>
      <c r="K261" s="4"/>
    </row>
    <row r="262" spans="1:11" x14ac:dyDescent="0.3">
      <c r="A262" s="4"/>
      <c r="K262" s="4"/>
    </row>
    <row r="263" spans="1:11" x14ac:dyDescent="0.3">
      <c r="A263" s="4"/>
      <c r="K263" s="4"/>
    </row>
    <row r="264" spans="1:11" x14ac:dyDescent="0.3">
      <c r="A264" s="4"/>
      <c r="K264" s="4"/>
    </row>
    <row r="265" spans="1:11" x14ac:dyDescent="0.3">
      <c r="A265" s="4"/>
      <c r="K265" s="4"/>
    </row>
    <row r="266" spans="1:11" x14ac:dyDescent="0.3">
      <c r="A266" s="4"/>
      <c r="K266" s="4"/>
    </row>
    <row r="267" spans="1:11" x14ac:dyDescent="0.3">
      <c r="A267" s="4"/>
      <c r="K267" s="4"/>
    </row>
    <row r="268" spans="1:11" x14ac:dyDescent="0.3">
      <c r="A268" s="4"/>
      <c r="K268" s="4"/>
    </row>
    <row r="269" spans="1:11" x14ac:dyDescent="0.3">
      <c r="A269" s="4"/>
      <c r="K269" s="4"/>
    </row>
    <row r="270" spans="1:11" x14ac:dyDescent="0.3">
      <c r="A270" s="4"/>
      <c r="K270" s="4"/>
    </row>
    <row r="271" spans="1:11" x14ac:dyDescent="0.3">
      <c r="A271" s="4"/>
      <c r="K271" s="4"/>
    </row>
    <row r="272" spans="1:11" x14ac:dyDescent="0.3">
      <c r="A272" s="4"/>
      <c r="K272" s="4"/>
    </row>
    <row r="273" spans="1:11" x14ac:dyDescent="0.3">
      <c r="A273" s="4"/>
      <c r="K273" s="4"/>
    </row>
    <row r="274" spans="1:11" x14ac:dyDescent="0.3">
      <c r="A274" s="4"/>
      <c r="K274" s="4"/>
    </row>
    <row r="275" spans="1:11" x14ac:dyDescent="0.3">
      <c r="A275" s="4"/>
      <c r="K275" s="4"/>
    </row>
    <row r="276" spans="1:11" x14ac:dyDescent="0.3">
      <c r="A276" s="4"/>
      <c r="K276" s="4"/>
    </row>
    <row r="277" spans="1:11" x14ac:dyDescent="0.3">
      <c r="A277" s="4"/>
      <c r="K277" s="4"/>
    </row>
    <row r="278" spans="1:11" x14ac:dyDescent="0.3">
      <c r="A278" s="4"/>
      <c r="K278" s="4"/>
    </row>
    <row r="279" spans="1:11" x14ac:dyDescent="0.3">
      <c r="A279" s="4"/>
      <c r="K279" s="4"/>
    </row>
    <row r="280" spans="1:11" x14ac:dyDescent="0.3">
      <c r="A280" s="4"/>
      <c r="K280" s="4"/>
    </row>
    <row r="281" spans="1:11" x14ac:dyDescent="0.3">
      <c r="A281" s="4"/>
      <c r="K281" s="4"/>
    </row>
    <row r="282" spans="1:11" x14ac:dyDescent="0.3">
      <c r="A282" s="4"/>
      <c r="K282" s="4"/>
    </row>
    <row r="283" spans="1:11" x14ac:dyDescent="0.3">
      <c r="A283" s="4"/>
      <c r="K283" s="4"/>
    </row>
    <row r="284" spans="1:11" x14ac:dyDescent="0.3">
      <c r="A284" s="4"/>
      <c r="K284" s="4"/>
    </row>
    <row r="285" spans="1:11" x14ac:dyDescent="0.3">
      <c r="A285" s="4"/>
      <c r="K285" s="4"/>
    </row>
    <row r="286" spans="1:11" x14ac:dyDescent="0.3">
      <c r="A286" s="4"/>
      <c r="K286" s="4"/>
    </row>
    <row r="287" spans="1:11" x14ac:dyDescent="0.3">
      <c r="A287" s="4"/>
      <c r="K287" s="4"/>
    </row>
    <row r="288" spans="1:11" x14ac:dyDescent="0.3">
      <c r="A288" s="4"/>
      <c r="K288" s="4"/>
    </row>
    <row r="289" spans="1:11" x14ac:dyDescent="0.3">
      <c r="A289" s="4"/>
      <c r="K289" s="4"/>
    </row>
    <row r="290" spans="1:11" x14ac:dyDescent="0.3">
      <c r="A290" s="4"/>
      <c r="K290" s="4"/>
    </row>
    <row r="291" spans="1:11" x14ac:dyDescent="0.3">
      <c r="A291" s="4"/>
      <c r="K291" s="4"/>
    </row>
    <row r="292" spans="1:11" x14ac:dyDescent="0.3">
      <c r="A292" s="4"/>
      <c r="K292" s="4"/>
    </row>
    <row r="293" spans="1:11" x14ac:dyDescent="0.3">
      <c r="A293" s="4"/>
      <c r="K293" s="4"/>
    </row>
    <row r="294" spans="1:11" x14ac:dyDescent="0.3">
      <c r="A294" s="4"/>
      <c r="K294" s="4"/>
    </row>
    <row r="295" spans="1:11" x14ac:dyDescent="0.3">
      <c r="A295" s="4"/>
      <c r="K295" s="4"/>
    </row>
    <row r="296" spans="1:11" x14ac:dyDescent="0.3">
      <c r="A296" s="4"/>
      <c r="K296" s="4"/>
    </row>
    <row r="297" spans="1:11" x14ac:dyDescent="0.3">
      <c r="A297" s="4"/>
      <c r="K297" s="4"/>
    </row>
    <row r="298" spans="1:11" x14ac:dyDescent="0.3">
      <c r="A298" s="4"/>
      <c r="K298" s="4"/>
    </row>
    <row r="299" spans="1:11" x14ac:dyDescent="0.3">
      <c r="A299" s="4"/>
      <c r="K299" s="4"/>
    </row>
    <row r="300" spans="1:11" x14ac:dyDescent="0.3">
      <c r="A300" s="4"/>
      <c r="K300" s="4"/>
    </row>
    <row r="301" spans="1:11" x14ac:dyDescent="0.3">
      <c r="A301" s="4"/>
      <c r="K301" s="4"/>
    </row>
    <row r="302" spans="1:11" x14ac:dyDescent="0.3">
      <c r="A302" s="4"/>
      <c r="K302" s="4"/>
    </row>
    <row r="303" spans="1:11" x14ac:dyDescent="0.3">
      <c r="A303" s="4"/>
      <c r="K303" s="4"/>
    </row>
    <row r="304" spans="1:11" x14ac:dyDescent="0.3">
      <c r="A304" s="4"/>
      <c r="K304" s="4"/>
    </row>
    <row r="305" spans="1:11" x14ac:dyDescent="0.3">
      <c r="A305" s="4"/>
      <c r="K305" s="4"/>
    </row>
    <row r="306" spans="1:11" x14ac:dyDescent="0.3">
      <c r="A306" s="4"/>
      <c r="K306" s="4"/>
    </row>
    <row r="307" spans="1:11" x14ac:dyDescent="0.3">
      <c r="A307" s="4"/>
      <c r="K307" s="4"/>
    </row>
    <row r="308" spans="1:11" x14ac:dyDescent="0.3">
      <c r="A308" s="4"/>
      <c r="K308" s="4"/>
    </row>
    <row r="309" spans="1:11" x14ac:dyDescent="0.3">
      <c r="A309" s="4"/>
      <c r="K309" s="4"/>
    </row>
    <row r="310" spans="1:11" x14ac:dyDescent="0.3">
      <c r="A310" s="4"/>
      <c r="K310" s="4"/>
    </row>
    <row r="311" spans="1:11" x14ac:dyDescent="0.3">
      <c r="A311" s="4"/>
      <c r="K311" s="4"/>
    </row>
    <row r="312" spans="1:11" x14ac:dyDescent="0.3">
      <c r="A312" s="4"/>
      <c r="K312" s="4"/>
    </row>
    <row r="313" spans="1:11" x14ac:dyDescent="0.3">
      <c r="A313" s="4"/>
      <c r="K313" s="4"/>
    </row>
    <row r="314" spans="1:11" x14ac:dyDescent="0.3">
      <c r="A314" s="4"/>
      <c r="K314" s="4"/>
    </row>
    <row r="315" spans="1:11" x14ac:dyDescent="0.3">
      <c r="A315" s="4"/>
      <c r="K315" s="4"/>
    </row>
    <row r="316" spans="1:11" x14ac:dyDescent="0.3">
      <c r="A316" s="4"/>
      <c r="K316" s="4"/>
    </row>
    <row r="317" spans="1:11" x14ac:dyDescent="0.3">
      <c r="A317" s="4"/>
      <c r="K317" s="4"/>
    </row>
    <row r="318" spans="1:11" x14ac:dyDescent="0.3">
      <c r="A318" s="4"/>
      <c r="K318" s="4"/>
    </row>
    <row r="319" spans="1:11" x14ac:dyDescent="0.3">
      <c r="A319" s="4"/>
      <c r="K319" s="4"/>
    </row>
    <row r="320" spans="1:11" x14ac:dyDescent="0.3">
      <c r="A320" s="4"/>
      <c r="K320" s="4"/>
    </row>
    <row r="321" spans="1:11" x14ac:dyDescent="0.3">
      <c r="A321" s="4"/>
      <c r="K321" s="4"/>
    </row>
    <row r="322" spans="1:11" x14ac:dyDescent="0.3">
      <c r="A322" s="4"/>
      <c r="K322" s="4"/>
    </row>
    <row r="323" spans="1:11" x14ac:dyDescent="0.3">
      <c r="A323" s="4"/>
      <c r="K323" s="4"/>
    </row>
    <row r="324" spans="1:11" x14ac:dyDescent="0.3">
      <c r="A324" s="4"/>
      <c r="K324" s="4"/>
    </row>
    <row r="325" spans="1:11" x14ac:dyDescent="0.3">
      <c r="A325" s="4"/>
      <c r="K325" s="4"/>
    </row>
    <row r="326" spans="1:11" x14ac:dyDescent="0.3">
      <c r="A326" s="4"/>
      <c r="K326" s="4"/>
    </row>
    <row r="327" spans="1:11" x14ac:dyDescent="0.3">
      <c r="A327" s="4"/>
      <c r="K327" s="4"/>
    </row>
    <row r="328" spans="1:11" x14ac:dyDescent="0.3">
      <c r="A328" s="4"/>
      <c r="K328" s="4"/>
    </row>
    <row r="329" spans="1:11" x14ac:dyDescent="0.3">
      <c r="A329" s="4"/>
      <c r="K329" s="4"/>
    </row>
    <row r="330" spans="1:11" x14ac:dyDescent="0.3">
      <c r="A330" s="4"/>
      <c r="K330" s="4"/>
    </row>
    <row r="331" spans="1:11" x14ac:dyDescent="0.3">
      <c r="A331" s="4"/>
      <c r="K331" s="4"/>
    </row>
    <row r="332" spans="1:11" x14ac:dyDescent="0.3">
      <c r="A332" s="4"/>
      <c r="K332" s="4"/>
    </row>
    <row r="333" spans="1:11" x14ac:dyDescent="0.3">
      <c r="A333" s="4"/>
      <c r="K333" s="4"/>
    </row>
    <row r="334" spans="1:11" x14ac:dyDescent="0.3">
      <c r="A334" s="4"/>
      <c r="K334" s="4"/>
    </row>
    <row r="335" spans="1:11" x14ac:dyDescent="0.3">
      <c r="A335" s="4"/>
      <c r="K335" s="4"/>
    </row>
    <row r="336" spans="1:11" x14ac:dyDescent="0.3">
      <c r="A336" s="4"/>
      <c r="K336" s="4"/>
    </row>
    <row r="337" spans="1:11" x14ac:dyDescent="0.3">
      <c r="A337" s="4"/>
      <c r="K337" s="4"/>
    </row>
    <row r="338" spans="1:11" x14ac:dyDescent="0.3">
      <c r="A338" s="4"/>
      <c r="K338" s="4"/>
    </row>
    <row r="339" spans="1:11" x14ac:dyDescent="0.3">
      <c r="A339" s="4"/>
      <c r="K339" s="4"/>
    </row>
    <row r="340" spans="1:11" x14ac:dyDescent="0.3">
      <c r="A340" s="4"/>
      <c r="K340" s="4"/>
    </row>
    <row r="341" spans="1:11" x14ac:dyDescent="0.3">
      <c r="A341" s="4"/>
      <c r="K341" s="4"/>
    </row>
    <row r="342" spans="1:11" x14ac:dyDescent="0.3">
      <c r="A342" s="4"/>
      <c r="K342" s="4"/>
    </row>
    <row r="343" spans="1:11" x14ac:dyDescent="0.3">
      <c r="A343" s="4"/>
      <c r="K343" s="4"/>
    </row>
    <row r="344" spans="1:11" x14ac:dyDescent="0.3">
      <c r="A344" s="4"/>
      <c r="K344" s="4"/>
    </row>
    <row r="345" spans="1:11" x14ac:dyDescent="0.3">
      <c r="A345" s="4"/>
      <c r="K345" s="4"/>
    </row>
    <row r="346" spans="1:11" x14ac:dyDescent="0.3">
      <c r="A346" s="4"/>
      <c r="K346" s="4"/>
    </row>
    <row r="347" spans="1:11" x14ac:dyDescent="0.3">
      <c r="A347" s="4"/>
      <c r="K347" s="4"/>
    </row>
    <row r="348" spans="1:11" x14ac:dyDescent="0.3">
      <c r="A348" s="4"/>
      <c r="K348" s="4"/>
    </row>
    <row r="349" spans="1:11" x14ac:dyDescent="0.3">
      <c r="A349" s="4"/>
      <c r="K349" s="4"/>
    </row>
    <row r="350" spans="1:11" x14ac:dyDescent="0.3">
      <c r="A350" s="4"/>
      <c r="K350" s="4"/>
    </row>
    <row r="351" spans="1:11" x14ac:dyDescent="0.3">
      <c r="A351" s="4"/>
      <c r="K351" s="4"/>
    </row>
    <row r="352" spans="1:11" x14ac:dyDescent="0.3">
      <c r="A352" s="4"/>
      <c r="K352" s="4"/>
    </row>
    <row r="353" spans="1:11" x14ac:dyDescent="0.3">
      <c r="A353" s="4"/>
      <c r="K353" s="4"/>
    </row>
    <row r="354" spans="1:11" x14ac:dyDescent="0.3">
      <c r="A354" s="4"/>
      <c r="K354" s="4"/>
    </row>
    <row r="355" spans="1:11" x14ac:dyDescent="0.3">
      <c r="A355" s="4"/>
      <c r="K355" s="4"/>
    </row>
    <row r="356" spans="1:11" x14ac:dyDescent="0.3">
      <c r="A356" s="4"/>
      <c r="K356" s="4"/>
    </row>
    <row r="357" spans="1:11" x14ac:dyDescent="0.3">
      <c r="A357" s="4"/>
      <c r="K357" s="4"/>
    </row>
    <row r="358" spans="1:11" x14ac:dyDescent="0.3">
      <c r="A358" s="4"/>
      <c r="K358" s="4"/>
    </row>
    <row r="359" spans="1:11" x14ac:dyDescent="0.3">
      <c r="A359" s="4"/>
      <c r="K359" s="4"/>
    </row>
    <row r="360" spans="1:11" x14ac:dyDescent="0.3">
      <c r="A360" s="4"/>
      <c r="K360" s="4"/>
    </row>
    <row r="361" spans="1:11" x14ac:dyDescent="0.3">
      <c r="A361" s="4"/>
      <c r="K361" s="4"/>
    </row>
    <row r="362" spans="1:11" x14ac:dyDescent="0.3">
      <c r="A362" s="4"/>
      <c r="K362" s="4"/>
    </row>
    <row r="363" spans="1:11" x14ac:dyDescent="0.3">
      <c r="A363" s="4"/>
      <c r="K363" s="4"/>
    </row>
    <row r="364" spans="1:11" x14ac:dyDescent="0.3">
      <c r="A364" s="4"/>
      <c r="K364" s="4"/>
    </row>
    <row r="365" spans="1:11" x14ac:dyDescent="0.3">
      <c r="A365" s="4"/>
      <c r="K365" s="4"/>
    </row>
    <row r="366" spans="1:11" x14ac:dyDescent="0.3">
      <c r="A366" s="4"/>
      <c r="K366" s="4"/>
    </row>
    <row r="367" spans="1:11" x14ac:dyDescent="0.3">
      <c r="A367" s="4"/>
      <c r="K367" s="4"/>
    </row>
    <row r="368" spans="1:11" x14ac:dyDescent="0.3">
      <c r="A368" s="4"/>
      <c r="K368" s="4"/>
    </row>
    <row r="369" spans="1:11" x14ac:dyDescent="0.3">
      <c r="A369" s="4"/>
      <c r="K369" s="4"/>
    </row>
    <row r="370" spans="1:11" x14ac:dyDescent="0.3">
      <c r="A370" s="4"/>
      <c r="K370" s="4"/>
    </row>
    <row r="371" spans="1:11" x14ac:dyDescent="0.3">
      <c r="A371" s="4"/>
      <c r="K371" s="4"/>
    </row>
    <row r="372" spans="1:11" x14ac:dyDescent="0.3">
      <c r="A372" s="4"/>
      <c r="K372" s="4"/>
    </row>
    <row r="373" spans="1:11" x14ac:dyDescent="0.3">
      <c r="A373" s="4"/>
      <c r="K373" s="4"/>
    </row>
    <row r="374" spans="1:11" x14ac:dyDescent="0.3">
      <c r="A374" s="4"/>
      <c r="K374" s="4"/>
    </row>
    <row r="375" spans="1:11" x14ac:dyDescent="0.3">
      <c r="A375" s="4"/>
      <c r="K375" s="4"/>
    </row>
    <row r="376" spans="1:11" x14ac:dyDescent="0.3">
      <c r="A376" s="4"/>
      <c r="K376" s="4"/>
    </row>
    <row r="377" spans="1:11" x14ac:dyDescent="0.3">
      <c r="A377" s="4"/>
      <c r="K377" s="4"/>
    </row>
    <row r="378" spans="1:11" x14ac:dyDescent="0.3">
      <c r="A378" s="4"/>
      <c r="K378" s="4"/>
    </row>
    <row r="379" spans="1:11" x14ac:dyDescent="0.3">
      <c r="A379" s="4"/>
      <c r="K379" s="4"/>
    </row>
    <row r="380" spans="1:11" x14ac:dyDescent="0.3">
      <c r="A380" s="4"/>
      <c r="K380" s="4"/>
    </row>
    <row r="381" spans="1:11" x14ac:dyDescent="0.3">
      <c r="A381" s="4"/>
      <c r="K381" s="4"/>
    </row>
    <row r="382" spans="1:11" x14ac:dyDescent="0.3">
      <c r="A382" s="4"/>
      <c r="K382" s="4"/>
    </row>
  </sheetData>
  <sortState xmlns:xlrd2="http://schemas.microsoft.com/office/spreadsheetml/2017/richdata2" ref="A29:I36">
    <sortCondition descending="1" ref="I29"/>
    <sortCondition descending="1" ref="H29"/>
  </sortState>
  <hyperlinks>
    <hyperlink ref="B2" location="'Index'!A3" tooltip="Go to the Index sheet" display="á" xr:uid="{AA572FF8-9551-483D-AC37-DA7F873EB60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C3657-1BB0-43B8-A151-923F9C893588}">
  <sheetPr codeName="Sheet2">
    <tabColor theme="9"/>
    <pageSetUpPr fitToPage="1"/>
  </sheetPr>
  <dimension ref="A1:Y64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3" customWidth="1"/>
    <col min="2" max="3" width="20.7109375" style="4" customWidth="1"/>
    <col min="4" max="7" width="5" style="4" customWidth="1"/>
    <col min="8" max="8" width="1.7109375" style="4" customWidth="1"/>
    <col min="9" max="9" width="2.7109375" style="33" customWidth="1"/>
    <col min="10" max="11" width="20.7109375" style="4" customWidth="1"/>
    <col min="12" max="15" width="5" style="4" customWidth="1"/>
    <col min="16" max="16" width="2.42578125" style="4" customWidth="1"/>
    <col min="17" max="24" width="4.140625" style="4" customWidth="1"/>
    <col min="25" max="25" width="10.28515625" style="4"/>
  </cols>
  <sheetData>
    <row r="1" spans="1:25" ht="18" x14ac:dyDescent="0.35">
      <c r="A1" s="1"/>
      <c r="B1" s="2" t="s">
        <v>0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5" t="s">
        <v>2</v>
      </c>
      <c r="I2" s="6" t="s">
        <v>3</v>
      </c>
    </row>
    <row r="3" spans="1:25" ht="15.75" customHeight="1" x14ac:dyDescent="0.3">
      <c r="A3" s="7"/>
      <c r="B3" s="8" t="s">
        <v>4</v>
      </c>
      <c r="C3" s="9" t="s">
        <v>5</v>
      </c>
      <c r="D3" s="9"/>
      <c r="E3" s="9" t="s">
        <v>6</v>
      </c>
      <c r="F3" s="8"/>
      <c r="G3" s="8"/>
      <c r="H3" s="8"/>
      <c r="I3" s="7"/>
      <c r="J3" s="8" t="s">
        <v>7</v>
      </c>
      <c r="K3" s="9" t="s">
        <v>8</v>
      </c>
      <c r="L3" s="9"/>
      <c r="M3" s="9" t="s">
        <v>9</v>
      </c>
      <c r="N3" s="8"/>
      <c r="O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I4" s="10">
        <v>1</v>
      </c>
      <c r="J4" s="11" t="s">
        <v>10</v>
      </c>
      <c r="K4" s="11" t="s">
        <v>11</v>
      </c>
      <c r="L4" s="12" t="s">
        <v>12</v>
      </c>
      <c r="M4" s="12" t="s">
        <v>13</v>
      </c>
      <c r="N4" s="12" t="s">
        <v>14</v>
      </c>
      <c r="O4" s="13" t="s">
        <v>15</v>
      </c>
    </row>
    <row r="5" spans="1:25" ht="15.75" customHeight="1" x14ac:dyDescent="0.3">
      <c r="A5" s="14">
        <v>1</v>
      </c>
      <c r="B5" s="15" t="s">
        <v>16</v>
      </c>
      <c r="C5" s="15" t="s">
        <v>17</v>
      </c>
      <c r="D5" s="16">
        <v>191</v>
      </c>
      <c r="E5" s="16">
        <v>9</v>
      </c>
      <c r="F5" s="17">
        <v>568</v>
      </c>
      <c r="G5" s="18">
        <v>24</v>
      </c>
      <c r="I5" s="14">
        <v>4</v>
      </c>
      <c r="J5" s="16" t="s">
        <v>18</v>
      </c>
      <c r="K5" s="16" t="s">
        <v>19</v>
      </c>
      <c r="L5" s="16">
        <v>191</v>
      </c>
      <c r="M5" s="16">
        <v>8</v>
      </c>
      <c r="N5" s="16">
        <v>575</v>
      </c>
      <c r="O5" s="19">
        <v>26</v>
      </c>
    </row>
    <row r="6" spans="1:25" ht="15.75" customHeight="1" x14ac:dyDescent="0.3">
      <c r="A6" s="20">
        <v>8</v>
      </c>
      <c r="B6" s="21" t="s">
        <v>20</v>
      </c>
      <c r="C6" s="21" t="s">
        <v>21</v>
      </c>
      <c r="D6" s="21">
        <v>190</v>
      </c>
      <c r="E6" s="22">
        <v>8</v>
      </c>
      <c r="F6" s="21">
        <v>568</v>
      </c>
      <c r="G6" s="23">
        <v>24</v>
      </c>
      <c r="I6" s="20">
        <v>5</v>
      </c>
      <c r="J6" s="24" t="s">
        <v>22</v>
      </c>
      <c r="K6" s="21" t="s">
        <v>23</v>
      </c>
      <c r="L6" s="21">
        <v>184</v>
      </c>
      <c r="M6" s="22">
        <v>6</v>
      </c>
      <c r="N6" s="21">
        <v>552</v>
      </c>
      <c r="O6" s="23">
        <v>20</v>
      </c>
    </row>
    <row r="7" spans="1:25" ht="15.75" customHeight="1" x14ac:dyDescent="0.3">
      <c r="A7" s="20">
        <v>7</v>
      </c>
      <c r="B7" s="21" t="s">
        <v>24</v>
      </c>
      <c r="C7" s="21" t="s">
        <v>25</v>
      </c>
      <c r="D7" s="21">
        <v>183</v>
      </c>
      <c r="E7" s="22">
        <v>4</v>
      </c>
      <c r="F7" s="21">
        <v>559</v>
      </c>
      <c r="G7" s="23">
        <v>18</v>
      </c>
      <c r="I7" s="20">
        <v>3</v>
      </c>
      <c r="J7" s="25" t="s">
        <v>26</v>
      </c>
      <c r="K7" s="21" t="s">
        <v>21</v>
      </c>
      <c r="L7" s="21">
        <v>180</v>
      </c>
      <c r="M7" s="22">
        <v>2</v>
      </c>
      <c r="N7" s="21">
        <v>554</v>
      </c>
      <c r="O7" s="23">
        <v>18</v>
      </c>
    </row>
    <row r="8" spans="1:25" ht="15.75" customHeight="1" x14ac:dyDescent="0.3">
      <c r="A8" s="20">
        <v>5</v>
      </c>
      <c r="B8" s="21" t="s">
        <v>27</v>
      </c>
      <c r="C8" s="21" t="s">
        <v>28</v>
      </c>
      <c r="D8" s="21">
        <v>183</v>
      </c>
      <c r="E8" s="22">
        <v>4</v>
      </c>
      <c r="F8" s="21">
        <v>558</v>
      </c>
      <c r="G8" s="23">
        <v>17</v>
      </c>
      <c r="I8" s="20">
        <v>7</v>
      </c>
      <c r="J8" s="21" t="s">
        <v>29</v>
      </c>
      <c r="K8" s="21" t="s">
        <v>30</v>
      </c>
      <c r="L8" s="21">
        <v>182</v>
      </c>
      <c r="M8" s="22">
        <v>3</v>
      </c>
      <c r="N8" s="21">
        <v>548</v>
      </c>
      <c r="O8" s="23">
        <v>15</v>
      </c>
    </row>
    <row r="9" spans="1:25" ht="15.75" customHeight="1" x14ac:dyDescent="0.3">
      <c r="A9" s="20">
        <v>3</v>
      </c>
      <c r="B9" s="21" t="s">
        <v>31</v>
      </c>
      <c r="C9" s="21" t="s">
        <v>32</v>
      </c>
      <c r="D9" s="21">
        <v>181</v>
      </c>
      <c r="E9" s="22">
        <v>2</v>
      </c>
      <c r="F9" s="21">
        <v>558</v>
      </c>
      <c r="G9" s="23">
        <v>16</v>
      </c>
      <c r="I9" s="20">
        <v>1</v>
      </c>
      <c r="J9" s="26" t="s">
        <v>33</v>
      </c>
      <c r="K9" s="26" t="s">
        <v>34</v>
      </c>
      <c r="L9" s="21">
        <v>184</v>
      </c>
      <c r="M9" s="22">
        <v>6</v>
      </c>
      <c r="N9" s="27">
        <v>547</v>
      </c>
      <c r="O9" s="28">
        <v>15</v>
      </c>
    </row>
    <row r="10" spans="1:25" ht="15.75" customHeight="1" x14ac:dyDescent="0.3">
      <c r="A10" s="20">
        <v>6</v>
      </c>
      <c r="B10" s="21" t="s">
        <v>35</v>
      </c>
      <c r="C10" s="21" t="s">
        <v>36</v>
      </c>
      <c r="D10" s="21">
        <v>186</v>
      </c>
      <c r="E10" s="22">
        <v>7</v>
      </c>
      <c r="F10" s="21">
        <v>556</v>
      </c>
      <c r="G10" s="23">
        <v>15</v>
      </c>
      <c r="I10" s="20">
        <v>8</v>
      </c>
      <c r="J10" s="21" t="s">
        <v>37</v>
      </c>
      <c r="K10" s="21" t="s">
        <v>38</v>
      </c>
      <c r="L10" s="21">
        <v>186</v>
      </c>
      <c r="M10" s="22">
        <v>7</v>
      </c>
      <c r="N10" s="21">
        <v>549</v>
      </c>
      <c r="O10" s="23">
        <v>14</v>
      </c>
    </row>
    <row r="11" spans="1:25" ht="15.75" customHeight="1" x14ac:dyDescent="0.3">
      <c r="A11" s="20">
        <v>9</v>
      </c>
      <c r="B11" s="21" t="s">
        <v>39</v>
      </c>
      <c r="C11" s="21" t="s">
        <v>17</v>
      </c>
      <c r="D11" s="21">
        <v>184</v>
      </c>
      <c r="E11" s="22">
        <v>6</v>
      </c>
      <c r="F11" s="21">
        <v>553</v>
      </c>
      <c r="G11" s="23">
        <v>13</v>
      </c>
      <c r="I11" s="20">
        <v>2</v>
      </c>
      <c r="J11" s="21" t="s">
        <v>40</v>
      </c>
      <c r="K11" s="21" t="s">
        <v>32</v>
      </c>
      <c r="L11" s="21">
        <v>193</v>
      </c>
      <c r="M11" s="22">
        <v>9</v>
      </c>
      <c r="N11" s="21">
        <v>544</v>
      </c>
      <c r="O11" s="23">
        <v>12</v>
      </c>
    </row>
    <row r="12" spans="1:25" ht="15.75" customHeight="1" x14ac:dyDescent="0.3">
      <c r="A12" s="20">
        <v>2</v>
      </c>
      <c r="B12" s="26" t="s">
        <v>41</v>
      </c>
      <c r="C12" s="26" t="s">
        <v>42</v>
      </c>
      <c r="D12" s="21">
        <v>184</v>
      </c>
      <c r="E12" s="22">
        <v>6</v>
      </c>
      <c r="F12" s="27">
        <v>369</v>
      </c>
      <c r="G12" s="28">
        <v>10</v>
      </c>
      <c r="I12" s="20">
        <v>9</v>
      </c>
      <c r="J12" s="21" t="s">
        <v>43</v>
      </c>
      <c r="K12" s="21" t="s">
        <v>44</v>
      </c>
      <c r="L12" s="21">
        <v>176</v>
      </c>
      <c r="M12" s="22">
        <v>1</v>
      </c>
      <c r="N12" s="21">
        <v>543</v>
      </c>
      <c r="O12" s="23">
        <v>12</v>
      </c>
    </row>
    <row r="13" spans="1:25" ht="15.75" customHeight="1" x14ac:dyDescent="0.3">
      <c r="A13" s="29">
        <v>4</v>
      </c>
      <c r="B13" s="30" t="s">
        <v>45</v>
      </c>
      <c r="C13" s="30" t="s">
        <v>28</v>
      </c>
      <c r="D13" s="30">
        <v>179</v>
      </c>
      <c r="E13" s="31">
        <v>1</v>
      </c>
      <c r="F13" s="30">
        <v>537</v>
      </c>
      <c r="G13" s="32">
        <v>4</v>
      </c>
      <c r="I13" s="29">
        <v>6</v>
      </c>
      <c r="J13" s="30" t="s">
        <v>46</v>
      </c>
      <c r="K13" s="30" t="s">
        <v>38</v>
      </c>
      <c r="L13" s="30">
        <v>184</v>
      </c>
      <c r="M13" s="31">
        <v>6</v>
      </c>
      <c r="N13" s="30">
        <v>541</v>
      </c>
      <c r="O13" s="32">
        <v>11</v>
      </c>
    </row>
    <row r="14" spans="1:25" ht="15.75" customHeight="1" x14ac:dyDescent="0.3"/>
    <row r="15" spans="1:25" ht="15.75" customHeight="1" x14ac:dyDescent="0.3">
      <c r="A15" s="7"/>
      <c r="B15" s="8" t="s">
        <v>47</v>
      </c>
      <c r="C15" s="9" t="s">
        <v>48</v>
      </c>
      <c r="D15" s="9"/>
      <c r="E15" s="9" t="s">
        <v>49</v>
      </c>
      <c r="F15" s="8"/>
      <c r="G15" s="8"/>
      <c r="I15" s="7"/>
      <c r="J15" s="8" t="s">
        <v>50</v>
      </c>
      <c r="K15" s="9" t="s">
        <v>51</v>
      </c>
      <c r="L15" s="9"/>
      <c r="M15" s="9" t="s">
        <v>52</v>
      </c>
      <c r="N15" s="8"/>
      <c r="O15" s="8"/>
    </row>
    <row r="16" spans="1:25" ht="15.75" customHeight="1" x14ac:dyDescent="0.3">
      <c r="A16" s="10">
        <v>1</v>
      </c>
      <c r="B16" s="11" t="s">
        <v>10</v>
      </c>
      <c r="C16" s="11" t="s">
        <v>11</v>
      </c>
      <c r="D16" s="12" t="s">
        <v>12</v>
      </c>
      <c r="E16" s="12" t="s">
        <v>13</v>
      </c>
      <c r="F16" s="12" t="s">
        <v>14</v>
      </c>
      <c r="G16" s="13" t="s">
        <v>15</v>
      </c>
      <c r="I16" s="10">
        <v>1</v>
      </c>
      <c r="J16" s="11" t="s">
        <v>10</v>
      </c>
      <c r="K16" s="11" t="s">
        <v>11</v>
      </c>
      <c r="L16" s="12" t="s">
        <v>12</v>
      </c>
      <c r="M16" s="12" t="s">
        <v>13</v>
      </c>
      <c r="N16" s="12" t="s">
        <v>14</v>
      </c>
      <c r="O16" s="13" t="s">
        <v>15</v>
      </c>
    </row>
    <row r="17" spans="1:15" ht="15.75" customHeight="1" x14ac:dyDescent="0.3">
      <c r="A17" s="14">
        <v>1</v>
      </c>
      <c r="B17" s="15" t="s">
        <v>53</v>
      </c>
      <c r="C17" s="15" t="s">
        <v>17</v>
      </c>
      <c r="D17" s="16">
        <v>187</v>
      </c>
      <c r="E17" s="16">
        <v>9</v>
      </c>
      <c r="F17" s="17">
        <v>553</v>
      </c>
      <c r="G17" s="18">
        <v>26</v>
      </c>
      <c r="I17" s="14">
        <v>5</v>
      </c>
      <c r="J17" s="16" t="s">
        <v>54</v>
      </c>
      <c r="K17" s="16" t="s">
        <v>42</v>
      </c>
      <c r="L17" s="16">
        <v>186</v>
      </c>
      <c r="M17" s="16">
        <v>9</v>
      </c>
      <c r="N17" s="16">
        <v>543</v>
      </c>
      <c r="O17" s="19">
        <v>27</v>
      </c>
    </row>
    <row r="18" spans="1:15" ht="15.75" customHeight="1" x14ac:dyDescent="0.3">
      <c r="A18" s="20">
        <v>7</v>
      </c>
      <c r="B18" s="21" t="s">
        <v>55</v>
      </c>
      <c r="C18" s="21" t="s">
        <v>28</v>
      </c>
      <c r="D18" s="21">
        <v>185</v>
      </c>
      <c r="E18" s="22">
        <v>8</v>
      </c>
      <c r="F18" s="21">
        <v>541</v>
      </c>
      <c r="G18" s="23">
        <v>21</v>
      </c>
      <c r="I18" s="20">
        <v>2</v>
      </c>
      <c r="J18" s="21" t="s">
        <v>56</v>
      </c>
      <c r="K18" s="21" t="s">
        <v>57</v>
      </c>
      <c r="L18" s="21">
        <v>183</v>
      </c>
      <c r="M18" s="22">
        <v>8</v>
      </c>
      <c r="N18" s="21">
        <v>538</v>
      </c>
      <c r="O18" s="23">
        <v>24</v>
      </c>
    </row>
    <row r="19" spans="1:15" ht="15.75" customHeight="1" x14ac:dyDescent="0.3">
      <c r="A19" s="20">
        <v>4</v>
      </c>
      <c r="B19" s="21" t="s">
        <v>58</v>
      </c>
      <c r="C19" s="21" t="s">
        <v>59</v>
      </c>
      <c r="D19" s="21">
        <v>180</v>
      </c>
      <c r="E19" s="22">
        <v>6</v>
      </c>
      <c r="F19" s="21">
        <v>540</v>
      </c>
      <c r="G19" s="23">
        <v>19</v>
      </c>
      <c r="I19" s="20">
        <v>9</v>
      </c>
      <c r="J19" s="21" t="s">
        <v>60</v>
      </c>
      <c r="K19" s="21" t="s">
        <v>61</v>
      </c>
      <c r="L19" s="21">
        <v>175</v>
      </c>
      <c r="M19" s="22">
        <v>6</v>
      </c>
      <c r="N19" s="21">
        <v>527</v>
      </c>
      <c r="O19" s="23">
        <v>19</v>
      </c>
    </row>
    <row r="20" spans="1:15" ht="15.75" customHeight="1" x14ac:dyDescent="0.3">
      <c r="A20" s="20">
        <v>6</v>
      </c>
      <c r="B20" s="21" t="s">
        <v>62</v>
      </c>
      <c r="C20" s="21" t="s">
        <v>28</v>
      </c>
      <c r="D20" s="21">
        <v>180</v>
      </c>
      <c r="E20" s="22">
        <v>6</v>
      </c>
      <c r="F20" s="21">
        <v>534</v>
      </c>
      <c r="G20" s="23">
        <v>16</v>
      </c>
      <c r="I20" s="20">
        <v>3</v>
      </c>
      <c r="J20" s="21" t="s">
        <v>63</v>
      </c>
      <c r="K20" s="21" t="s">
        <v>23</v>
      </c>
      <c r="L20" s="21">
        <v>175</v>
      </c>
      <c r="M20" s="22">
        <v>6</v>
      </c>
      <c r="N20" s="21">
        <v>522</v>
      </c>
      <c r="O20" s="23">
        <v>17</v>
      </c>
    </row>
    <row r="21" spans="1:15" ht="15.75" customHeight="1" x14ac:dyDescent="0.3">
      <c r="A21" s="20">
        <v>8</v>
      </c>
      <c r="B21" s="21" t="s">
        <v>64</v>
      </c>
      <c r="C21" s="21" t="s">
        <v>23</v>
      </c>
      <c r="D21" s="21">
        <v>177</v>
      </c>
      <c r="E21" s="22">
        <v>4</v>
      </c>
      <c r="F21" s="21">
        <v>534</v>
      </c>
      <c r="G21" s="23">
        <v>16</v>
      </c>
      <c r="I21" s="20">
        <v>6</v>
      </c>
      <c r="J21" s="21" t="s">
        <v>65</v>
      </c>
      <c r="K21" s="21" t="s">
        <v>66</v>
      </c>
      <c r="L21" s="21">
        <v>172</v>
      </c>
      <c r="M21" s="22">
        <v>3</v>
      </c>
      <c r="N21" s="21">
        <v>523</v>
      </c>
      <c r="O21" s="23">
        <v>15</v>
      </c>
    </row>
    <row r="22" spans="1:15" ht="15.75" customHeight="1" x14ac:dyDescent="0.3">
      <c r="A22" s="20">
        <v>5</v>
      </c>
      <c r="B22" s="21" t="s">
        <v>67</v>
      </c>
      <c r="C22" s="21" t="s">
        <v>44</v>
      </c>
      <c r="D22" s="21">
        <v>171</v>
      </c>
      <c r="E22" s="22">
        <v>3</v>
      </c>
      <c r="F22" s="21">
        <v>528</v>
      </c>
      <c r="G22" s="23">
        <v>16</v>
      </c>
      <c r="I22" s="20">
        <v>7</v>
      </c>
      <c r="J22" s="21" t="s">
        <v>68</v>
      </c>
      <c r="K22" s="21" t="s">
        <v>30</v>
      </c>
      <c r="L22" s="21">
        <v>175</v>
      </c>
      <c r="M22" s="22">
        <v>6</v>
      </c>
      <c r="N22" s="21">
        <v>514</v>
      </c>
      <c r="O22" s="23">
        <v>12</v>
      </c>
    </row>
    <row r="23" spans="1:15" ht="15.75" customHeight="1" x14ac:dyDescent="0.3">
      <c r="A23" s="20">
        <v>9</v>
      </c>
      <c r="B23" s="21" t="s">
        <v>69</v>
      </c>
      <c r="C23" s="21" t="s">
        <v>70</v>
      </c>
      <c r="D23" s="21">
        <v>182</v>
      </c>
      <c r="E23" s="22">
        <v>7</v>
      </c>
      <c r="F23" s="21">
        <v>528</v>
      </c>
      <c r="G23" s="23">
        <v>14</v>
      </c>
      <c r="I23" s="20">
        <v>1</v>
      </c>
      <c r="J23" s="26" t="s">
        <v>71</v>
      </c>
      <c r="K23" s="26" t="s">
        <v>34</v>
      </c>
      <c r="L23" s="21">
        <v>170</v>
      </c>
      <c r="M23" s="22">
        <v>2</v>
      </c>
      <c r="N23" s="27">
        <v>510</v>
      </c>
      <c r="O23" s="28">
        <v>10</v>
      </c>
    </row>
    <row r="24" spans="1:15" ht="15.75" customHeight="1" x14ac:dyDescent="0.3">
      <c r="A24" s="20">
        <v>2</v>
      </c>
      <c r="B24" s="21" t="s">
        <v>72</v>
      </c>
      <c r="C24" s="21" t="s">
        <v>17</v>
      </c>
      <c r="D24" s="34">
        <v>0</v>
      </c>
      <c r="E24" s="22">
        <v>0</v>
      </c>
      <c r="F24" s="21">
        <v>346</v>
      </c>
      <c r="G24" s="23">
        <v>5</v>
      </c>
      <c r="I24" s="20">
        <v>4</v>
      </c>
      <c r="J24" s="21" t="s">
        <v>73</v>
      </c>
      <c r="K24" s="21" t="s">
        <v>32</v>
      </c>
      <c r="L24" s="21">
        <v>176</v>
      </c>
      <c r="M24" s="22">
        <v>7</v>
      </c>
      <c r="N24" s="21">
        <v>470</v>
      </c>
      <c r="O24" s="23">
        <v>10</v>
      </c>
    </row>
    <row r="25" spans="1:15" ht="15.75" customHeight="1" x14ac:dyDescent="0.3">
      <c r="A25" s="29">
        <v>3</v>
      </c>
      <c r="B25" s="30" t="s">
        <v>74</v>
      </c>
      <c r="C25" s="30" t="s">
        <v>75</v>
      </c>
      <c r="D25" s="30">
        <v>162</v>
      </c>
      <c r="E25" s="31">
        <v>2</v>
      </c>
      <c r="F25" s="30">
        <v>490</v>
      </c>
      <c r="G25" s="32">
        <v>4</v>
      </c>
      <c r="I25" s="29">
        <v>8</v>
      </c>
      <c r="J25" s="30" t="s">
        <v>76</v>
      </c>
      <c r="K25" s="30" t="s">
        <v>77</v>
      </c>
      <c r="L25" s="30">
        <v>169</v>
      </c>
      <c r="M25" s="31">
        <v>1</v>
      </c>
      <c r="N25" s="30">
        <v>516</v>
      </c>
      <c r="O25" s="32">
        <v>8</v>
      </c>
    </row>
    <row r="26" spans="1:15" ht="15.75" customHeight="1" x14ac:dyDescent="0.3"/>
    <row r="27" spans="1:15" ht="15.75" customHeight="1" x14ac:dyDescent="0.3">
      <c r="A27" s="7"/>
      <c r="B27" s="8" t="s">
        <v>78</v>
      </c>
      <c r="C27" s="9" t="s">
        <v>79</v>
      </c>
      <c r="D27" s="9"/>
      <c r="E27" s="9" t="s">
        <v>80</v>
      </c>
      <c r="F27" s="8"/>
      <c r="G27" s="8"/>
      <c r="I27" s="7"/>
      <c r="J27" s="8" t="s">
        <v>81</v>
      </c>
      <c r="K27" s="9" t="s">
        <v>82</v>
      </c>
      <c r="L27" s="9"/>
      <c r="M27" s="9" t="s">
        <v>83</v>
      </c>
      <c r="N27" s="8"/>
      <c r="O27" s="8"/>
    </row>
    <row r="28" spans="1:15" ht="15.75" customHeight="1" x14ac:dyDescent="0.3">
      <c r="A28" s="10">
        <v>1</v>
      </c>
      <c r="B28" s="11" t="s">
        <v>10</v>
      </c>
      <c r="C28" s="11" t="s">
        <v>11</v>
      </c>
      <c r="D28" s="12" t="s">
        <v>12</v>
      </c>
      <c r="E28" s="12" t="s">
        <v>13</v>
      </c>
      <c r="F28" s="12" t="s">
        <v>14</v>
      </c>
      <c r="G28" s="13" t="s">
        <v>15</v>
      </c>
      <c r="I28" s="10">
        <v>1</v>
      </c>
      <c r="J28" s="11" t="s">
        <v>10</v>
      </c>
      <c r="K28" s="11" t="s">
        <v>11</v>
      </c>
      <c r="L28" s="12" t="s">
        <v>12</v>
      </c>
      <c r="M28" s="12" t="s">
        <v>13</v>
      </c>
      <c r="N28" s="12" t="s">
        <v>14</v>
      </c>
      <c r="O28" s="13" t="s">
        <v>15</v>
      </c>
    </row>
    <row r="29" spans="1:15" ht="15.75" customHeight="1" x14ac:dyDescent="0.3">
      <c r="A29" s="14">
        <v>8</v>
      </c>
      <c r="B29" s="16" t="s">
        <v>84</v>
      </c>
      <c r="C29" s="16" t="s">
        <v>44</v>
      </c>
      <c r="D29" s="16">
        <v>180</v>
      </c>
      <c r="E29" s="16">
        <v>8</v>
      </c>
      <c r="F29" s="16">
        <v>535</v>
      </c>
      <c r="G29" s="19">
        <v>25</v>
      </c>
      <c r="I29" s="14">
        <v>2</v>
      </c>
      <c r="J29" s="16" t="s">
        <v>85</v>
      </c>
      <c r="K29" s="16" t="s">
        <v>86</v>
      </c>
      <c r="L29" s="16">
        <v>172</v>
      </c>
      <c r="M29" s="16">
        <v>7</v>
      </c>
      <c r="N29" s="16">
        <v>523</v>
      </c>
      <c r="O29" s="19">
        <v>24</v>
      </c>
    </row>
    <row r="30" spans="1:15" ht="15.75" customHeight="1" x14ac:dyDescent="0.3">
      <c r="A30" s="20">
        <v>5</v>
      </c>
      <c r="B30" s="21" t="s">
        <v>87</v>
      </c>
      <c r="C30" s="21" t="s">
        <v>88</v>
      </c>
      <c r="D30" s="21">
        <v>182</v>
      </c>
      <c r="E30" s="22">
        <v>9</v>
      </c>
      <c r="F30" s="21">
        <v>536</v>
      </c>
      <c r="G30" s="23">
        <v>24</v>
      </c>
      <c r="I30" s="20">
        <v>3</v>
      </c>
      <c r="J30" s="21" t="s">
        <v>89</v>
      </c>
      <c r="K30" s="21" t="s">
        <v>19</v>
      </c>
      <c r="L30" s="21">
        <v>174</v>
      </c>
      <c r="M30" s="22">
        <v>8</v>
      </c>
      <c r="N30" s="21">
        <v>515</v>
      </c>
      <c r="O30" s="23">
        <v>19</v>
      </c>
    </row>
    <row r="31" spans="1:15" ht="15.75" customHeight="1" x14ac:dyDescent="0.3">
      <c r="A31" s="20">
        <v>3</v>
      </c>
      <c r="B31" s="21" t="s">
        <v>90</v>
      </c>
      <c r="C31" s="21" t="s">
        <v>21</v>
      </c>
      <c r="D31" s="21">
        <v>177</v>
      </c>
      <c r="E31" s="22">
        <v>6</v>
      </c>
      <c r="F31" s="21">
        <v>534</v>
      </c>
      <c r="G31" s="23">
        <v>21</v>
      </c>
      <c r="I31" s="20">
        <v>8</v>
      </c>
      <c r="J31" s="21" t="s">
        <v>91</v>
      </c>
      <c r="K31" s="21" t="s">
        <v>38</v>
      </c>
      <c r="L31" s="21">
        <v>168</v>
      </c>
      <c r="M31" s="22">
        <v>5</v>
      </c>
      <c r="N31" s="21">
        <v>511</v>
      </c>
      <c r="O31" s="23">
        <v>17</v>
      </c>
    </row>
    <row r="32" spans="1:15" ht="15.75" customHeight="1" x14ac:dyDescent="0.3">
      <c r="A32" s="20">
        <v>6</v>
      </c>
      <c r="B32" s="21" t="s">
        <v>92</v>
      </c>
      <c r="C32" s="21" t="s">
        <v>93</v>
      </c>
      <c r="D32" s="21">
        <v>173</v>
      </c>
      <c r="E32" s="22">
        <v>4</v>
      </c>
      <c r="F32" s="21">
        <v>518</v>
      </c>
      <c r="G32" s="23">
        <v>15</v>
      </c>
      <c r="I32" s="20">
        <v>4</v>
      </c>
      <c r="J32" s="21" t="s">
        <v>94</v>
      </c>
      <c r="K32" s="21" t="s">
        <v>28</v>
      </c>
      <c r="L32" s="21">
        <v>165</v>
      </c>
      <c r="M32" s="22">
        <v>3</v>
      </c>
      <c r="N32" s="21">
        <v>509</v>
      </c>
      <c r="O32" s="23">
        <v>16</v>
      </c>
    </row>
    <row r="33" spans="1:15" ht="15.75" customHeight="1" x14ac:dyDescent="0.3">
      <c r="A33" s="20">
        <v>9</v>
      </c>
      <c r="B33" s="21" t="s">
        <v>95</v>
      </c>
      <c r="C33" s="21" t="s">
        <v>61</v>
      </c>
      <c r="D33" s="21">
        <v>171</v>
      </c>
      <c r="E33" s="22">
        <v>3</v>
      </c>
      <c r="F33" s="21">
        <v>519</v>
      </c>
      <c r="G33" s="23">
        <v>14</v>
      </c>
      <c r="I33" s="20">
        <v>1</v>
      </c>
      <c r="J33" s="26" t="s">
        <v>96</v>
      </c>
      <c r="K33" s="26" t="s">
        <v>34</v>
      </c>
      <c r="L33" s="21">
        <v>169</v>
      </c>
      <c r="M33" s="22">
        <v>6</v>
      </c>
      <c r="N33" s="27">
        <v>504</v>
      </c>
      <c r="O33" s="28">
        <v>16</v>
      </c>
    </row>
    <row r="34" spans="1:15" ht="15.75" customHeight="1" x14ac:dyDescent="0.3">
      <c r="A34" s="20">
        <v>7</v>
      </c>
      <c r="B34" s="21" t="s">
        <v>97</v>
      </c>
      <c r="C34" s="21" t="s">
        <v>38</v>
      </c>
      <c r="D34" s="21">
        <v>178</v>
      </c>
      <c r="E34" s="22">
        <v>7</v>
      </c>
      <c r="F34" s="21">
        <v>512</v>
      </c>
      <c r="G34" s="23">
        <v>14</v>
      </c>
      <c r="I34" s="20">
        <v>6</v>
      </c>
      <c r="J34" s="21" t="s">
        <v>98</v>
      </c>
      <c r="K34" s="21" t="s">
        <v>36</v>
      </c>
      <c r="L34" s="21">
        <v>176</v>
      </c>
      <c r="M34" s="22">
        <v>9</v>
      </c>
      <c r="N34" s="21">
        <v>346</v>
      </c>
      <c r="O34" s="23">
        <v>16</v>
      </c>
    </row>
    <row r="35" spans="1:15" ht="15.75" customHeight="1" x14ac:dyDescent="0.3">
      <c r="A35" s="20">
        <v>1</v>
      </c>
      <c r="B35" s="26" t="s">
        <v>99</v>
      </c>
      <c r="C35" s="26" t="s">
        <v>100</v>
      </c>
      <c r="D35" s="21">
        <v>168</v>
      </c>
      <c r="E35" s="22">
        <v>1</v>
      </c>
      <c r="F35" s="27">
        <v>512</v>
      </c>
      <c r="G35" s="28">
        <v>10</v>
      </c>
      <c r="I35" s="20">
        <v>5</v>
      </c>
      <c r="J35" s="21" t="s">
        <v>101</v>
      </c>
      <c r="K35" s="21" t="s">
        <v>102</v>
      </c>
      <c r="L35" s="21">
        <v>167</v>
      </c>
      <c r="M35" s="22">
        <v>4</v>
      </c>
      <c r="N35" s="21">
        <v>507</v>
      </c>
      <c r="O35" s="23">
        <v>14</v>
      </c>
    </row>
    <row r="36" spans="1:15" ht="15.75" customHeight="1" x14ac:dyDescent="0.3">
      <c r="A36" s="20">
        <v>2</v>
      </c>
      <c r="B36" s="21" t="s">
        <v>103</v>
      </c>
      <c r="C36" s="21" t="s">
        <v>104</v>
      </c>
      <c r="D36" s="21">
        <v>169</v>
      </c>
      <c r="E36" s="22">
        <v>2</v>
      </c>
      <c r="F36" s="21">
        <v>503</v>
      </c>
      <c r="G36" s="23">
        <v>9</v>
      </c>
      <c r="I36" s="20">
        <v>9</v>
      </c>
      <c r="J36" s="21" t="s">
        <v>105</v>
      </c>
      <c r="K36" s="21" t="s">
        <v>17</v>
      </c>
      <c r="L36" s="21">
        <v>157</v>
      </c>
      <c r="M36" s="22">
        <v>2</v>
      </c>
      <c r="N36" s="21">
        <v>465</v>
      </c>
      <c r="O36" s="23">
        <v>12</v>
      </c>
    </row>
    <row r="37" spans="1:15" ht="15.75" customHeight="1" x14ac:dyDescent="0.3">
      <c r="A37" s="29">
        <v>4</v>
      </c>
      <c r="B37" s="30" t="s">
        <v>106</v>
      </c>
      <c r="C37" s="30" t="s">
        <v>100</v>
      </c>
      <c r="D37" s="30">
        <v>174</v>
      </c>
      <c r="E37" s="31">
        <v>5</v>
      </c>
      <c r="F37" s="30">
        <v>491</v>
      </c>
      <c r="G37" s="32">
        <v>7</v>
      </c>
      <c r="I37" s="29">
        <v>7</v>
      </c>
      <c r="J37" s="30" t="s">
        <v>107</v>
      </c>
      <c r="K37" s="30" t="s">
        <v>17</v>
      </c>
      <c r="L37" s="30">
        <v>146</v>
      </c>
      <c r="M37" s="31">
        <v>1</v>
      </c>
      <c r="N37" s="30">
        <v>466</v>
      </c>
      <c r="O37" s="32">
        <v>5</v>
      </c>
    </row>
    <row r="38" spans="1:15" ht="15.75" customHeight="1" x14ac:dyDescent="0.3"/>
    <row r="39" spans="1:15" ht="15.75" customHeight="1" x14ac:dyDescent="0.3">
      <c r="A39" s="7"/>
      <c r="B39" s="8" t="s">
        <v>108</v>
      </c>
      <c r="C39" s="9" t="s">
        <v>109</v>
      </c>
      <c r="D39" s="9"/>
      <c r="E39" s="9" t="s">
        <v>110</v>
      </c>
      <c r="F39" s="8"/>
      <c r="G39" s="8"/>
      <c r="I39" s="7"/>
      <c r="J39" s="8" t="s">
        <v>111</v>
      </c>
      <c r="K39" s="9" t="s">
        <v>112</v>
      </c>
      <c r="L39" s="9"/>
      <c r="M39" s="9" t="s">
        <v>113</v>
      </c>
      <c r="N39" s="8"/>
      <c r="O39" s="8"/>
    </row>
    <row r="40" spans="1:15" ht="15.75" customHeight="1" x14ac:dyDescent="0.3">
      <c r="A40" s="10">
        <v>1</v>
      </c>
      <c r="B40" s="11" t="s">
        <v>10</v>
      </c>
      <c r="C40" s="11" t="s">
        <v>11</v>
      </c>
      <c r="D40" s="12" t="s">
        <v>12</v>
      </c>
      <c r="E40" s="12" t="s">
        <v>13</v>
      </c>
      <c r="F40" s="12" t="s">
        <v>14</v>
      </c>
      <c r="G40" s="13" t="s">
        <v>15</v>
      </c>
      <c r="I40" s="10">
        <v>1</v>
      </c>
      <c r="J40" s="11" t="s">
        <v>10</v>
      </c>
      <c r="K40" s="11" t="s">
        <v>11</v>
      </c>
      <c r="L40" s="12" t="s">
        <v>12</v>
      </c>
      <c r="M40" s="12" t="s">
        <v>13</v>
      </c>
      <c r="N40" s="12" t="s">
        <v>14</v>
      </c>
      <c r="O40" s="13" t="s">
        <v>15</v>
      </c>
    </row>
    <row r="41" spans="1:15" ht="15.75" customHeight="1" x14ac:dyDescent="0.3">
      <c r="A41" s="14">
        <v>1</v>
      </c>
      <c r="B41" s="15" t="s">
        <v>114</v>
      </c>
      <c r="C41" s="15" t="s">
        <v>115</v>
      </c>
      <c r="D41" s="16">
        <v>173</v>
      </c>
      <c r="E41" s="16">
        <v>7</v>
      </c>
      <c r="F41" s="17">
        <v>513</v>
      </c>
      <c r="G41" s="18">
        <v>21</v>
      </c>
      <c r="I41" s="14">
        <v>2</v>
      </c>
      <c r="J41" s="16" t="s">
        <v>116</v>
      </c>
      <c r="K41" s="16" t="s">
        <v>28</v>
      </c>
      <c r="L41" s="16">
        <v>174</v>
      </c>
      <c r="M41" s="16">
        <v>9</v>
      </c>
      <c r="N41" s="16">
        <v>511</v>
      </c>
      <c r="O41" s="19">
        <v>22</v>
      </c>
    </row>
    <row r="42" spans="1:15" ht="15.75" customHeight="1" x14ac:dyDescent="0.3">
      <c r="A42" s="20">
        <v>7</v>
      </c>
      <c r="B42" s="21" t="s">
        <v>117</v>
      </c>
      <c r="C42" s="21" t="s">
        <v>93</v>
      </c>
      <c r="D42" s="21">
        <v>179</v>
      </c>
      <c r="E42" s="22">
        <v>9</v>
      </c>
      <c r="F42" s="21">
        <v>511</v>
      </c>
      <c r="G42" s="23">
        <v>21</v>
      </c>
      <c r="I42" s="20">
        <v>4</v>
      </c>
      <c r="J42" s="21" t="s">
        <v>118</v>
      </c>
      <c r="K42" s="21" t="s">
        <v>44</v>
      </c>
      <c r="L42" s="21">
        <v>168</v>
      </c>
      <c r="M42" s="22">
        <v>6</v>
      </c>
      <c r="N42" s="21">
        <v>508</v>
      </c>
      <c r="O42" s="23">
        <v>21</v>
      </c>
    </row>
    <row r="43" spans="1:15" ht="15.75" customHeight="1" x14ac:dyDescent="0.3">
      <c r="A43" s="20">
        <v>2</v>
      </c>
      <c r="B43" s="21" t="s">
        <v>119</v>
      </c>
      <c r="C43" s="21" t="s">
        <v>120</v>
      </c>
      <c r="D43" s="21">
        <v>163</v>
      </c>
      <c r="E43" s="22">
        <v>3</v>
      </c>
      <c r="F43" s="21">
        <v>506</v>
      </c>
      <c r="G43" s="23">
        <v>20</v>
      </c>
      <c r="I43" s="20">
        <v>1</v>
      </c>
      <c r="J43" s="26" t="s">
        <v>121</v>
      </c>
      <c r="K43" s="26" t="s">
        <v>122</v>
      </c>
      <c r="L43" s="21">
        <v>168</v>
      </c>
      <c r="M43" s="22">
        <v>6</v>
      </c>
      <c r="N43" s="27">
        <v>505</v>
      </c>
      <c r="O43" s="28">
        <v>19</v>
      </c>
    </row>
    <row r="44" spans="1:15" ht="15.75" customHeight="1" x14ac:dyDescent="0.3">
      <c r="A44" s="20">
        <v>6</v>
      </c>
      <c r="B44" s="21" t="s">
        <v>123</v>
      </c>
      <c r="C44" s="21" t="s">
        <v>66</v>
      </c>
      <c r="D44" s="21">
        <v>177</v>
      </c>
      <c r="E44" s="22">
        <v>8</v>
      </c>
      <c r="F44" s="21">
        <v>514</v>
      </c>
      <c r="G44" s="23">
        <v>19</v>
      </c>
      <c r="I44" s="20">
        <v>5</v>
      </c>
      <c r="J44" s="21" t="s">
        <v>124</v>
      </c>
      <c r="K44" s="21" t="s">
        <v>125</v>
      </c>
      <c r="L44" s="21">
        <v>169</v>
      </c>
      <c r="M44" s="22">
        <v>7</v>
      </c>
      <c r="N44" s="21">
        <v>504</v>
      </c>
      <c r="O44" s="23">
        <v>19</v>
      </c>
    </row>
    <row r="45" spans="1:15" ht="15.75" customHeight="1" x14ac:dyDescent="0.3">
      <c r="A45" s="20">
        <v>8</v>
      </c>
      <c r="B45" s="21" t="s">
        <v>126</v>
      </c>
      <c r="C45" s="21" t="s">
        <v>36</v>
      </c>
      <c r="D45" s="21">
        <v>171</v>
      </c>
      <c r="E45" s="22">
        <v>6</v>
      </c>
      <c r="F45" s="21">
        <v>506</v>
      </c>
      <c r="G45" s="23">
        <v>19</v>
      </c>
      <c r="I45" s="20">
        <v>6</v>
      </c>
      <c r="J45" s="21" t="s">
        <v>127</v>
      </c>
      <c r="K45" s="21" t="s">
        <v>44</v>
      </c>
      <c r="L45" s="21">
        <v>165</v>
      </c>
      <c r="M45" s="22">
        <v>2</v>
      </c>
      <c r="N45" s="21">
        <v>510</v>
      </c>
      <c r="O45" s="23">
        <v>17</v>
      </c>
    </row>
    <row r="46" spans="1:15" ht="15.75" customHeight="1" x14ac:dyDescent="0.3">
      <c r="A46" s="20">
        <v>9</v>
      </c>
      <c r="B46" s="21" t="s">
        <v>128</v>
      </c>
      <c r="C46" s="21" t="s">
        <v>100</v>
      </c>
      <c r="D46" s="21">
        <v>171</v>
      </c>
      <c r="E46" s="22">
        <v>6</v>
      </c>
      <c r="F46" s="21">
        <v>509</v>
      </c>
      <c r="G46" s="23">
        <v>18</v>
      </c>
      <c r="I46" s="20">
        <v>9</v>
      </c>
      <c r="J46" s="21" t="s">
        <v>129</v>
      </c>
      <c r="K46" s="21" t="s">
        <v>125</v>
      </c>
      <c r="L46" s="21">
        <v>167</v>
      </c>
      <c r="M46" s="22">
        <v>4</v>
      </c>
      <c r="N46" s="21">
        <v>498</v>
      </c>
      <c r="O46" s="23">
        <v>16</v>
      </c>
    </row>
    <row r="47" spans="1:15" ht="15.75" customHeight="1" x14ac:dyDescent="0.3">
      <c r="A47" s="20">
        <v>5</v>
      </c>
      <c r="B47" s="21" t="s">
        <v>130</v>
      </c>
      <c r="C47" s="21" t="s">
        <v>131</v>
      </c>
      <c r="D47" s="21">
        <v>171</v>
      </c>
      <c r="E47" s="22">
        <v>6</v>
      </c>
      <c r="F47" s="21">
        <v>504</v>
      </c>
      <c r="G47" s="23">
        <v>14</v>
      </c>
      <c r="I47" s="20">
        <v>8</v>
      </c>
      <c r="J47" s="21" t="s">
        <v>132</v>
      </c>
      <c r="K47" s="21" t="s">
        <v>28</v>
      </c>
      <c r="L47" s="21">
        <v>170</v>
      </c>
      <c r="M47" s="22">
        <v>8</v>
      </c>
      <c r="N47" s="21">
        <v>472</v>
      </c>
      <c r="O47" s="23">
        <v>12</v>
      </c>
    </row>
    <row r="48" spans="1:15" ht="15.75" customHeight="1" x14ac:dyDescent="0.3">
      <c r="A48" s="20">
        <v>3</v>
      </c>
      <c r="B48" s="21" t="s">
        <v>133</v>
      </c>
      <c r="C48" s="21" t="s">
        <v>102</v>
      </c>
      <c r="D48" s="21">
        <v>158</v>
      </c>
      <c r="E48" s="22">
        <v>1</v>
      </c>
      <c r="F48" s="21">
        <v>483</v>
      </c>
      <c r="G48" s="23">
        <v>7</v>
      </c>
      <c r="I48" s="20">
        <v>3</v>
      </c>
      <c r="J48" s="21" t="s">
        <v>134</v>
      </c>
      <c r="K48" s="21" t="s">
        <v>135</v>
      </c>
      <c r="L48" s="21">
        <v>166</v>
      </c>
      <c r="M48" s="22">
        <v>3</v>
      </c>
      <c r="N48" s="21">
        <v>482</v>
      </c>
      <c r="O48" s="23">
        <v>10</v>
      </c>
    </row>
    <row r="49" spans="1:15" ht="15.75" customHeight="1" x14ac:dyDescent="0.3">
      <c r="A49" s="29">
        <v>4</v>
      </c>
      <c r="B49" s="30" t="s">
        <v>136</v>
      </c>
      <c r="C49" s="30" t="s">
        <v>102</v>
      </c>
      <c r="D49" s="30">
        <v>162</v>
      </c>
      <c r="E49" s="31">
        <v>2</v>
      </c>
      <c r="F49" s="30">
        <v>486</v>
      </c>
      <c r="G49" s="32">
        <v>6</v>
      </c>
      <c r="I49" s="29">
        <v>7</v>
      </c>
      <c r="J49" s="30" t="s">
        <v>137</v>
      </c>
      <c r="K49" s="30" t="s">
        <v>138</v>
      </c>
      <c r="L49" s="30" t="s">
        <v>139</v>
      </c>
      <c r="M49" s="31">
        <v>0</v>
      </c>
      <c r="N49" s="30">
        <v>0</v>
      </c>
      <c r="O49" s="32">
        <v>0</v>
      </c>
    </row>
    <row r="50" spans="1:15" ht="15.75" customHeight="1" x14ac:dyDescent="0.3"/>
    <row r="51" spans="1:15" ht="15.75" customHeight="1" x14ac:dyDescent="0.3">
      <c r="A51" s="7"/>
      <c r="B51" s="8" t="s">
        <v>140</v>
      </c>
      <c r="C51" s="9" t="s">
        <v>141</v>
      </c>
      <c r="D51" s="9"/>
      <c r="E51" s="9" t="s">
        <v>142</v>
      </c>
      <c r="F51" s="8"/>
      <c r="G51" s="8"/>
      <c r="I51" s="7"/>
      <c r="J51" s="8" t="s">
        <v>143</v>
      </c>
      <c r="K51" s="9" t="s">
        <v>144</v>
      </c>
      <c r="L51" s="9"/>
      <c r="M51" s="9" t="s">
        <v>145</v>
      </c>
      <c r="N51" s="8"/>
      <c r="O51" s="8"/>
    </row>
    <row r="52" spans="1:15" ht="15.75" customHeight="1" x14ac:dyDescent="0.3">
      <c r="A52" s="10">
        <v>1</v>
      </c>
      <c r="B52" s="11" t="s">
        <v>10</v>
      </c>
      <c r="C52" s="11" t="s">
        <v>11</v>
      </c>
      <c r="D52" s="12" t="s">
        <v>12</v>
      </c>
      <c r="E52" s="12" t="s">
        <v>13</v>
      </c>
      <c r="F52" s="12" t="s">
        <v>14</v>
      </c>
      <c r="G52" s="13" t="s">
        <v>15</v>
      </c>
      <c r="I52" s="10">
        <v>1</v>
      </c>
      <c r="J52" s="11" t="s">
        <v>10</v>
      </c>
      <c r="K52" s="11" t="s">
        <v>11</v>
      </c>
      <c r="L52" s="12" t="s">
        <v>12</v>
      </c>
      <c r="M52" s="12" t="s">
        <v>13</v>
      </c>
      <c r="N52" s="12" t="s">
        <v>14</v>
      </c>
      <c r="O52" s="13" t="s">
        <v>15</v>
      </c>
    </row>
    <row r="53" spans="1:15" x14ac:dyDescent="0.3">
      <c r="A53" s="14">
        <v>2</v>
      </c>
      <c r="B53" s="16" t="s">
        <v>146</v>
      </c>
      <c r="C53" s="16" t="s">
        <v>17</v>
      </c>
      <c r="D53" s="16">
        <v>173</v>
      </c>
      <c r="E53" s="16">
        <v>8</v>
      </c>
      <c r="F53" s="16">
        <v>514</v>
      </c>
      <c r="G53" s="19">
        <v>23</v>
      </c>
      <c r="I53" s="14">
        <v>8</v>
      </c>
      <c r="J53" s="16" t="s">
        <v>147</v>
      </c>
      <c r="K53" s="16" t="s">
        <v>135</v>
      </c>
      <c r="L53" s="16">
        <v>179</v>
      </c>
      <c r="M53" s="16">
        <v>9</v>
      </c>
      <c r="N53" s="16">
        <v>508</v>
      </c>
      <c r="O53" s="19">
        <v>22</v>
      </c>
    </row>
    <row r="54" spans="1:15" x14ac:dyDescent="0.3">
      <c r="A54" s="20">
        <v>9</v>
      </c>
      <c r="B54" s="21" t="s">
        <v>148</v>
      </c>
      <c r="C54" s="21" t="s">
        <v>149</v>
      </c>
      <c r="D54" s="21">
        <v>181</v>
      </c>
      <c r="E54" s="22">
        <v>9</v>
      </c>
      <c r="F54" s="21">
        <v>519</v>
      </c>
      <c r="G54" s="23">
        <v>22</v>
      </c>
      <c r="I54" s="20">
        <v>6</v>
      </c>
      <c r="J54" s="21" t="s">
        <v>150</v>
      </c>
      <c r="K54" s="21" t="s">
        <v>36</v>
      </c>
      <c r="L54" s="21">
        <v>167</v>
      </c>
      <c r="M54" s="22">
        <v>6</v>
      </c>
      <c r="N54" s="21">
        <v>505</v>
      </c>
      <c r="O54" s="23">
        <v>22</v>
      </c>
    </row>
    <row r="55" spans="1:15" x14ac:dyDescent="0.3">
      <c r="A55" s="20">
        <v>8</v>
      </c>
      <c r="B55" s="21" t="s">
        <v>151</v>
      </c>
      <c r="C55" s="21" t="s">
        <v>17</v>
      </c>
      <c r="D55" s="21">
        <v>172</v>
      </c>
      <c r="E55" s="22">
        <v>7</v>
      </c>
      <c r="F55" s="21">
        <v>504</v>
      </c>
      <c r="G55" s="23">
        <v>18</v>
      </c>
      <c r="I55" s="20">
        <v>9</v>
      </c>
      <c r="J55" s="21" t="s">
        <v>152</v>
      </c>
      <c r="K55" s="21" t="s">
        <v>38</v>
      </c>
      <c r="L55" s="21">
        <v>171</v>
      </c>
      <c r="M55" s="22">
        <v>7</v>
      </c>
      <c r="N55" s="21">
        <v>505</v>
      </c>
      <c r="O55" s="23">
        <v>22</v>
      </c>
    </row>
    <row r="56" spans="1:15" x14ac:dyDescent="0.3">
      <c r="A56" s="20">
        <v>6</v>
      </c>
      <c r="B56" s="21" t="s">
        <v>153</v>
      </c>
      <c r="C56" s="21" t="s">
        <v>154</v>
      </c>
      <c r="D56" s="21">
        <v>165</v>
      </c>
      <c r="E56" s="22">
        <v>4</v>
      </c>
      <c r="F56" s="21">
        <v>504</v>
      </c>
      <c r="G56" s="23">
        <v>16</v>
      </c>
      <c r="I56" s="20">
        <v>7</v>
      </c>
      <c r="J56" s="21" t="s">
        <v>155</v>
      </c>
      <c r="K56" s="21" t="s">
        <v>34</v>
      </c>
      <c r="L56" s="21">
        <v>167</v>
      </c>
      <c r="M56" s="22">
        <v>6</v>
      </c>
      <c r="N56" s="21">
        <v>497</v>
      </c>
      <c r="O56" s="23">
        <v>21</v>
      </c>
    </row>
    <row r="57" spans="1:15" x14ac:dyDescent="0.3">
      <c r="A57" s="20">
        <v>1</v>
      </c>
      <c r="B57" s="26" t="s">
        <v>156</v>
      </c>
      <c r="C57" s="26" t="s">
        <v>17</v>
      </c>
      <c r="D57" s="21">
        <v>171</v>
      </c>
      <c r="E57" s="22">
        <v>6</v>
      </c>
      <c r="F57" s="27">
        <v>499</v>
      </c>
      <c r="G57" s="28">
        <v>16</v>
      </c>
      <c r="I57" s="20">
        <v>4</v>
      </c>
      <c r="J57" s="21" t="s">
        <v>157</v>
      </c>
      <c r="K57" s="21" t="s">
        <v>100</v>
      </c>
      <c r="L57" s="21">
        <v>159</v>
      </c>
      <c r="M57" s="22">
        <v>2</v>
      </c>
      <c r="N57" s="21">
        <v>487</v>
      </c>
      <c r="O57" s="23">
        <v>14</v>
      </c>
    </row>
    <row r="58" spans="1:15" x14ac:dyDescent="0.3">
      <c r="A58" s="20">
        <v>7</v>
      </c>
      <c r="B58" s="21" t="s">
        <v>158</v>
      </c>
      <c r="C58" s="21" t="s">
        <v>44</v>
      </c>
      <c r="D58" s="21">
        <v>158</v>
      </c>
      <c r="E58" s="22">
        <v>3</v>
      </c>
      <c r="F58" s="21">
        <v>493</v>
      </c>
      <c r="G58" s="23">
        <v>16</v>
      </c>
      <c r="I58" s="20">
        <v>3</v>
      </c>
      <c r="J58" s="21" t="s">
        <v>159</v>
      </c>
      <c r="K58" s="21" t="s">
        <v>30</v>
      </c>
      <c r="L58" s="21">
        <v>172</v>
      </c>
      <c r="M58" s="22">
        <v>8</v>
      </c>
      <c r="N58" s="21">
        <v>486</v>
      </c>
      <c r="O58" s="23">
        <v>14</v>
      </c>
    </row>
    <row r="59" spans="1:15" x14ac:dyDescent="0.3">
      <c r="A59" s="20">
        <v>3</v>
      </c>
      <c r="B59" s="21" t="s">
        <v>160</v>
      </c>
      <c r="C59" s="21" t="s">
        <v>34</v>
      </c>
      <c r="D59" s="21">
        <v>168</v>
      </c>
      <c r="E59" s="22">
        <v>5</v>
      </c>
      <c r="F59" s="21">
        <v>496</v>
      </c>
      <c r="G59" s="23">
        <v>12</v>
      </c>
      <c r="I59" s="20">
        <v>1</v>
      </c>
      <c r="J59" s="26" t="s">
        <v>161</v>
      </c>
      <c r="K59" s="26" t="s">
        <v>162</v>
      </c>
      <c r="L59" s="21">
        <v>166</v>
      </c>
      <c r="M59" s="22">
        <v>4</v>
      </c>
      <c r="N59" s="27">
        <v>480</v>
      </c>
      <c r="O59" s="28">
        <v>13</v>
      </c>
    </row>
    <row r="60" spans="1:15" x14ac:dyDescent="0.3">
      <c r="A60" s="20">
        <v>5</v>
      </c>
      <c r="B60" s="21" t="s">
        <v>163</v>
      </c>
      <c r="C60" s="21" t="s">
        <v>44</v>
      </c>
      <c r="D60" s="21">
        <v>158</v>
      </c>
      <c r="E60" s="22">
        <v>3</v>
      </c>
      <c r="F60" s="21">
        <v>487</v>
      </c>
      <c r="G60" s="23">
        <v>12</v>
      </c>
      <c r="I60" s="20">
        <v>5</v>
      </c>
      <c r="J60" s="21" t="s">
        <v>164</v>
      </c>
      <c r="K60" s="21" t="s">
        <v>86</v>
      </c>
      <c r="L60" s="21">
        <v>161</v>
      </c>
      <c r="M60" s="22">
        <v>3</v>
      </c>
      <c r="N60" s="21">
        <v>478</v>
      </c>
      <c r="O60" s="23">
        <v>10</v>
      </c>
    </row>
    <row r="61" spans="1:15" x14ac:dyDescent="0.3">
      <c r="A61" s="29">
        <v>4</v>
      </c>
      <c r="B61" s="30" t="s">
        <v>165</v>
      </c>
      <c r="C61" s="30" t="s">
        <v>34</v>
      </c>
      <c r="D61" s="30">
        <v>155</v>
      </c>
      <c r="E61" s="31">
        <v>1</v>
      </c>
      <c r="F61" s="30">
        <v>467</v>
      </c>
      <c r="G61" s="32">
        <v>3</v>
      </c>
      <c r="I61" s="29">
        <v>2</v>
      </c>
      <c r="J61" s="30" t="s">
        <v>166</v>
      </c>
      <c r="K61" s="30" t="s">
        <v>122</v>
      </c>
      <c r="L61" s="30">
        <v>155</v>
      </c>
      <c r="M61" s="31">
        <v>1</v>
      </c>
      <c r="N61" s="30">
        <v>446</v>
      </c>
      <c r="O61" s="32">
        <v>3</v>
      </c>
    </row>
    <row r="63" spans="1:15" x14ac:dyDescent="0.3">
      <c r="B63" s="4" t="s">
        <v>167</v>
      </c>
      <c r="F63" s="35" t="s">
        <v>168</v>
      </c>
    </row>
    <row r="64" spans="1:15" x14ac:dyDescent="0.3">
      <c r="B64" s="4" t="s">
        <v>169</v>
      </c>
    </row>
  </sheetData>
  <hyperlinks>
    <hyperlink ref="B2" location="'Index'!A3" tooltip="Go to the Index sheet" display="á" xr:uid="{F8E9DB0F-6709-4D86-A5B7-D064B015CB1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3341B-115F-4914-90A4-3D6B26420B0A}">
  <sheetPr codeName="Sheet26">
    <tabColor rgb="FFC00000"/>
    <pageSetUpPr fitToPage="1"/>
  </sheetPr>
  <dimension ref="A1:Y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3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1261</v>
      </c>
      <c r="C1" s="2"/>
      <c r="D1" s="3"/>
      <c r="E1" s="3"/>
      <c r="F1" s="3" t="s">
        <v>267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5" t="s">
        <v>2</v>
      </c>
      <c r="I2" s="97" t="s">
        <v>1258</v>
      </c>
    </row>
    <row r="3" spans="1:25" ht="15.75" customHeight="1" x14ac:dyDescent="0.3">
      <c r="A3" s="7"/>
      <c r="B3" s="8" t="s">
        <v>4</v>
      </c>
      <c r="C3" s="4" t="s">
        <v>1301</v>
      </c>
      <c r="E3" s="9" t="s">
        <v>1436</v>
      </c>
      <c r="F3" s="8"/>
      <c r="G3" s="8"/>
      <c r="H3" s="8"/>
      <c r="I3" s="8"/>
      <c r="J3" s="50"/>
      <c r="K3" s="50"/>
      <c r="L3" s="50"/>
      <c r="M3" s="50"/>
      <c r="N3" s="50"/>
      <c r="O3" s="50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35">
        <v>2</v>
      </c>
      <c r="B4" s="345" t="s">
        <v>10</v>
      </c>
      <c r="C4" s="346" t="s">
        <v>11</v>
      </c>
      <c r="D4" s="325"/>
      <c r="E4" s="347"/>
      <c r="F4" s="332" t="s">
        <v>12</v>
      </c>
      <c r="G4" s="332" t="s">
        <v>13</v>
      </c>
      <c r="H4" s="332" t="s">
        <v>14</v>
      </c>
      <c r="I4" s="333" t="s">
        <v>15</v>
      </c>
      <c r="J4" s="50"/>
      <c r="K4" s="50"/>
      <c r="L4" s="50"/>
      <c r="M4" s="50"/>
      <c r="N4" s="50"/>
      <c r="O4" s="50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76">
        <v>7</v>
      </c>
      <c r="B5" s="401" t="s">
        <v>471</v>
      </c>
      <c r="C5" s="401" t="s">
        <v>442</v>
      </c>
      <c r="D5" s="403">
        <v>100</v>
      </c>
      <c r="E5" s="403">
        <v>98</v>
      </c>
      <c r="F5" s="378">
        <v>198</v>
      </c>
      <c r="G5" s="379">
        <v>9</v>
      </c>
      <c r="H5" s="404">
        <v>597.005</v>
      </c>
      <c r="I5" s="243">
        <v>24</v>
      </c>
      <c r="J5" s="50"/>
      <c r="K5" s="50"/>
      <c r="L5" s="50"/>
      <c r="M5" s="50"/>
      <c r="N5" s="50"/>
      <c r="O5" s="50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385">
        <v>5</v>
      </c>
      <c r="B6" s="381" t="s">
        <v>202</v>
      </c>
      <c r="C6" s="381" t="s">
        <v>203</v>
      </c>
      <c r="D6" s="382">
        <v>99.003</v>
      </c>
      <c r="E6" s="382">
        <v>97.001999999999995</v>
      </c>
      <c r="F6" s="383">
        <v>196.005</v>
      </c>
      <c r="G6" s="384">
        <v>5</v>
      </c>
      <c r="H6" s="348">
        <v>595.01099999999997</v>
      </c>
      <c r="I6" s="56">
        <v>22</v>
      </c>
      <c r="J6" s="50"/>
      <c r="K6" s="50"/>
      <c r="L6" s="50"/>
      <c r="M6" s="50"/>
      <c r="N6" s="50"/>
      <c r="O6" s="50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380">
        <v>4</v>
      </c>
      <c r="B7" s="381" t="s">
        <v>1205</v>
      </c>
      <c r="C7" s="381" t="s">
        <v>30</v>
      </c>
      <c r="D7" s="382">
        <v>99.001000000000005</v>
      </c>
      <c r="E7" s="382">
        <v>98</v>
      </c>
      <c r="F7" s="383">
        <v>197.001</v>
      </c>
      <c r="G7" s="384">
        <v>7</v>
      </c>
      <c r="H7" s="348">
        <v>593.00400000000002</v>
      </c>
      <c r="I7" s="56">
        <v>22</v>
      </c>
      <c r="J7" s="50"/>
      <c r="K7" s="50"/>
      <c r="L7" s="50"/>
      <c r="M7" s="50"/>
      <c r="N7" s="50"/>
      <c r="O7" s="50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385">
        <v>1</v>
      </c>
      <c r="B8" s="402" t="s">
        <v>133</v>
      </c>
      <c r="C8" s="402" t="s">
        <v>442</v>
      </c>
      <c r="D8" s="383">
        <v>99.001000000000005</v>
      </c>
      <c r="E8" s="383">
        <v>98</v>
      </c>
      <c r="F8" s="383">
        <v>197.001</v>
      </c>
      <c r="G8" s="384">
        <v>7</v>
      </c>
      <c r="H8" s="349">
        <v>595.00400000000002</v>
      </c>
      <c r="I8" s="28">
        <v>21</v>
      </c>
      <c r="J8" s="50"/>
      <c r="K8" s="50"/>
      <c r="L8" s="50"/>
      <c r="M8" s="50"/>
      <c r="N8" s="50"/>
      <c r="O8" s="50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380">
        <v>2</v>
      </c>
      <c r="B9" s="381" t="s">
        <v>661</v>
      </c>
      <c r="C9" s="381" t="s">
        <v>115</v>
      </c>
      <c r="D9" s="382">
        <v>100.001</v>
      </c>
      <c r="E9" s="382">
        <v>97.001000000000005</v>
      </c>
      <c r="F9" s="383">
        <v>197.00200000000001</v>
      </c>
      <c r="G9" s="384">
        <v>8</v>
      </c>
      <c r="H9" s="348">
        <v>587.00600000000009</v>
      </c>
      <c r="I9" s="56">
        <v>17</v>
      </c>
      <c r="J9" s="50"/>
      <c r="K9" s="50"/>
      <c r="L9" s="50"/>
      <c r="M9" s="50"/>
      <c r="N9" s="50"/>
      <c r="O9" s="50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385">
        <v>9</v>
      </c>
      <c r="B10" s="381" t="s">
        <v>557</v>
      </c>
      <c r="C10" s="381" t="s">
        <v>556</v>
      </c>
      <c r="D10" s="382">
        <v>95</v>
      </c>
      <c r="E10" s="382">
        <v>94</v>
      </c>
      <c r="F10" s="383">
        <v>189</v>
      </c>
      <c r="G10" s="384">
        <v>4</v>
      </c>
      <c r="H10" s="348">
        <v>578.00599999999997</v>
      </c>
      <c r="I10" s="56">
        <v>12</v>
      </c>
      <c r="J10" s="50"/>
      <c r="K10" s="50"/>
      <c r="L10" s="50"/>
      <c r="M10" s="50"/>
      <c r="N10" s="50"/>
      <c r="O10" s="5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385">
        <v>3</v>
      </c>
      <c r="B11" s="381" t="s">
        <v>1286</v>
      </c>
      <c r="C11" s="381" t="s">
        <v>30</v>
      </c>
      <c r="D11" s="382">
        <v>95</v>
      </c>
      <c r="E11" s="382">
        <v>92.001000000000005</v>
      </c>
      <c r="F11" s="383">
        <v>187.001</v>
      </c>
      <c r="G11" s="384">
        <v>3</v>
      </c>
      <c r="H11" s="348">
        <v>555.00099999999998</v>
      </c>
      <c r="I11" s="56">
        <v>8</v>
      </c>
      <c r="J11" s="50"/>
      <c r="K11" s="50"/>
      <c r="L11" s="50"/>
      <c r="M11" s="50"/>
      <c r="N11" s="50"/>
      <c r="O11" s="50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380">
        <v>6</v>
      </c>
      <c r="B12" s="381" t="s">
        <v>519</v>
      </c>
      <c r="C12" s="381" t="s">
        <v>479</v>
      </c>
      <c r="D12" s="382">
        <v>93.001999999999995</v>
      </c>
      <c r="E12" s="382">
        <v>93</v>
      </c>
      <c r="F12" s="383">
        <v>186.00200000000001</v>
      </c>
      <c r="G12" s="384">
        <v>2</v>
      </c>
      <c r="H12" s="348">
        <v>570.00299999999993</v>
      </c>
      <c r="I12" s="56">
        <v>7</v>
      </c>
      <c r="J12" s="50"/>
      <c r="K12" s="50"/>
      <c r="L12" s="50"/>
      <c r="M12" s="50"/>
      <c r="N12" s="50"/>
      <c r="O12" s="50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392">
        <v>8</v>
      </c>
      <c r="B13" s="387" t="s">
        <v>500</v>
      </c>
      <c r="C13" s="387" t="s">
        <v>479</v>
      </c>
      <c r="D13" s="388">
        <v>93</v>
      </c>
      <c r="E13" s="388">
        <v>93</v>
      </c>
      <c r="F13" s="389">
        <v>186</v>
      </c>
      <c r="G13" s="390">
        <v>1</v>
      </c>
      <c r="H13" s="350">
        <v>562.00099999999998</v>
      </c>
      <c r="I13" s="58">
        <v>4</v>
      </c>
      <c r="J13" s="50"/>
      <c r="K13" s="50"/>
      <c r="L13" s="50"/>
      <c r="M13" s="50"/>
      <c r="N13" s="50"/>
      <c r="O13" s="50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50"/>
      <c r="B15" s="50" t="s">
        <v>1123</v>
      </c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50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50"/>
      <c r="B17" s="4" t="s">
        <v>266</v>
      </c>
      <c r="E17" s="35" t="s">
        <v>168</v>
      </c>
      <c r="H17" s="50"/>
      <c r="I17" s="50"/>
      <c r="J17" s="50"/>
      <c r="K17" s="50"/>
      <c r="L17" s="50"/>
      <c r="M17" s="50"/>
      <c r="N17" s="50"/>
      <c r="O17" s="50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0"/>
      <c r="B18" s="4" t="s">
        <v>169</v>
      </c>
      <c r="H18" s="50"/>
      <c r="I18" s="50"/>
      <c r="J18" s="50"/>
      <c r="K18" s="50"/>
      <c r="L18" s="50"/>
      <c r="M18" s="50"/>
      <c r="N18" s="50"/>
      <c r="O18" s="50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>
      <c r="A72" s="4"/>
      <c r="K72" s="4"/>
    </row>
    <row r="73" spans="1:25" ht="15.75" customHeight="1" x14ac:dyDescent="0.3">
      <c r="A73" s="4"/>
      <c r="K73" s="4"/>
    </row>
    <row r="74" spans="1:25" ht="15.75" customHeight="1" x14ac:dyDescent="0.3">
      <c r="A74" s="4"/>
      <c r="K74" s="4"/>
    </row>
    <row r="75" spans="1:25" ht="15.75" customHeight="1" x14ac:dyDescent="0.3">
      <c r="A75" s="4"/>
      <c r="K75" s="4"/>
    </row>
    <row r="76" spans="1:25" ht="15.75" customHeight="1" x14ac:dyDescent="0.3">
      <c r="A76" s="4"/>
      <c r="K76" s="4"/>
    </row>
    <row r="77" spans="1:25" ht="15.75" customHeight="1" x14ac:dyDescent="0.3">
      <c r="A77" s="4"/>
      <c r="K77" s="4"/>
    </row>
    <row r="78" spans="1:25" ht="15.75" customHeight="1" x14ac:dyDescent="0.3">
      <c r="A78" s="4"/>
      <c r="K78" s="4"/>
    </row>
    <row r="79" spans="1:25" ht="15.75" customHeight="1" x14ac:dyDescent="0.3">
      <c r="A79" s="4"/>
      <c r="K79" s="4"/>
    </row>
    <row r="80" spans="1:25" x14ac:dyDescent="0.3">
      <c r="A80" s="4"/>
      <c r="K80" s="4"/>
    </row>
    <row r="81" spans="1:11" x14ac:dyDescent="0.3">
      <c r="A81" s="4"/>
      <c r="K81" s="4"/>
    </row>
    <row r="82" spans="1:11" x14ac:dyDescent="0.3">
      <c r="A82" s="4"/>
      <c r="K82" s="4"/>
    </row>
    <row r="83" spans="1:11" x14ac:dyDescent="0.3">
      <c r="A83" s="4"/>
      <c r="K83" s="4"/>
    </row>
    <row r="84" spans="1:11" x14ac:dyDescent="0.3">
      <c r="A84" s="4"/>
      <c r="K84" s="4"/>
    </row>
    <row r="85" spans="1:11" x14ac:dyDescent="0.3">
      <c r="A85" s="4"/>
      <c r="K85" s="4"/>
    </row>
    <row r="86" spans="1:11" x14ac:dyDescent="0.3">
      <c r="A86" s="4"/>
      <c r="K86" s="4"/>
    </row>
    <row r="87" spans="1:11" x14ac:dyDescent="0.3">
      <c r="A87" s="4"/>
      <c r="K87" s="4"/>
    </row>
    <row r="88" spans="1:11" x14ac:dyDescent="0.3">
      <c r="A88" s="4"/>
      <c r="K88" s="4"/>
    </row>
    <row r="89" spans="1:11" x14ac:dyDescent="0.3">
      <c r="A89" s="4"/>
      <c r="K89" s="4"/>
    </row>
    <row r="90" spans="1:11" x14ac:dyDescent="0.3">
      <c r="A90" s="4"/>
      <c r="K90" s="4"/>
    </row>
    <row r="91" spans="1:11" x14ac:dyDescent="0.3">
      <c r="A91" s="4"/>
      <c r="K91" s="4"/>
    </row>
    <row r="92" spans="1:11" x14ac:dyDescent="0.3">
      <c r="A92" s="4"/>
      <c r="K92" s="4"/>
    </row>
    <row r="93" spans="1:11" x14ac:dyDescent="0.3">
      <c r="A93" s="4"/>
      <c r="K93" s="4"/>
    </row>
    <row r="94" spans="1:11" x14ac:dyDescent="0.3">
      <c r="A94" s="4"/>
      <c r="K94" s="4"/>
    </row>
    <row r="95" spans="1:11" x14ac:dyDescent="0.3">
      <c r="A95" s="4"/>
      <c r="K95" s="4"/>
    </row>
    <row r="96" spans="1:11" x14ac:dyDescent="0.3">
      <c r="A96" s="4"/>
      <c r="K96" s="4"/>
    </row>
    <row r="97" spans="1:11" x14ac:dyDescent="0.3">
      <c r="A97" s="4"/>
      <c r="K97" s="4"/>
    </row>
    <row r="98" spans="1:11" x14ac:dyDescent="0.3">
      <c r="A98" s="4"/>
      <c r="K98" s="4"/>
    </row>
    <row r="99" spans="1:11" x14ac:dyDescent="0.3">
      <c r="A99" s="4"/>
      <c r="K99" s="4"/>
    </row>
    <row r="100" spans="1:11" x14ac:dyDescent="0.3">
      <c r="A100" s="4"/>
      <c r="K100" s="4"/>
    </row>
    <row r="101" spans="1:11" x14ac:dyDescent="0.3">
      <c r="A101" s="4"/>
      <c r="K101" s="4"/>
    </row>
    <row r="102" spans="1:11" x14ac:dyDescent="0.3">
      <c r="A102" s="4"/>
      <c r="K102" s="4"/>
    </row>
    <row r="103" spans="1:11" x14ac:dyDescent="0.3">
      <c r="A103" s="4"/>
      <c r="K103" s="4"/>
    </row>
    <row r="104" spans="1:11" x14ac:dyDescent="0.3">
      <c r="A104" s="4"/>
      <c r="K104" s="4"/>
    </row>
    <row r="105" spans="1:11" x14ac:dyDescent="0.3">
      <c r="A105" s="4"/>
      <c r="K105" s="4"/>
    </row>
    <row r="106" spans="1:11" x14ac:dyDescent="0.3">
      <c r="A106" s="4"/>
      <c r="K106" s="4"/>
    </row>
    <row r="107" spans="1:11" x14ac:dyDescent="0.3">
      <c r="A107" s="4"/>
      <c r="K107" s="4"/>
    </row>
    <row r="108" spans="1:11" x14ac:dyDescent="0.3">
      <c r="A108" s="4"/>
      <c r="K108" s="4"/>
    </row>
    <row r="109" spans="1:11" x14ac:dyDescent="0.3">
      <c r="A109" s="4"/>
      <c r="K109" s="4"/>
    </row>
    <row r="110" spans="1:11" x14ac:dyDescent="0.3">
      <c r="A110" s="4"/>
      <c r="K110" s="4"/>
    </row>
    <row r="111" spans="1:11" x14ac:dyDescent="0.3">
      <c r="A111" s="4"/>
      <c r="K111" s="4"/>
    </row>
    <row r="112" spans="1:11" x14ac:dyDescent="0.3">
      <c r="A112" s="4"/>
      <c r="K112" s="4"/>
    </row>
    <row r="113" spans="1:11" x14ac:dyDescent="0.3">
      <c r="A113" s="4"/>
      <c r="K113" s="4"/>
    </row>
    <row r="114" spans="1:11" x14ac:dyDescent="0.3">
      <c r="A114" s="4"/>
      <c r="K114" s="4"/>
    </row>
    <row r="115" spans="1:11" x14ac:dyDescent="0.3">
      <c r="A115" s="4"/>
      <c r="K115" s="4"/>
    </row>
    <row r="116" spans="1:11" x14ac:dyDescent="0.3">
      <c r="A116" s="4"/>
      <c r="K116" s="4"/>
    </row>
    <row r="117" spans="1:11" x14ac:dyDescent="0.3">
      <c r="A117" s="4"/>
      <c r="K117" s="4"/>
    </row>
    <row r="118" spans="1:11" x14ac:dyDescent="0.3">
      <c r="A118" s="4"/>
      <c r="K118" s="4"/>
    </row>
    <row r="119" spans="1:11" x14ac:dyDescent="0.3">
      <c r="A119" s="4"/>
      <c r="K119" s="4"/>
    </row>
    <row r="120" spans="1:11" x14ac:dyDescent="0.3">
      <c r="A120" s="4"/>
      <c r="K120" s="4"/>
    </row>
    <row r="121" spans="1:11" x14ac:dyDescent="0.3">
      <c r="A121" s="4"/>
      <c r="K121" s="4"/>
    </row>
    <row r="122" spans="1:11" x14ac:dyDescent="0.3">
      <c r="A122" s="4"/>
      <c r="K122" s="4"/>
    </row>
    <row r="123" spans="1:11" x14ac:dyDescent="0.3">
      <c r="A123" s="4"/>
      <c r="K123" s="4"/>
    </row>
    <row r="124" spans="1:11" x14ac:dyDescent="0.3">
      <c r="A124" s="4"/>
      <c r="K124" s="4"/>
    </row>
    <row r="125" spans="1:11" x14ac:dyDescent="0.3">
      <c r="A125" s="4"/>
      <c r="K125" s="4"/>
    </row>
    <row r="126" spans="1:11" x14ac:dyDescent="0.3">
      <c r="A126" s="4"/>
      <c r="K126" s="4"/>
    </row>
    <row r="127" spans="1:11" x14ac:dyDescent="0.3">
      <c r="A127" s="4"/>
      <c r="K127" s="4"/>
    </row>
    <row r="128" spans="1:11" x14ac:dyDescent="0.3">
      <c r="A128" s="4"/>
      <c r="K128" s="4"/>
    </row>
    <row r="129" spans="1:11" x14ac:dyDescent="0.3">
      <c r="A129" s="4"/>
      <c r="K129" s="4"/>
    </row>
    <row r="130" spans="1:11" x14ac:dyDescent="0.3">
      <c r="A130" s="4"/>
      <c r="K130" s="4"/>
    </row>
    <row r="131" spans="1:11" x14ac:dyDescent="0.3">
      <c r="A131" s="4"/>
      <c r="K131" s="4"/>
    </row>
    <row r="132" spans="1:11" x14ac:dyDescent="0.3">
      <c r="A132" s="4"/>
      <c r="K132" s="4"/>
    </row>
    <row r="133" spans="1:11" x14ac:dyDescent="0.3">
      <c r="A133" s="4"/>
      <c r="K133" s="4"/>
    </row>
    <row r="134" spans="1:11" x14ac:dyDescent="0.3">
      <c r="A134" s="4"/>
      <c r="K134" s="4"/>
    </row>
    <row r="135" spans="1:11" x14ac:dyDescent="0.3">
      <c r="A135" s="4"/>
      <c r="K135" s="4"/>
    </row>
    <row r="136" spans="1:11" x14ac:dyDescent="0.3">
      <c r="A136" s="4"/>
      <c r="K136" s="4"/>
    </row>
    <row r="137" spans="1:11" x14ac:dyDescent="0.3">
      <c r="A137" s="4"/>
      <c r="K137" s="4"/>
    </row>
    <row r="138" spans="1:11" x14ac:dyDescent="0.3">
      <c r="A138" s="4"/>
      <c r="K138" s="4"/>
    </row>
    <row r="139" spans="1:11" x14ac:dyDescent="0.3">
      <c r="A139" s="4"/>
      <c r="K139" s="4"/>
    </row>
    <row r="140" spans="1:11" x14ac:dyDescent="0.3">
      <c r="A140" s="4"/>
      <c r="K140" s="4"/>
    </row>
    <row r="141" spans="1:11" x14ac:dyDescent="0.3">
      <c r="A141" s="4"/>
      <c r="K141" s="4"/>
    </row>
    <row r="142" spans="1:11" x14ac:dyDescent="0.3">
      <c r="A142" s="4"/>
      <c r="K142" s="4"/>
    </row>
    <row r="143" spans="1:11" x14ac:dyDescent="0.3">
      <c r="A143" s="4"/>
      <c r="K143" s="4"/>
    </row>
    <row r="144" spans="1:11" x14ac:dyDescent="0.3">
      <c r="A144" s="4"/>
      <c r="K144" s="4"/>
    </row>
    <row r="145" spans="1:11" x14ac:dyDescent="0.3">
      <c r="A145" s="4"/>
      <c r="K145" s="4"/>
    </row>
    <row r="146" spans="1:11" x14ac:dyDescent="0.3">
      <c r="A146" s="4"/>
      <c r="K146" s="4"/>
    </row>
    <row r="147" spans="1:11" x14ac:dyDescent="0.3">
      <c r="A147" s="4"/>
      <c r="K147" s="4"/>
    </row>
    <row r="148" spans="1:11" x14ac:dyDescent="0.3">
      <c r="A148" s="4"/>
      <c r="K148" s="4"/>
    </row>
    <row r="149" spans="1:11" x14ac:dyDescent="0.3">
      <c r="A149" s="4"/>
      <c r="K149" s="4"/>
    </row>
    <row r="150" spans="1:11" x14ac:dyDescent="0.3">
      <c r="A150" s="4"/>
      <c r="K150" s="4"/>
    </row>
    <row r="151" spans="1:11" x14ac:dyDescent="0.3">
      <c r="A151" s="4"/>
      <c r="K151" s="4"/>
    </row>
    <row r="152" spans="1:11" x14ac:dyDescent="0.3">
      <c r="A152" s="4"/>
      <c r="K152" s="4"/>
    </row>
    <row r="153" spans="1:11" x14ac:dyDescent="0.3">
      <c r="A153" s="4"/>
      <c r="K153" s="4"/>
    </row>
    <row r="154" spans="1:11" x14ac:dyDescent="0.3">
      <c r="A154" s="4"/>
      <c r="K154" s="4"/>
    </row>
    <row r="155" spans="1:11" x14ac:dyDescent="0.3">
      <c r="A155" s="4"/>
      <c r="K155" s="4"/>
    </row>
    <row r="156" spans="1:11" x14ac:dyDescent="0.3">
      <c r="A156" s="4"/>
      <c r="K156" s="4"/>
    </row>
    <row r="157" spans="1:11" x14ac:dyDescent="0.3">
      <c r="A157" s="4"/>
      <c r="K157" s="4"/>
    </row>
    <row r="158" spans="1:11" x14ac:dyDescent="0.3">
      <c r="A158" s="4"/>
      <c r="K158" s="4"/>
    </row>
    <row r="159" spans="1:11" x14ac:dyDescent="0.3">
      <c r="A159" s="4"/>
      <c r="K159" s="4"/>
    </row>
    <row r="160" spans="1:11" x14ac:dyDescent="0.3">
      <c r="A160" s="4"/>
      <c r="K160" s="4"/>
    </row>
    <row r="161" spans="1:11" x14ac:dyDescent="0.3">
      <c r="A161" s="4"/>
      <c r="K161" s="4"/>
    </row>
    <row r="162" spans="1:11" x14ac:dyDescent="0.3">
      <c r="A162" s="4"/>
      <c r="K162" s="4"/>
    </row>
    <row r="163" spans="1:11" x14ac:dyDescent="0.3">
      <c r="A163" s="4"/>
      <c r="K163" s="4"/>
    </row>
    <row r="164" spans="1:11" x14ac:dyDescent="0.3">
      <c r="A164" s="4"/>
      <c r="K164" s="4"/>
    </row>
    <row r="165" spans="1:11" x14ac:dyDescent="0.3">
      <c r="A165" s="4"/>
      <c r="K165" s="4"/>
    </row>
    <row r="166" spans="1:11" x14ac:dyDescent="0.3">
      <c r="A166" s="4"/>
      <c r="K166" s="4"/>
    </row>
    <row r="167" spans="1:11" x14ac:dyDescent="0.3">
      <c r="A167" s="4"/>
      <c r="K167" s="4"/>
    </row>
    <row r="168" spans="1:11" x14ac:dyDescent="0.3">
      <c r="A168" s="4"/>
      <c r="K168" s="4"/>
    </row>
    <row r="169" spans="1:11" x14ac:dyDescent="0.3">
      <c r="A169" s="4"/>
      <c r="K169" s="4"/>
    </row>
    <row r="170" spans="1:11" x14ac:dyDescent="0.3">
      <c r="A170" s="4"/>
      <c r="K170" s="4"/>
    </row>
    <row r="171" spans="1:11" x14ac:dyDescent="0.3">
      <c r="A171" s="4"/>
      <c r="K171" s="4"/>
    </row>
    <row r="172" spans="1:11" x14ac:dyDescent="0.3">
      <c r="A172" s="4"/>
      <c r="K172" s="4"/>
    </row>
    <row r="173" spans="1:11" x14ac:dyDescent="0.3">
      <c r="A173" s="4"/>
      <c r="K173" s="4"/>
    </row>
    <row r="174" spans="1:11" x14ac:dyDescent="0.3">
      <c r="A174" s="4"/>
      <c r="K174" s="4"/>
    </row>
    <row r="175" spans="1:11" x14ac:dyDescent="0.3">
      <c r="A175" s="4"/>
      <c r="K175" s="4"/>
    </row>
    <row r="176" spans="1:11" x14ac:dyDescent="0.3">
      <c r="A176" s="4"/>
      <c r="K176" s="4"/>
    </row>
    <row r="177" spans="1:11" x14ac:dyDescent="0.3">
      <c r="A177" s="4"/>
      <c r="K177" s="4"/>
    </row>
    <row r="178" spans="1:11" x14ac:dyDescent="0.3">
      <c r="A178" s="4"/>
      <c r="K178" s="4"/>
    </row>
    <row r="179" spans="1:11" x14ac:dyDescent="0.3">
      <c r="A179" s="4"/>
      <c r="K179" s="4"/>
    </row>
    <row r="180" spans="1:11" x14ac:dyDescent="0.3">
      <c r="A180" s="4"/>
      <c r="K180" s="4"/>
    </row>
    <row r="181" spans="1:11" x14ac:dyDescent="0.3">
      <c r="A181" s="4"/>
      <c r="K181" s="4"/>
    </row>
    <row r="182" spans="1:11" x14ac:dyDescent="0.3">
      <c r="A182" s="4"/>
      <c r="K182" s="4"/>
    </row>
    <row r="183" spans="1:11" x14ac:dyDescent="0.3">
      <c r="A183" s="4"/>
      <c r="K183" s="4"/>
    </row>
    <row r="184" spans="1:11" x14ac:dyDescent="0.3">
      <c r="A184" s="4"/>
      <c r="K184" s="4"/>
    </row>
    <row r="185" spans="1:11" x14ac:dyDescent="0.3">
      <c r="A185" s="4"/>
      <c r="K185" s="4"/>
    </row>
    <row r="186" spans="1:11" x14ac:dyDescent="0.3">
      <c r="A186" s="4"/>
      <c r="K186" s="4"/>
    </row>
    <row r="187" spans="1:11" x14ac:dyDescent="0.3">
      <c r="A187" s="4"/>
      <c r="K187" s="4"/>
    </row>
    <row r="188" spans="1:11" x14ac:dyDescent="0.3">
      <c r="A188" s="4"/>
      <c r="K188" s="4"/>
    </row>
    <row r="189" spans="1:11" x14ac:dyDescent="0.3">
      <c r="A189" s="4"/>
      <c r="K189" s="4"/>
    </row>
    <row r="190" spans="1:11" x14ac:dyDescent="0.3">
      <c r="A190" s="4"/>
      <c r="K190" s="4"/>
    </row>
    <row r="191" spans="1:11" x14ac:dyDescent="0.3">
      <c r="A191" s="4"/>
      <c r="K191" s="4"/>
    </row>
    <row r="192" spans="1:11" x14ac:dyDescent="0.3">
      <c r="A192" s="4"/>
      <c r="K192" s="4"/>
    </row>
    <row r="193" spans="1:11" x14ac:dyDescent="0.3">
      <c r="A193" s="4"/>
      <c r="K193" s="4"/>
    </row>
    <row r="194" spans="1:11" x14ac:dyDescent="0.3">
      <c r="A194" s="4"/>
      <c r="K194" s="4"/>
    </row>
    <row r="195" spans="1:11" x14ac:dyDescent="0.3">
      <c r="A195" s="4"/>
      <c r="K195" s="4"/>
    </row>
    <row r="196" spans="1:11" x14ac:dyDescent="0.3">
      <c r="A196" s="4"/>
      <c r="K196" s="4"/>
    </row>
    <row r="197" spans="1:11" x14ac:dyDescent="0.3">
      <c r="A197" s="4"/>
      <c r="K197" s="4"/>
    </row>
    <row r="198" spans="1:11" x14ac:dyDescent="0.3">
      <c r="A198" s="4"/>
      <c r="K198" s="4"/>
    </row>
    <row r="199" spans="1:11" x14ac:dyDescent="0.3">
      <c r="A199" s="4"/>
      <c r="K199" s="4"/>
    </row>
    <row r="200" spans="1:11" x14ac:dyDescent="0.3">
      <c r="A200" s="4"/>
      <c r="K200" s="4"/>
    </row>
    <row r="201" spans="1:11" x14ac:dyDescent="0.3">
      <c r="A201" s="4"/>
      <c r="K201" s="4"/>
    </row>
    <row r="202" spans="1:11" x14ac:dyDescent="0.3">
      <c r="A202" s="4"/>
      <c r="K202" s="4"/>
    </row>
    <row r="203" spans="1:11" x14ac:dyDescent="0.3">
      <c r="A203" s="4"/>
      <c r="K203" s="4"/>
    </row>
    <row r="204" spans="1:11" x14ac:dyDescent="0.3">
      <c r="A204" s="4"/>
      <c r="K204" s="4"/>
    </row>
    <row r="205" spans="1:11" x14ac:dyDescent="0.3">
      <c r="A205" s="4"/>
      <c r="K205" s="4"/>
    </row>
    <row r="206" spans="1:11" x14ac:dyDescent="0.3">
      <c r="A206" s="4"/>
      <c r="K206" s="4"/>
    </row>
    <row r="207" spans="1:11" x14ac:dyDescent="0.3">
      <c r="A207" s="4"/>
      <c r="K207" s="4"/>
    </row>
    <row r="208" spans="1:11" x14ac:dyDescent="0.3">
      <c r="A208" s="4"/>
      <c r="K208" s="4"/>
    </row>
    <row r="209" spans="1:11" x14ac:dyDescent="0.3">
      <c r="A209" s="4"/>
      <c r="K209" s="4"/>
    </row>
    <row r="210" spans="1:11" x14ac:dyDescent="0.3">
      <c r="A210" s="4"/>
      <c r="K210" s="4"/>
    </row>
    <row r="211" spans="1:11" x14ac:dyDescent="0.3">
      <c r="A211" s="4"/>
      <c r="K211" s="4"/>
    </row>
    <row r="212" spans="1:11" x14ac:dyDescent="0.3">
      <c r="A212" s="4"/>
      <c r="K212" s="4"/>
    </row>
    <row r="213" spans="1:11" x14ac:dyDescent="0.3">
      <c r="A213" s="4"/>
      <c r="K213" s="4"/>
    </row>
    <row r="214" spans="1:11" x14ac:dyDescent="0.3">
      <c r="A214" s="4"/>
      <c r="K214" s="4"/>
    </row>
    <row r="215" spans="1:11" x14ac:dyDescent="0.3">
      <c r="A215" s="4"/>
      <c r="K215" s="4"/>
    </row>
    <row r="216" spans="1:11" x14ac:dyDescent="0.3">
      <c r="A216" s="4"/>
      <c r="K216" s="4"/>
    </row>
    <row r="217" spans="1:11" x14ac:dyDescent="0.3">
      <c r="A217" s="4"/>
      <c r="K217" s="4"/>
    </row>
    <row r="218" spans="1:11" x14ac:dyDescent="0.3">
      <c r="A218" s="4"/>
      <c r="K218" s="4"/>
    </row>
    <row r="219" spans="1:11" x14ac:dyDescent="0.3">
      <c r="A219" s="4"/>
      <c r="K219" s="4"/>
    </row>
    <row r="220" spans="1:11" x14ac:dyDescent="0.3">
      <c r="A220" s="4"/>
      <c r="K220" s="4"/>
    </row>
    <row r="221" spans="1:11" x14ac:dyDescent="0.3">
      <c r="A221" s="4"/>
      <c r="K221" s="4"/>
    </row>
    <row r="222" spans="1:11" x14ac:dyDescent="0.3">
      <c r="A222" s="4"/>
      <c r="K222" s="4"/>
    </row>
    <row r="223" spans="1:11" x14ac:dyDescent="0.3">
      <c r="A223" s="4"/>
      <c r="K223" s="4"/>
    </row>
    <row r="224" spans="1:11" x14ac:dyDescent="0.3">
      <c r="A224" s="4"/>
      <c r="K224" s="4"/>
    </row>
    <row r="225" spans="1:11" x14ac:dyDescent="0.3">
      <c r="A225" s="4"/>
      <c r="K225" s="4"/>
    </row>
    <row r="226" spans="1:11" x14ac:dyDescent="0.3">
      <c r="A226" s="4"/>
      <c r="K226" s="4"/>
    </row>
    <row r="227" spans="1:11" x14ac:dyDescent="0.3">
      <c r="A227" s="4"/>
      <c r="K227" s="4"/>
    </row>
    <row r="228" spans="1:11" x14ac:dyDescent="0.3">
      <c r="A228" s="4"/>
      <c r="K228" s="4"/>
    </row>
    <row r="229" spans="1:11" x14ac:dyDescent="0.3">
      <c r="A229" s="4"/>
      <c r="K229" s="4"/>
    </row>
    <row r="230" spans="1:11" x14ac:dyDescent="0.3">
      <c r="A230" s="4"/>
      <c r="K230" s="4"/>
    </row>
    <row r="231" spans="1:11" x14ac:dyDescent="0.3">
      <c r="A231" s="4"/>
      <c r="K231" s="4"/>
    </row>
    <row r="232" spans="1:11" x14ac:dyDescent="0.3">
      <c r="A232" s="4"/>
      <c r="K232" s="4"/>
    </row>
    <row r="233" spans="1:11" x14ac:dyDescent="0.3">
      <c r="A233" s="4"/>
      <c r="K233" s="4"/>
    </row>
    <row r="234" spans="1:11" x14ac:dyDescent="0.3">
      <c r="A234" s="4"/>
      <c r="K234" s="4"/>
    </row>
    <row r="235" spans="1:11" x14ac:dyDescent="0.3">
      <c r="A235" s="4"/>
      <c r="K235" s="4"/>
    </row>
    <row r="236" spans="1:11" x14ac:dyDescent="0.3">
      <c r="A236" s="4"/>
      <c r="K236" s="4"/>
    </row>
    <row r="237" spans="1:11" x14ac:dyDescent="0.3">
      <c r="A237" s="4"/>
      <c r="K237" s="4"/>
    </row>
    <row r="238" spans="1:11" x14ac:dyDescent="0.3">
      <c r="A238" s="4"/>
      <c r="K238" s="4"/>
    </row>
    <row r="239" spans="1:11" x14ac:dyDescent="0.3">
      <c r="A239" s="4"/>
      <c r="K239" s="4"/>
    </row>
    <row r="240" spans="1:11" x14ac:dyDescent="0.3">
      <c r="A240" s="4"/>
      <c r="K240" s="4"/>
    </row>
    <row r="241" spans="1:11" x14ac:dyDescent="0.3">
      <c r="A241" s="4"/>
      <c r="K241" s="4"/>
    </row>
    <row r="242" spans="1:11" x14ac:dyDescent="0.3">
      <c r="A242" s="4"/>
      <c r="K242" s="4"/>
    </row>
    <row r="243" spans="1:11" x14ac:dyDescent="0.3">
      <c r="A243" s="4"/>
      <c r="K243" s="4"/>
    </row>
    <row r="244" spans="1:11" x14ac:dyDescent="0.3">
      <c r="A244" s="4"/>
      <c r="K244" s="4"/>
    </row>
    <row r="245" spans="1:11" x14ac:dyDescent="0.3">
      <c r="A245" s="4"/>
      <c r="K245" s="4"/>
    </row>
    <row r="246" spans="1:11" x14ac:dyDescent="0.3">
      <c r="A246" s="4"/>
      <c r="K246" s="4"/>
    </row>
    <row r="247" spans="1:11" x14ac:dyDescent="0.3">
      <c r="A247" s="4"/>
      <c r="K247" s="4"/>
    </row>
    <row r="248" spans="1:11" x14ac:dyDescent="0.3">
      <c r="A248" s="4"/>
      <c r="K248" s="4"/>
    </row>
    <row r="249" spans="1:11" x14ac:dyDescent="0.3">
      <c r="A249" s="4"/>
      <c r="K249" s="4"/>
    </row>
    <row r="250" spans="1:11" x14ac:dyDescent="0.3">
      <c r="A250" s="4"/>
      <c r="K250" s="4"/>
    </row>
    <row r="251" spans="1:11" x14ac:dyDescent="0.3">
      <c r="A251" s="4"/>
      <c r="K251" s="4"/>
    </row>
    <row r="252" spans="1:11" x14ac:dyDescent="0.3">
      <c r="A252" s="4"/>
      <c r="K252" s="4"/>
    </row>
    <row r="253" spans="1:11" x14ac:dyDescent="0.3">
      <c r="A253" s="4"/>
      <c r="K253" s="4"/>
    </row>
    <row r="254" spans="1:11" x14ac:dyDescent="0.3">
      <c r="A254" s="4"/>
      <c r="K254" s="4"/>
    </row>
    <row r="255" spans="1:11" x14ac:dyDescent="0.3">
      <c r="A255" s="4"/>
      <c r="K255" s="4"/>
    </row>
    <row r="256" spans="1:11" x14ac:dyDescent="0.3">
      <c r="A256" s="4"/>
      <c r="K256" s="4"/>
    </row>
    <row r="257" spans="1:11" x14ac:dyDescent="0.3">
      <c r="A257" s="4"/>
      <c r="K257" s="4"/>
    </row>
    <row r="258" spans="1:11" x14ac:dyDescent="0.3">
      <c r="A258" s="4"/>
      <c r="K258" s="4"/>
    </row>
    <row r="259" spans="1:11" x14ac:dyDescent="0.3">
      <c r="A259" s="4"/>
      <c r="K259" s="4"/>
    </row>
    <row r="260" spans="1:11" x14ac:dyDescent="0.3">
      <c r="A260" s="4"/>
      <c r="K260" s="4"/>
    </row>
    <row r="261" spans="1:11" x14ac:dyDescent="0.3">
      <c r="A261" s="4"/>
      <c r="K261" s="4"/>
    </row>
    <row r="262" spans="1:11" x14ac:dyDescent="0.3">
      <c r="A262" s="4"/>
      <c r="K262" s="4"/>
    </row>
    <row r="263" spans="1:11" x14ac:dyDescent="0.3">
      <c r="A263" s="4"/>
      <c r="K263" s="4"/>
    </row>
    <row r="264" spans="1:11" x14ac:dyDescent="0.3">
      <c r="A264" s="4"/>
      <c r="K264" s="4"/>
    </row>
    <row r="265" spans="1:11" x14ac:dyDescent="0.3">
      <c r="A265" s="4"/>
      <c r="K265" s="4"/>
    </row>
    <row r="266" spans="1:11" x14ac:dyDescent="0.3">
      <c r="A266" s="4"/>
      <c r="K266" s="4"/>
    </row>
    <row r="267" spans="1:11" x14ac:dyDescent="0.3">
      <c r="A267" s="4"/>
      <c r="K267" s="4"/>
    </row>
    <row r="268" spans="1:11" x14ac:dyDescent="0.3">
      <c r="A268" s="4"/>
      <c r="K268" s="4"/>
    </row>
    <row r="269" spans="1:11" x14ac:dyDescent="0.3">
      <c r="A269" s="4"/>
      <c r="K269" s="4"/>
    </row>
    <row r="270" spans="1:11" x14ac:dyDescent="0.3">
      <c r="A270" s="4"/>
      <c r="K270" s="4"/>
    </row>
    <row r="271" spans="1:11" x14ac:dyDescent="0.3">
      <c r="A271" s="4"/>
      <c r="K271" s="4"/>
    </row>
    <row r="272" spans="1:11" x14ac:dyDescent="0.3">
      <c r="A272" s="4"/>
      <c r="K272" s="4"/>
    </row>
    <row r="273" spans="1:11" x14ac:dyDescent="0.3">
      <c r="A273" s="4"/>
      <c r="K273" s="4"/>
    </row>
    <row r="274" spans="1:11" x14ac:dyDescent="0.3">
      <c r="A274" s="4"/>
      <c r="K274" s="4"/>
    </row>
    <row r="275" spans="1:11" x14ac:dyDescent="0.3">
      <c r="A275" s="4"/>
      <c r="K275" s="4"/>
    </row>
    <row r="276" spans="1:11" x14ac:dyDescent="0.3">
      <c r="A276" s="4"/>
      <c r="K276" s="4"/>
    </row>
    <row r="277" spans="1:11" x14ac:dyDescent="0.3">
      <c r="A277" s="4"/>
      <c r="K277" s="4"/>
    </row>
    <row r="278" spans="1:11" x14ac:dyDescent="0.3">
      <c r="A278" s="4"/>
      <c r="K278" s="4"/>
    </row>
    <row r="279" spans="1:11" x14ac:dyDescent="0.3">
      <c r="A279" s="4"/>
      <c r="K279" s="4"/>
    </row>
    <row r="280" spans="1:11" x14ac:dyDescent="0.3">
      <c r="A280" s="4"/>
      <c r="K280" s="4"/>
    </row>
    <row r="281" spans="1:11" x14ac:dyDescent="0.3">
      <c r="A281" s="4"/>
      <c r="K281" s="4"/>
    </row>
    <row r="282" spans="1:11" x14ac:dyDescent="0.3">
      <c r="A282" s="4"/>
      <c r="K282" s="4"/>
    </row>
    <row r="283" spans="1:11" x14ac:dyDescent="0.3">
      <c r="A283" s="4"/>
      <c r="K283" s="4"/>
    </row>
    <row r="284" spans="1:11" x14ac:dyDescent="0.3">
      <c r="A284" s="4"/>
      <c r="K284" s="4"/>
    </row>
    <row r="285" spans="1:11" x14ac:dyDescent="0.3">
      <c r="A285" s="4"/>
      <c r="K285" s="4"/>
    </row>
    <row r="286" spans="1:11" x14ac:dyDescent="0.3">
      <c r="A286" s="4"/>
      <c r="K286" s="4"/>
    </row>
    <row r="287" spans="1:11" x14ac:dyDescent="0.3">
      <c r="A287" s="4"/>
      <c r="K287" s="4"/>
    </row>
    <row r="288" spans="1:11" x14ac:dyDescent="0.3">
      <c r="A288" s="4"/>
      <c r="K288" s="4"/>
    </row>
    <row r="289" spans="1:11" x14ac:dyDescent="0.3">
      <c r="A289" s="4"/>
      <c r="K289" s="4"/>
    </row>
    <row r="290" spans="1:11" x14ac:dyDescent="0.3">
      <c r="A290" s="4"/>
      <c r="K290" s="4"/>
    </row>
    <row r="291" spans="1:11" x14ac:dyDescent="0.3">
      <c r="A291" s="4"/>
      <c r="K291" s="4"/>
    </row>
    <row r="292" spans="1:11" x14ac:dyDescent="0.3">
      <c r="A292" s="4"/>
      <c r="K292" s="4"/>
    </row>
    <row r="293" spans="1:11" x14ac:dyDescent="0.3">
      <c r="A293" s="4"/>
      <c r="K293" s="4"/>
    </row>
    <row r="294" spans="1:11" x14ac:dyDescent="0.3">
      <c r="A294" s="4"/>
      <c r="K294" s="4"/>
    </row>
    <row r="295" spans="1:11" x14ac:dyDescent="0.3">
      <c r="A295" s="4"/>
      <c r="K295" s="4"/>
    </row>
    <row r="296" spans="1:11" x14ac:dyDescent="0.3">
      <c r="A296" s="4"/>
      <c r="K296" s="4"/>
    </row>
    <row r="297" spans="1:11" x14ac:dyDescent="0.3">
      <c r="A297" s="4"/>
      <c r="K297" s="4"/>
    </row>
    <row r="298" spans="1:11" x14ac:dyDescent="0.3">
      <c r="A298" s="4"/>
      <c r="K298" s="4"/>
    </row>
    <row r="299" spans="1:11" x14ac:dyDescent="0.3">
      <c r="A299" s="4"/>
      <c r="K299" s="4"/>
    </row>
    <row r="300" spans="1:11" x14ac:dyDescent="0.3">
      <c r="A300" s="4"/>
      <c r="K300" s="4"/>
    </row>
    <row r="301" spans="1:11" x14ac:dyDescent="0.3">
      <c r="A301" s="4"/>
      <c r="K301" s="4"/>
    </row>
    <row r="302" spans="1:11" x14ac:dyDescent="0.3">
      <c r="A302" s="4"/>
      <c r="K302" s="4"/>
    </row>
    <row r="303" spans="1:11" x14ac:dyDescent="0.3">
      <c r="A303" s="4"/>
      <c r="K303" s="4"/>
    </row>
    <row r="304" spans="1:11" x14ac:dyDescent="0.3">
      <c r="A304" s="4"/>
      <c r="K304" s="4"/>
    </row>
    <row r="305" spans="1:11" x14ac:dyDescent="0.3">
      <c r="A305" s="4"/>
      <c r="K305" s="4"/>
    </row>
    <row r="306" spans="1:11" x14ac:dyDescent="0.3">
      <c r="A306" s="4"/>
      <c r="K306" s="4"/>
    </row>
    <row r="307" spans="1:11" x14ac:dyDescent="0.3">
      <c r="A307" s="4"/>
      <c r="K307" s="4"/>
    </row>
    <row r="308" spans="1:11" x14ac:dyDescent="0.3">
      <c r="A308" s="4"/>
      <c r="K308" s="4"/>
    </row>
    <row r="309" spans="1:11" x14ac:dyDescent="0.3">
      <c r="A309" s="4"/>
      <c r="K309" s="4"/>
    </row>
    <row r="310" spans="1:11" x14ac:dyDescent="0.3">
      <c r="A310" s="4"/>
      <c r="K310" s="4"/>
    </row>
    <row r="311" spans="1:11" x14ac:dyDescent="0.3">
      <c r="A311" s="4"/>
      <c r="K311" s="4"/>
    </row>
    <row r="312" spans="1:11" x14ac:dyDescent="0.3">
      <c r="A312" s="4"/>
      <c r="K312" s="4"/>
    </row>
    <row r="313" spans="1:11" x14ac:dyDescent="0.3">
      <c r="A313" s="4"/>
      <c r="K313" s="4"/>
    </row>
    <row r="314" spans="1:11" x14ac:dyDescent="0.3">
      <c r="A314" s="4"/>
      <c r="K314" s="4"/>
    </row>
    <row r="315" spans="1:11" x14ac:dyDescent="0.3">
      <c r="A315" s="4"/>
      <c r="K315" s="4"/>
    </row>
    <row r="316" spans="1:11" x14ac:dyDescent="0.3">
      <c r="A316" s="4"/>
      <c r="K316" s="4"/>
    </row>
    <row r="317" spans="1:11" x14ac:dyDescent="0.3">
      <c r="A317" s="4"/>
      <c r="K317" s="4"/>
    </row>
    <row r="318" spans="1:11" x14ac:dyDescent="0.3">
      <c r="A318" s="4"/>
      <c r="K318" s="4"/>
    </row>
    <row r="319" spans="1:11" x14ac:dyDescent="0.3">
      <c r="A319" s="4"/>
      <c r="K319" s="4"/>
    </row>
    <row r="320" spans="1:11" x14ac:dyDescent="0.3">
      <c r="A320" s="4"/>
      <c r="K320" s="4"/>
    </row>
    <row r="321" spans="1:11" x14ac:dyDescent="0.3">
      <c r="A321" s="4"/>
      <c r="K321" s="4"/>
    </row>
    <row r="322" spans="1:11" x14ac:dyDescent="0.3">
      <c r="A322" s="4"/>
      <c r="K322" s="4"/>
    </row>
    <row r="323" spans="1:11" x14ac:dyDescent="0.3">
      <c r="A323" s="4"/>
      <c r="K323" s="4"/>
    </row>
    <row r="324" spans="1:11" x14ac:dyDescent="0.3">
      <c r="A324" s="4"/>
      <c r="K324" s="4"/>
    </row>
    <row r="325" spans="1:11" x14ac:dyDescent="0.3">
      <c r="A325" s="4"/>
      <c r="K325" s="4"/>
    </row>
    <row r="326" spans="1:11" x14ac:dyDescent="0.3">
      <c r="A326" s="4"/>
      <c r="K326" s="4"/>
    </row>
    <row r="327" spans="1:11" x14ac:dyDescent="0.3">
      <c r="A327" s="4"/>
      <c r="K327" s="4"/>
    </row>
    <row r="328" spans="1:11" x14ac:dyDescent="0.3">
      <c r="A328" s="4"/>
      <c r="K328" s="4"/>
    </row>
    <row r="329" spans="1:11" x14ac:dyDescent="0.3">
      <c r="A329" s="4"/>
      <c r="K329" s="4"/>
    </row>
    <row r="330" spans="1:11" x14ac:dyDescent="0.3">
      <c r="A330" s="4"/>
      <c r="K330" s="4"/>
    </row>
    <row r="331" spans="1:11" x14ac:dyDescent="0.3">
      <c r="A331" s="4"/>
      <c r="K331" s="4"/>
    </row>
    <row r="332" spans="1:11" x14ac:dyDescent="0.3">
      <c r="A332" s="4"/>
      <c r="K332" s="4"/>
    </row>
    <row r="333" spans="1:11" x14ac:dyDescent="0.3">
      <c r="A333" s="4"/>
      <c r="K333" s="4"/>
    </row>
    <row r="334" spans="1:11" x14ac:dyDescent="0.3">
      <c r="A334" s="4"/>
      <c r="K334" s="4"/>
    </row>
    <row r="335" spans="1:11" x14ac:dyDescent="0.3">
      <c r="A335" s="4"/>
      <c r="K335" s="4"/>
    </row>
    <row r="336" spans="1:11" x14ac:dyDescent="0.3">
      <c r="A336" s="4"/>
      <c r="K336" s="4"/>
    </row>
    <row r="337" spans="1:11" x14ac:dyDescent="0.3">
      <c r="A337" s="4"/>
      <c r="K337" s="4"/>
    </row>
    <row r="338" spans="1:11" x14ac:dyDescent="0.3">
      <c r="A338" s="4"/>
      <c r="K338" s="4"/>
    </row>
    <row r="339" spans="1:11" x14ac:dyDescent="0.3">
      <c r="A339" s="4"/>
      <c r="K339" s="4"/>
    </row>
    <row r="340" spans="1:11" x14ac:dyDescent="0.3">
      <c r="A340" s="4"/>
      <c r="K340" s="4"/>
    </row>
    <row r="341" spans="1:11" x14ac:dyDescent="0.3">
      <c r="A341" s="4"/>
      <c r="K341" s="4"/>
    </row>
    <row r="342" spans="1:11" x14ac:dyDescent="0.3">
      <c r="A342" s="4"/>
      <c r="K342" s="4"/>
    </row>
    <row r="343" spans="1:11" x14ac:dyDescent="0.3">
      <c r="A343" s="4"/>
      <c r="K343" s="4"/>
    </row>
    <row r="344" spans="1:11" x14ac:dyDescent="0.3">
      <c r="A344" s="4"/>
      <c r="K344" s="4"/>
    </row>
    <row r="345" spans="1:11" x14ac:dyDescent="0.3">
      <c r="A345" s="4"/>
      <c r="K345" s="4"/>
    </row>
    <row r="346" spans="1:11" x14ac:dyDescent="0.3">
      <c r="A346" s="4"/>
      <c r="K346" s="4"/>
    </row>
    <row r="347" spans="1:11" x14ac:dyDescent="0.3">
      <c r="A347" s="4"/>
      <c r="K347" s="4"/>
    </row>
    <row r="348" spans="1:11" x14ac:dyDescent="0.3">
      <c r="A348" s="4"/>
      <c r="K348" s="4"/>
    </row>
    <row r="349" spans="1:11" x14ac:dyDescent="0.3">
      <c r="A349" s="4"/>
      <c r="K349" s="4"/>
    </row>
    <row r="350" spans="1:11" x14ac:dyDescent="0.3">
      <c r="A350" s="4"/>
      <c r="K350" s="4"/>
    </row>
    <row r="351" spans="1:11" x14ac:dyDescent="0.3">
      <c r="A351" s="4"/>
      <c r="K351" s="4"/>
    </row>
    <row r="352" spans="1:11" x14ac:dyDescent="0.3">
      <c r="A352" s="4"/>
      <c r="K352" s="4"/>
    </row>
    <row r="353" spans="1:11" x14ac:dyDescent="0.3">
      <c r="A353" s="4"/>
      <c r="K353" s="4"/>
    </row>
    <row r="354" spans="1:11" x14ac:dyDescent="0.3">
      <c r="A354" s="4"/>
      <c r="K354" s="4"/>
    </row>
    <row r="355" spans="1:11" x14ac:dyDescent="0.3">
      <c r="A355" s="4"/>
      <c r="K355" s="4"/>
    </row>
    <row r="356" spans="1:11" x14ac:dyDescent="0.3">
      <c r="A356" s="4"/>
      <c r="K356" s="4"/>
    </row>
    <row r="357" spans="1:11" x14ac:dyDescent="0.3">
      <c r="A357" s="4"/>
      <c r="K357" s="4"/>
    </row>
    <row r="358" spans="1:11" x14ac:dyDescent="0.3">
      <c r="A358" s="4"/>
      <c r="K358" s="4"/>
    </row>
    <row r="359" spans="1:11" x14ac:dyDescent="0.3">
      <c r="A359" s="4"/>
      <c r="K359" s="4"/>
    </row>
    <row r="360" spans="1:11" x14ac:dyDescent="0.3">
      <c r="A360" s="4"/>
      <c r="K360" s="4"/>
    </row>
    <row r="361" spans="1:11" x14ac:dyDescent="0.3">
      <c r="A361" s="4"/>
      <c r="K361" s="4"/>
    </row>
    <row r="362" spans="1:11" x14ac:dyDescent="0.3">
      <c r="A362" s="4"/>
      <c r="K362" s="4"/>
    </row>
    <row r="363" spans="1:11" x14ac:dyDescent="0.3">
      <c r="A363" s="4"/>
      <c r="K363" s="4"/>
    </row>
    <row r="364" spans="1:11" x14ac:dyDescent="0.3">
      <c r="A364" s="4"/>
      <c r="K364" s="4"/>
    </row>
    <row r="365" spans="1:11" x14ac:dyDescent="0.3">
      <c r="A365" s="4"/>
      <c r="K365" s="4"/>
    </row>
    <row r="366" spans="1:11" x14ac:dyDescent="0.3">
      <c r="A366" s="4"/>
      <c r="K366" s="4"/>
    </row>
    <row r="367" spans="1:11" x14ac:dyDescent="0.3">
      <c r="A367" s="4"/>
      <c r="K367" s="4"/>
    </row>
    <row r="368" spans="1:11" x14ac:dyDescent="0.3">
      <c r="A368" s="4"/>
      <c r="K368" s="4"/>
    </row>
    <row r="369" spans="1:11" x14ac:dyDescent="0.3">
      <c r="A369" s="4"/>
      <c r="K369" s="4"/>
    </row>
    <row r="370" spans="1:11" x14ac:dyDescent="0.3">
      <c r="A370" s="4"/>
      <c r="K370" s="4"/>
    </row>
    <row r="371" spans="1:11" x14ac:dyDescent="0.3">
      <c r="A371" s="4"/>
      <c r="K371" s="4"/>
    </row>
    <row r="372" spans="1:11" x14ac:dyDescent="0.3">
      <c r="A372" s="4"/>
      <c r="K372" s="4"/>
    </row>
    <row r="373" spans="1:11" x14ac:dyDescent="0.3">
      <c r="A373" s="4"/>
      <c r="K373" s="4"/>
    </row>
    <row r="374" spans="1:11" x14ac:dyDescent="0.3">
      <c r="A374" s="4"/>
      <c r="K374" s="4"/>
    </row>
    <row r="375" spans="1:11" x14ac:dyDescent="0.3">
      <c r="A375" s="4"/>
      <c r="K375" s="4"/>
    </row>
    <row r="376" spans="1:11" x14ac:dyDescent="0.3">
      <c r="A376" s="4"/>
      <c r="K376" s="4"/>
    </row>
    <row r="377" spans="1:11" x14ac:dyDescent="0.3">
      <c r="A377" s="4"/>
      <c r="K377" s="4"/>
    </row>
    <row r="378" spans="1:11" x14ac:dyDescent="0.3">
      <c r="A378" s="4"/>
      <c r="K378" s="4"/>
    </row>
    <row r="379" spans="1:11" x14ac:dyDescent="0.3">
      <c r="A379" s="4"/>
      <c r="K379" s="4"/>
    </row>
    <row r="380" spans="1:11" x14ac:dyDescent="0.3">
      <c r="A380" s="4"/>
      <c r="K380" s="4"/>
    </row>
    <row r="381" spans="1:11" x14ac:dyDescent="0.3">
      <c r="A381" s="4"/>
      <c r="K381" s="4"/>
    </row>
    <row r="382" spans="1:11" x14ac:dyDescent="0.3">
      <c r="A382" s="4"/>
      <c r="K382" s="4"/>
    </row>
  </sheetData>
  <sheetProtection selectLockedCells="1" selectUnlockedCells="1"/>
  <sortState xmlns:xlrd2="http://schemas.microsoft.com/office/spreadsheetml/2017/richdata2" ref="A5:I13">
    <sortCondition descending="1" ref="I5"/>
    <sortCondition descending="1" ref="H5"/>
  </sortState>
  <hyperlinks>
    <hyperlink ref="B2" location="'Index'!A3" tooltip="Go to the Index sheet" display="á" xr:uid="{3A206C90-2012-49FE-A28E-3FD111BD27A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7CD00-DD89-4899-B0B9-298EC4E65A0C}">
  <sheetPr codeName="Sheet27"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1302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1" t="s">
        <v>1233</v>
      </c>
    </row>
    <row r="3" spans="1:25" ht="15.75" customHeight="1" x14ac:dyDescent="0.3">
      <c r="A3" s="7"/>
      <c r="B3" s="8" t="s">
        <v>4</v>
      </c>
      <c r="C3" s="9" t="s">
        <v>1194</v>
      </c>
      <c r="D3" s="9"/>
      <c r="E3" s="9" t="s">
        <v>1445</v>
      </c>
      <c r="F3" s="8"/>
      <c r="G3" s="8"/>
      <c r="H3" s="8"/>
      <c r="I3" s="8"/>
      <c r="J3" s="8"/>
      <c r="K3" s="7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235">
        <v>2</v>
      </c>
      <c r="B4" s="345" t="s">
        <v>10</v>
      </c>
      <c r="C4" s="346" t="s">
        <v>11</v>
      </c>
      <c r="D4" s="325"/>
      <c r="E4" s="347"/>
      <c r="F4" s="332" t="s">
        <v>12</v>
      </c>
      <c r="G4" s="332" t="s">
        <v>13</v>
      </c>
      <c r="H4" s="332" t="s">
        <v>14</v>
      </c>
      <c r="I4" s="333" t="s">
        <v>15</v>
      </c>
      <c r="K4" s="4"/>
    </row>
    <row r="5" spans="1:25" ht="15.75" customHeight="1" x14ac:dyDescent="0.3">
      <c r="A5" s="367">
        <v>9</v>
      </c>
      <c r="B5" s="368" t="s">
        <v>1307</v>
      </c>
      <c r="C5" s="368" t="s">
        <v>66</v>
      </c>
      <c r="D5" s="369">
        <v>100.003</v>
      </c>
      <c r="E5" s="369">
        <v>98.001000000000005</v>
      </c>
      <c r="F5" s="369">
        <f>SUM(D5,E5)</f>
        <v>198.00400000000002</v>
      </c>
      <c r="G5" s="341">
        <v>7</v>
      </c>
      <c r="H5" s="369">
        <v>597.01</v>
      </c>
      <c r="I5" s="343">
        <v>24</v>
      </c>
      <c r="K5" s="4"/>
    </row>
    <row r="6" spans="1:25" ht="15.75" customHeight="1" x14ac:dyDescent="0.3">
      <c r="A6" s="20">
        <v>8</v>
      </c>
      <c r="B6" s="94" t="s">
        <v>1306</v>
      </c>
      <c r="C6" s="94" t="s">
        <v>66</v>
      </c>
      <c r="D6" s="349">
        <v>100.002</v>
      </c>
      <c r="E6" s="349">
        <v>100.001</v>
      </c>
      <c r="F6" s="349">
        <f>SUM(D6,E6)</f>
        <v>200.00299999999999</v>
      </c>
      <c r="G6" s="22">
        <v>8</v>
      </c>
      <c r="H6" s="349">
        <v>597.01600000000008</v>
      </c>
      <c r="I6" s="23">
        <v>21</v>
      </c>
      <c r="N6" s="361"/>
      <c r="O6" s="361"/>
      <c r="P6" s="361"/>
      <c r="R6" s="361"/>
      <c r="S6" s="362"/>
    </row>
    <row r="7" spans="1:25" ht="15.75" customHeight="1" x14ac:dyDescent="0.3">
      <c r="A7" s="20">
        <v>1</v>
      </c>
      <c r="B7" s="94" t="s">
        <v>1303</v>
      </c>
      <c r="C7" s="94" t="s">
        <v>93</v>
      </c>
      <c r="D7" s="349">
        <v>98.001999999999995</v>
      </c>
      <c r="E7" s="349">
        <v>98.001999999999995</v>
      </c>
      <c r="F7" s="349">
        <f>SUM(D7,E7)</f>
        <v>196.00399999999999</v>
      </c>
      <c r="G7" s="22">
        <v>5</v>
      </c>
      <c r="H7" s="349">
        <v>594.01400000000001</v>
      </c>
      <c r="I7" s="28">
        <v>21</v>
      </c>
      <c r="J7" s="93"/>
      <c r="K7" s="4"/>
    </row>
    <row r="8" spans="1:25" ht="15.75" customHeight="1" x14ac:dyDescent="0.3">
      <c r="A8" s="20">
        <v>5</v>
      </c>
      <c r="B8" s="94" t="s">
        <v>936</v>
      </c>
      <c r="C8" s="94" t="s">
        <v>149</v>
      </c>
      <c r="D8" s="349">
        <v>100.004</v>
      </c>
      <c r="E8" s="349">
        <v>100.003</v>
      </c>
      <c r="F8" s="349">
        <f>SUM(D8,E8)</f>
        <v>200.00700000000001</v>
      </c>
      <c r="G8" s="22">
        <v>9</v>
      </c>
      <c r="H8" s="349">
        <v>594.01099999999997</v>
      </c>
      <c r="I8" s="23">
        <v>17</v>
      </c>
    </row>
    <row r="9" spans="1:25" ht="15.75" customHeight="1" x14ac:dyDescent="0.3">
      <c r="A9" s="20">
        <v>3</v>
      </c>
      <c r="B9" s="94" t="s">
        <v>92</v>
      </c>
      <c r="C9" s="94" t="s">
        <v>93</v>
      </c>
      <c r="D9" s="349">
        <v>98.001999999999995</v>
      </c>
      <c r="E9" s="349">
        <v>97.001000000000005</v>
      </c>
      <c r="F9" s="349">
        <f>SUM(D9,E9)</f>
        <v>195.00299999999999</v>
      </c>
      <c r="G9" s="22">
        <v>3</v>
      </c>
      <c r="H9" s="349">
        <v>592.01</v>
      </c>
      <c r="I9" s="23">
        <v>17</v>
      </c>
      <c r="P9" s="363"/>
      <c r="Q9" s="363"/>
      <c r="R9" s="363"/>
      <c r="S9" s="363"/>
    </row>
    <row r="10" spans="1:25" ht="15.75" customHeight="1" x14ac:dyDescent="0.3">
      <c r="A10" s="20">
        <v>2</v>
      </c>
      <c r="B10" s="94" t="s">
        <v>342</v>
      </c>
      <c r="C10" s="94" t="s">
        <v>36</v>
      </c>
      <c r="D10" s="349">
        <v>99.001000000000005</v>
      </c>
      <c r="E10" s="349">
        <v>97.001000000000005</v>
      </c>
      <c r="F10" s="349">
        <f>SUM(D10,E10)</f>
        <v>196.00200000000001</v>
      </c>
      <c r="G10" s="22">
        <v>4</v>
      </c>
      <c r="H10" s="349">
        <v>588.00900000000001</v>
      </c>
      <c r="I10" s="28">
        <v>12</v>
      </c>
    </row>
    <row r="11" spans="1:25" ht="15.75" customHeight="1" x14ac:dyDescent="0.3">
      <c r="A11" s="20">
        <v>7</v>
      </c>
      <c r="B11" s="94" t="s">
        <v>1305</v>
      </c>
      <c r="C11" s="94" t="s">
        <v>86</v>
      </c>
      <c r="D11" s="349">
        <v>100.003</v>
      </c>
      <c r="E11" s="349">
        <v>98.001000000000005</v>
      </c>
      <c r="F11" s="349">
        <f>SUM(D11,E11)</f>
        <v>198.00400000000002</v>
      </c>
      <c r="G11" s="22">
        <v>7</v>
      </c>
      <c r="H11" s="349">
        <v>589.00700000000006</v>
      </c>
      <c r="I11" s="23">
        <v>11</v>
      </c>
    </row>
    <row r="12" spans="1:25" ht="15.75" customHeight="1" x14ac:dyDescent="0.3">
      <c r="A12" s="20">
        <v>6</v>
      </c>
      <c r="B12" s="94" t="s">
        <v>202</v>
      </c>
      <c r="C12" s="94" t="s">
        <v>203</v>
      </c>
      <c r="D12" s="349">
        <v>96</v>
      </c>
      <c r="E12" s="349">
        <v>96</v>
      </c>
      <c r="F12" s="349">
        <f>SUM(D12,E12)</f>
        <v>192</v>
      </c>
      <c r="G12" s="22">
        <v>2</v>
      </c>
      <c r="H12" s="349">
        <v>586.00800000000004</v>
      </c>
      <c r="I12" s="23">
        <v>11</v>
      </c>
    </row>
    <row r="13" spans="1:25" ht="15.75" customHeight="1" x14ac:dyDescent="0.3">
      <c r="A13" s="370">
        <v>4</v>
      </c>
      <c r="B13" s="371" t="s">
        <v>1304</v>
      </c>
      <c r="C13" s="371" t="s">
        <v>219</v>
      </c>
      <c r="D13" s="372">
        <v>0</v>
      </c>
      <c r="E13" s="372">
        <v>0</v>
      </c>
      <c r="F13" s="372">
        <f>SUM(D13,E13)</f>
        <v>0</v>
      </c>
      <c r="G13" s="373">
        <v>0</v>
      </c>
      <c r="H13" s="351">
        <v>391.00099999999998</v>
      </c>
      <c r="I13" s="32">
        <v>2</v>
      </c>
    </row>
    <row r="14" spans="1:25" ht="15.75" customHeight="1" x14ac:dyDescent="0.3"/>
    <row r="15" spans="1:25" ht="15.75" customHeight="1" x14ac:dyDescent="0.3">
      <c r="A15" s="7"/>
      <c r="B15" s="8" t="s">
        <v>7</v>
      </c>
      <c r="C15" s="9" t="s">
        <v>1234</v>
      </c>
      <c r="D15" s="9"/>
      <c r="E15" s="9" t="s">
        <v>1448</v>
      </c>
      <c r="F15" s="8"/>
      <c r="G15" s="8"/>
      <c r="H15" s="8"/>
      <c r="I15" s="8"/>
    </row>
    <row r="16" spans="1:25" ht="15.75" customHeight="1" x14ac:dyDescent="0.3">
      <c r="A16" s="235">
        <v>2</v>
      </c>
      <c r="B16" s="345" t="s">
        <v>10</v>
      </c>
      <c r="C16" s="346" t="s">
        <v>11</v>
      </c>
      <c r="D16" s="325"/>
      <c r="E16" s="347"/>
      <c r="F16" s="332" t="s">
        <v>12</v>
      </c>
      <c r="G16" s="332" t="s">
        <v>13</v>
      </c>
      <c r="H16" s="332" t="s">
        <v>14</v>
      </c>
      <c r="I16" s="333" t="s">
        <v>15</v>
      </c>
    </row>
    <row r="17" spans="1:9" ht="15.75" customHeight="1" x14ac:dyDescent="0.3">
      <c r="A17" s="367">
        <v>4</v>
      </c>
      <c r="B17" s="368" t="s">
        <v>1311</v>
      </c>
      <c r="C17" s="368" t="s">
        <v>93</v>
      </c>
      <c r="D17" s="369">
        <v>100.003</v>
      </c>
      <c r="E17" s="369">
        <v>100.002</v>
      </c>
      <c r="F17" s="369">
        <f>SUM(D17,E17)</f>
        <v>200.005</v>
      </c>
      <c r="G17" s="341">
        <v>9</v>
      </c>
      <c r="H17" s="369">
        <v>592.01499999999999</v>
      </c>
      <c r="I17" s="343">
        <v>21</v>
      </c>
    </row>
    <row r="18" spans="1:9" ht="15.75" customHeight="1" x14ac:dyDescent="0.3">
      <c r="A18" s="20">
        <v>6</v>
      </c>
      <c r="B18" s="94" t="s">
        <v>233</v>
      </c>
      <c r="C18" s="94" t="s">
        <v>125</v>
      </c>
      <c r="D18" s="349">
        <v>99.004000000000005</v>
      </c>
      <c r="E18" s="349">
        <v>99.001999999999995</v>
      </c>
      <c r="F18" s="349">
        <f>SUM(D18,E18)</f>
        <v>198.006</v>
      </c>
      <c r="G18" s="22">
        <v>7</v>
      </c>
      <c r="H18" s="349">
        <v>592.01300000000003</v>
      </c>
      <c r="I18" s="23">
        <v>21</v>
      </c>
    </row>
    <row r="19" spans="1:9" ht="15.75" customHeight="1" x14ac:dyDescent="0.3">
      <c r="A19" s="20">
        <v>3</v>
      </c>
      <c r="B19" s="94" t="s">
        <v>1310</v>
      </c>
      <c r="C19" s="94" t="s">
        <v>125</v>
      </c>
      <c r="D19" s="349">
        <v>100.001</v>
      </c>
      <c r="E19" s="349">
        <v>99</v>
      </c>
      <c r="F19" s="349">
        <f>SUM(D19,E19)</f>
        <v>199.001</v>
      </c>
      <c r="G19" s="22">
        <v>8</v>
      </c>
      <c r="H19" s="349">
        <v>591.00599999999997</v>
      </c>
      <c r="I19" s="23">
        <v>19</v>
      </c>
    </row>
    <row r="20" spans="1:9" ht="15.75" customHeight="1" x14ac:dyDescent="0.3">
      <c r="A20" s="20">
        <v>5</v>
      </c>
      <c r="B20" s="94" t="s">
        <v>1312</v>
      </c>
      <c r="C20" s="94" t="s">
        <v>93</v>
      </c>
      <c r="D20" s="349">
        <v>99.001999999999995</v>
      </c>
      <c r="E20" s="349">
        <v>99.001000000000005</v>
      </c>
      <c r="F20" s="349">
        <f>SUM(D20,E20)</f>
        <v>198.00299999999999</v>
      </c>
      <c r="G20" s="22">
        <v>6</v>
      </c>
      <c r="H20" s="349">
        <v>591.00800000000004</v>
      </c>
      <c r="I20" s="23">
        <v>17</v>
      </c>
    </row>
    <row r="21" spans="1:9" ht="15.75" customHeight="1" x14ac:dyDescent="0.3">
      <c r="A21" s="20">
        <v>9</v>
      </c>
      <c r="B21" s="94" t="s">
        <v>1314</v>
      </c>
      <c r="C21" s="94" t="s">
        <v>93</v>
      </c>
      <c r="D21" s="349">
        <v>99</v>
      </c>
      <c r="E21" s="349">
        <v>98.001000000000005</v>
      </c>
      <c r="F21" s="349">
        <f>SUM(D21,E21)</f>
        <v>197.001</v>
      </c>
      <c r="G21" s="22">
        <v>2</v>
      </c>
      <c r="H21" s="349">
        <v>591.00599999999997</v>
      </c>
      <c r="I21" s="23">
        <v>16</v>
      </c>
    </row>
    <row r="22" spans="1:9" ht="15.75" customHeight="1" x14ac:dyDescent="0.3">
      <c r="A22" s="20">
        <v>8</v>
      </c>
      <c r="B22" s="94" t="s">
        <v>1313</v>
      </c>
      <c r="C22" s="94" t="s">
        <v>102</v>
      </c>
      <c r="D22" s="349">
        <v>98</v>
      </c>
      <c r="E22" s="349">
        <v>97.001000000000005</v>
      </c>
      <c r="F22" s="349">
        <f>SUM(D22,E22)</f>
        <v>195.001</v>
      </c>
      <c r="G22" s="22">
        <v>1</v>
      </c>
      <c r="H22" s="349">
        <v>589.00400000000002</v>
      </c>
      <c r="I22" s="23">
        <v>14</v>
      </c>
    </row>
    <row r="23" spans="1:9" ht="15.75" customHeight="1" x14ac:dyDescent="0.3">
      <c r="A23" s="20">
        <v>1</v>
      </c>
      <c r="B23" s="94" t="s">
        <v>1308</v>
      </c>
      <c r="C23" s="94" t="s">
        <v>70</v>
      </c>
      <c r="D23" s="349">
        <v>99</v>
      </c>
      <c r="E23" s="349">
        <v>99</v>
      </c>
      <c r="F23" s="349">
        <f>SUM(D23,E23)</f>
        <v>198</v>
      </c>
      <c r="G23" s="22">
        <v>5</v>
      </c>
      <c r="H23" s="349">
        <v>587.00599999999997</v>
      </c>
      <c r="I23" s="28">
        <v>12</v>
      </c>
    </row>
    <row r="24" spans="1:9" ht="15.75" customHeight="1" x14ac:dyDescent="0.3">
      <c r="A24" s="20">
        <v>7</v>
      </c>
      <c r="B24" s="94" t="s">
        <v>117</v>
      </c>
      <c r="C24" s="94" t="s">
        <v>93</v>
      </c>
      <c r="D24" s="349">
        <v>99.003</v>
      </c>
      <c r="E24" s="349">
        <v>98</v>
      </c>
      <c r="F24" s="349">
        <f>SUM(D24,E24)</f>
        <v>197.00299999999999</v>
      </c>
      <c r="G24" s="22">
        <v>3</v>
      </c>
      <c r="H24" s="349">
        <v>587.00800000000004</v>
      </c>
      <c r="I24" s="23">
        <v>9</v>
      </c>
    </row>
    <row r="25" spans="1:9" ht="15.75" customHeight="1" x14ac:dyDescent="0.3">
      <c r="A25" s="370">
        <v>2</v>
      </c>
      <c r="B25" s="371" t="s">
        <v>1309</v>
      </c>
      <c r="C25" s="371" t="s">
        <v>57</v>
      </c>
      <c r="D25" s="372">
        <v>99</v>
      </c>
      <c r="E25" s="372">
        <v>99</v>
      </c>
      <c r="F25" s="372">
        <f>SUM(D25,E25)</f>
        <v>198</v>
      </c>
      <c r="G25" s="373">
        <v>5</v>
      </c>
      <c r="H25" s="351">
        <v>585.00700000000006</v>
      </c>
      <c r="I25" s="32">
        <v>9</v>
      </c>
    </row>
    <row r="26" spans="1:9" ht="15.75" customHeight="1" x14ac:dyDescent="0.3"/>
    <row r="27" spans="1:9" ht="15.75" customHeight="1" x14ac:dyDescent="0.3">
      <c r="A27" s="7"/>
      <c r="B27" s="8" t="s">
        <v>47</v>
      </c>
      <c r="C27" s="9" t="s">
        <v>1315</v>
      </c>
      <c r="D27" s="9"/>
      <c r="E27" s="9" t="s">
        <v>1449</v>
      </c>
      <c r="F27" s="8"/>
      <c r="G27" s="8"/>
      <c r="H27" s="8"/>
      <c r="I27" s="8"/>
    </row>
    <row r="28" spans="1:9" ht="15.75" customHeight="1" x14ac:dyDescent="0.3">
      <c r="A28" s="235">
        <v>2</v>
      </c>
      <c r="B28" s="345" t="s">
        <v>10</v>
      </c>
      <c r="C28" s="346" t="s">
        <v>11</v>
      </c>
      <c r="D28" s="325"/>
      <c r="E28" s="347"/>
      <c r="F28" s="332" t="s">
        <v>12</v>
      </c>
      <c r="G28" s="332" t="s">
        <v>13</v>
      </c>
      <c r="H28" s="332" t="s">
        <v>14</v>
      </c>
      <c r="I28" s="333" t="s">
        <v>15</v>
      </c>
    </row>
    <row r="29" spans="1:9" ht="15.75" customHeight="1" x14ac:dyDescent="0.3">
      <c r="A29" s="367">
        <v>9</v>
      </c>
      <c r="B29" s="368" t="s">
        <v>1322</v>
      </c>
      <c r="C29" s="368" t="s">
        <v>86</v>
      </c>
      <c r="D29" s="369">
        <v>100.002</v>
      </c>
      <c r="E29" s="369">
        <v>98.001999999999995</v>
      </c>
      <c r="F29" s="369">
        <f>SUM(D29,E29)</f>
        <v>198.00399999999999</v>
      </c>
      <c r="G29" s="341">
        <v>9</v>
      </c>
      <c r="H29" s="369">
        <v>588.00599999999997</v>
      </c>
      <c r="I29" s="343">
        <v>21</v>
      </c>
    </row>
    <row r="30" spans="1:9" ht="15.75" customHeight="1" x14ac:dyDescent="0.3">
      <c r="A30" s="20">
        <v>1</v>
      </c>
      <c r="B30" s="94" t="s">
        <v>1316</v>
      </c>
      <c r="C30" s="94" t="s">
        <v>70</v>
      </c>
      <c r="D30" s="349">
        <v>98.001000000000005</v>
      </c>
      <c r="E30" s="349">
        <v>95.001000000000005</v>
      </c>
      <c r="F30" s="349">
        <f>SUM(D30,E30)</f>
        <v>193.00200000000001</v>
      </c>
      <c r="G30" s="22">
        <v>2</v>
      </c>
      <c r="H30" s="349">
        <v>590.00900000000001</v>
      </c>
      <c r="I30" s="28">
        <v>19</v>
      </c>
    </row>
    <row r="31" spans="1:9" ht="15.75" customHeight="1" x14ac:dyDescent="0.3">
      <c r="A31" s="20">
        <v>2</v>
      </c>
      <c r="B31" s="94" t="s">
        <v>1317</v>
      </c>
      <c r="C31" s="94" t="s">
        <v>70</v>
      </c>
      <c r="D31" s="349">
        <v>98.001999999999995</v>
      </c>
      <c r="E31" s="349">
        <v>96</v>
      </c>
      <c r="F31" s="349">
        <f>SUM(D31,E31)</f>
        <v>194.00200000000001</v>
      </c>
      <c r="G31" s="22">
        <v>5</v>
      </c>
      <c r="H31" s="349">
        <v>588.00600000000009</v>
      </c>
      <c r="I31" s="23">
        <v>19</v>
      </c>
    </row>
    <row r="32" spans="1:9" ht="15.75" customHeight="1" x14ac:dyDescent="0.3">
      <c r="A32" s="20">
        <v>5</v>
      </c>
      <c r="B32" s="94" t="s">
        <v>97</v>
      </c>
      <c r="C32" s="94" t="s">
        <v>38</v>
      </c>
      <c r="D32" s="349">
        <v>99.001999999999995</v>
      </c>
      <c r="E32" s="349">
        <v>97.001999999999995</v>
      </c>
      <c r="F32" s="349">
        <f>SUM(D32,E32)</f>
        <v>196.00399999999999</v>
      </c>
      <c r="G32" s="22">
        <v>7</v>
      </c>
      <c r="H32" s="349">
        <v>584.00900000000001</v>
      </c>
      <c r="I32" s="23">
        <v>18</v>
      </c>
    </row>
    <row r="33" spans="1:9" ht="15.75" customHeight="1" x14ac:dyDescent="0.3">
      <c r="A33" s="20">
        <v>3</v>
      </c>
      <c r="B33" s="94" t="s">
        <v>1318</v>
      </c>
      <c r="C33" s="94" t="s">
        <v>190</v>
      </c>
      <c r="D33" s="349">
        <v>100.002</v>
      </c>
      <c r="E33" s="349">
        <v>98</v>
      </c>
      <c r="F33" s="349">
        <f>SUM(D33,E33)</f>
        <v>198.00200000000001</v>
      </c>
      <c r="G33" s="22">
        <v>8</v>
      </c>
      <c r="H33" s="349">
        <v>577.00400000000002</v>
      </c>
      <c r="I33" s="23">
        <v>17</v>
      </c>
    </row>
    <row r="34" spans="1:9" ht="15.75" customHeight="1" x14ac:dyDescent="0.3">
      <c r="A34" s="20">
        <v>8</v>
      </c>
      <c r="B34" s="94" t="s">
        <v>1321</v>
      </c>
      <c r="C34" s="94" t="s">
        <v>102</v>
      </c>
      <c r="D34" s="349">
        <v>99.001000000000005</v>
      </c>
      <c r="E34" s="349">
        <v>95</v>
      </c>
      <c r="F34" s="349">
        <f>SUM(D34,E34)</f>
        <v>194.001</v>
      </c>
      <c r="G34" s="22">
        <v>3</v>
      </c>
      <c r="H34" s="349">
        <v>583.00599999999997</v>
      </c>
      <c r="I34" s="23">
        <v>14</v>
      </c>
    </row>
    <row r="35" spans="1:9" ht="15.75" customHeight="1" x14ac:dyDescent="0.3">
      <c r="A35" s="20">
        <v>4</v>
      </c>
      <c r="B35" s="94" t="s">
        <v>1319</v>
      </c>
      <c r="C35" s="94" t="s">
        <v>125</v>
      </c>
      <c r="D35" s="349">
        <v>99.001000000000005</v>
      </c>
      <c r="E35" s="349">
        <v>97.003</v>
      </c>
      <c r="F35" s="349">
        <f>SUM(D35,E35)</f>
        <v>196.00400000000002</v>
      </c>
      <c r="G35" s="22">
        <v>7</v>
      </c>
      <c r="H35" s="349">
        <v>579.00700000000006</v>
      </c>
      <c r="I35" s="23">
        <v>12</v>
      </c>
    </row>
    <row r="36" spans="1:9" ht="15.75" customHeight="1" x14ac:dyDescent="0.3">
      <c r="A36" s="20">
        <v>6</v>
      </c>
      <c r="B36" s="94" t="s">
        <v>1320</v>
      </c>
      <c r="C36" s="94" t="s">
        <v>135</v>
      </c>
      <c r="D36" s="349">
        <v>97.001999999999995</v>
      </c>
      <c r="E36" s="349">
        <v>97</v>
      </c>
      <c r="F36" s="349">
        <f>SUM(D36,E36)</f>
        <v>194.00200000000001</v>
      </c>
      <c r="G36" s="22">
        <v>5</v>
      </c>
      <c r="H36" s="349">
        <v>579.00299999999993</v>
      </c>
      <c r="I36" s="23">
        <v>11</v>
      </c>
    </row>
    <row r="37" spans="1:9" ht="15.75" customHeight="1" x14ac:dyDescent="0.3">
      <c r="A37" s="370">
        <v>7</v>
      </c>
      <c r="B37" s="371" t="s">
        <v>492</v>
      </c>
      <c r="C37" s="371" t="s">
        <v>493</v>
      </c>
      <c r="D37" s="372">
        <v>97.001000000000005</v>
      </c>
      <c r="E37" s="372">
        <v>93.001000000000005</v>
      </c>
      <c r="F37" s="372">
        <f>SUM(D37,E37)</f>
        <v>190.00200000000001</v>
      </c>
      <c r="G37" s="373">
        <v>1</v>
      </c>
      <c r="H37" s="351">
        <v>574.00800000000004</v>
      </c>
      <c r="I37" s="32">
        <v>6</v>
      </c>
    </row>
    <row r="38" spans="1:9" ht="15.75" customHeight="1" x14ac:dyDescent="0.3"/>
    <row r="39" spans="1:9" ht="15.75" customHeight="1" x14ac:dyDescent="0.3">
      <c r="A39" s="7"/>
      <c r="B39" s="8" t="s">
        <v>50</v>
      </c>
      <c r="C39" s="9" t="s">
        <v>545</v>
      </c>
      <c r="D39" s="9"/>
      <c r="E39" s="9" t="s">
        <v>1450</v>
      </c>
      <c r="F39" s="8"/>
      <c r="G39" s="8"/>
      <c r="H39" s="8"/>
      <c r="I39" s="8"/>
    </row>
    <row r="40" spans="1:9" ht="15.75" customHeight="1" x14ac:dyDescent="0.3">
      <c r="A40" s="235">
        <v>2</v>
      </c>
      <c r="B40" s="345" t="s">
        <v>10</v>
      </c>
      <c r="C40" s="346" t="s">
        <v>11</v>
      </c>
      <c r="D40" s="325"/>
      <c r="E40" s="347"/>
      <c r="F40" s="332" t="s">
        <v>12</v>
      </c>
      <c r="G40" s="332" t="s">
        <v>13</v>
      </c>
      <c r="H40" s="332" t="s">
        <v>14</v>
      </c>
      <c r="I40" s="333" t="s">
        <v>15</v>
      </c>
    </row>
    <row r="41" spans="1:9" ht="15.75" customHeight="1" x14ac:dyDescent="0.3">
      <c r="A41" s="367">
        <v>7</v>
      </c>
      <c r="B41" s="368" t="s">
        <v>1326</v>
      </c>
      <c r="C41" s="368" t="s">
        <v>66</v>
      </c>
      <c r="D41" s="369">
        <v>99.003</v>
      </c>
      <c r="E41" s="369">
        <v>99.001000000000005</v>
      </c>
      <c r="F41" s="369">
        <f>SUM(D41,E41)</f>
        <v>198.00400000000002</v>
      </c>
      <c r="G41" s="341">
        <v>9</v>
      </c>
      <c r="H41" s="369">
        <v>594.00400000000002</v>
      </c>
      <c r="I41" s="343">
        <v>25</v>
      </c>
    </row>
    <row r="42" spans="1:9" ht="15.75" customHeight="1" x14ac:dyDescent="0.3">
      <c r="A42" s="20">
        <v>3</v>
      </c>
      <c r="B42" s="94" t="s">
        <v>1324</v>
      </c>
      <c r="C42" s="94" t="s">
        <v>66</v>
      </c>
      <c r="D42" s="349">
        <v>97.001000000000005</v>
      </c>
      <c r="E42" s="349">
        <v>97</v>
      </c>
      <c r="F42" s="349">
        <f>SUM(D42,E42)</f>
        <v>194.001</v>
      </c>
      <c r="G42" s="22">
        <v>4</v>
      </c>
      <c r="H42" s="349">
        <v>588.00199999999995</v>
      </c>
      <c r="I42" s="23">
        <v>21</v>
      </c>
    </row>
    <row r="43" spans="1:9" ht="15.75" customHeight="1" x14ac:dyDescent="0.3">
      <c r="A43" s="20">
        <v>6</v>
      </c>
      <c r="B43" s="94" t="s">
        <v>1152</v>
      </c>
      <c r="C43" s="94" t="s">
        <v>86</v>
      </c>
      <c r="D43" s="349">
        <v>100.003</v>
      </c>
      <c r="E43" s="349">
        <v>97.001000000000005</v>
      </c>
      <c r="F43" s="349">
        <f>SUM(D43,E43)</f>
        <v>197.00400000000002</v>
      </c>
      <c r="G43" s="22">
        <v>8</v>
      </c>
      <c r="H43" s="349">
        <v>584.00900000000001</v>
      </c>
      <c r="I43" s="23">
        <v>19</v>
      </c>
    </row>
    <row r="44" spans="1:9" ht="15.75" customHeight="1" x14ac:dyDescent="0.3">
      <c r="A44" s="20">
        <v>9</v>
      </c>
      <c r="B44" s="94" t="s">
        <v>1327</v>
      </c>
      <c r="C44" s="94" t="s">
        <v>235</v>
      </c>
      <c r="D44" s="349">
        <v>98.003</v>
      </c>
      <c r="E44" s="349">
        <v>98.001000000000005</v>
      </c>
      <c r="F44" s="349">
        <f>SUM(D44,E44)</f>
        <v>196.00400000000002</v>
      </c>
      <c r="G44" s="22">
        <v>7</v>
      </c>
      <c r="H44" s="349">
        <v>584.01300000000003</v>
      </c>
      <c r="I44" s="23">
        <v>18</v>
      </c>
    </row>
    <row r="45" spans="1:9" ht="15.75" customHeight="1" x14ac:dyDescent="0.3">
      <c r="A45" s="20">
        <v>4</v>
      </c>
      <c r="B45" s="94" t="s">
        <v>1250</v>
      </c>
      <c r="C45" s="94" t="s">
        <v>474</v>
      </c>
      <c r="D45" s="349">
        <v>97.001999999999995</v>
      </c>
      <c r="E45" s="349">
        <v>97.001000000000005</v>
      </c>
      <c r="F45" s="349">
        <f>SUM(D45,E45)</f>
        <v>194.00299999999999</v>
      </c>
      <c r="G45" s="22">
        <v>5</v>
      </c>
      <c r="H45" s="349">
        <v>584.00800000000004</v>
      </c>
      <c r="I45" s="23">
        <v>17</v>
      </c>
    </row>
    <row r="46" spans="1:9" ht="15.75" customHeight="1" x14ac:dyDescent="0.3">
      <c r="A46" s="20">
        <v>5</v>
      </c>
      <c r="B46" s="94" t="s">
        <v>1325</v>
      </c>
      <c r="C46" s="94" t="s">
        <v>1268</v>
      </c>
      <c r="D46" s="349">
        <v>99</v>
      </c>
      <c r="E46" s="349">
        <v>97</v>
      </c>
      <c r="F46" s="349">
        <f>SUM(D46,E46)</f>
        <v>196</v>
      </c>
      <c r="G46" s="22">
        <v>6</v>
      </c>
      <c r="H46" s="349">
        <v>580.00199999999995</v>
      </c>
      <c r="I46" s="23">
        <v>12</v>
      </c>
    </row>
    <row r="47" spans="1:9" ht="15.75" customHeight="1" x14ac:dyDescent="0.3">
      <c r="A47" s="20">
        <v>8</v>
      </c>
      <c r="B47" s="94" t="s">
        <v>1108</v>
      </c>
      <c r="C47" s="94" t="s">
        <v>125</v>
      </c>
      <c r="D47" s="349">
        <v>95.001999999999995</v>
      </c>
      <c r="E47" s="349">
        <v>94.001999999999995</v>
      </c>
      <c r="F47" s="349">
        <f>SUM(D47,E47)</f>
        <v>189.00399999999999</v>
      </c>
      <c r="G47" s="22">
        <v>3</v>
      </c>
      <c r="H47" s="349">
        <v>572.00700000000006</v>
      </c>
      <c r="I47" s="23">
        <v>12</v>
      </c>
    </row>
    <row r="48" spans="1:9" ht="15.75" customHeight="1" x14ac:dyDescent="0.3">
      <c r="A48" s="20">
        <v>2</v>
      </c>
      <c r="B48" s="94" t="s">
        <v>646</v>
      </c>
      <c r="C48" s="94" t="s">
        <v>162</v>
      </c>
      <c r="D48" s="349">
        <v>95</v>
      </c>
      <c r="E48" s="349">
        <v>92</v>
      </c>
      <c r="F48" s="349">
        <f>SUM(D48,E48)</f>
        <v>187</v>
      </c>
      <c r="G48" s="22">
        <v>2</v>
      </c>
      <c r="H48" s="349">
        <v>564.00300000000004</v>
      </c>
      <c r="I48" s="23">
        <v>8</v>
      </c>
    </row>
    <row r="49" spans="1:9" ht="15.75" customHeight="1" x14ac:dyDescent="0.3">
      <c r="A49" s="370">
        <v>1</v>
      </c>
      <c r="B49" s="371" t="s">
        <v>1323</v>
      </c>
      <c r="C49" s="371" t="s">
        <v>125</v>
      </c>
      <c r="D49" s="372">
        <v>86</v>
      </c>
      <c r="E49" s="372">
        <v>84</v>
      </c>
      <c r="F49" s="372">
        <f>SUM(D49,E49)</f>
        <v>170</v>
      </c>
      <c r="G49" s="373">
        <v>1</v>
      </c>
      <c r="H49" s="351">
        <v>539</v>
      </c>
      <c r="I49" s="46">
        <v>3</v>
      </c>
    </row>
    <row r="50" spans="1:9" ht="15.75" customHeight="1" x14ac:dyDescent="0.3"/>
    <row r="51" spans="1:9" ht="15.75" customHeight="1" x14ac:dyDescent="0.3">
      <c r="A51" s="7"/>
      <c r="B51" s="8" t="s">
        <v>78</v>
      </c>
      <c r="C51" s="9" t="s">
        <v>1241</v>
      </c>
      <c r="D51" s="9"/>
      <c r="E51" s="9" t="s">
        <v>1451</v>
      </c>
      <c r="F51" s="8"/>
      <c r="G51" s="8"/>
      <c r="H51" s="8"/>
      <c r="I51" s="8"/>
    </row>
    <row r="52" spans="1:9" ht="15.75" customHeight="1" x14ac:dyDescent="0.3">
      <c r="A52" s="235">
        <v>2</v>
      </c>
      <c r="B52" s="345" t="s">
        <v>10</v>
      </c>
      <c r="C52" s="346" t="s">
        <v>11</v>
      </c>
      <c r="D52" s="325"/>
      <c r="E52" s="347"/>
      <c r="F52" s="332" t="s">
        <v>12</v>
      </c>
      <c r="G52" s="332" t="s">
        <v>13</v>
      </c>
      <c r="H52" s="332" t="s">
        <v>14</v>
      </c>
      <c r="I52" s="333" t="s">
        <v>15</v>
      </c>
    </row>
    <row r="53" spans="1:9" ht="15.75" customHeight="1" x14ac:dyDescent="0.3">
      <c r="A53" s="367">
        <v>5</v>
      </c>
      <c r="B53" s="368" t="s">
        <v>1331</v>
      </c>
      <c r="C53" s="368" t="s">
        <v>115</v>
      </c>
      <c r="D53" s="369">
        <v>99.001999999999995</v>
      </c>
      <c r="E53" s="369">
        <v>99.001000000000005</v>
      </c>
      <c r="F53" s="369">
        <f>SUM(D53,E53)</f>
        <v>198.00299999999999</v>
      </c>
      <c r="G53" s="341">
        <v>9</v>
      </c>
      <c r="H53" s="369">
        <v>589.00399999999991</v>
      </c>
      <c r="I53" s="343">
        <v>22</v>
      </c>
    </row>
    <row r="54" spans="1:9" ht="15.75" customHeight="1" x14ac:dyDescent="0.3">
      <c r="A54" s="20">
        <v>6</v>
      </c>
      <c r="B54" s="94" t="s">
        <v>1332</v>
      </c>
      <c r="C54" s="94" t="s">
        <v>1268</v>
      </c>
      <c r="D54" s="349">
        <v>98.001000000000005</v>
      </c>
      <c r="E54" s="349">
        <v>97</v>
      </c>
      <c r="F54" s="349">
        <f>SUM(D54,E54)</f>
        <v>195.001</v>
      </c>
      <c r="G54" s="22">
        <v>5</v>
      </c>
      <c r="H54" s="349">
        <v>585.00900000000001</v>
      </c>
      <c r="I54" s="23">
        <v>22</v>
      </c>
    </row>
    <row r="55" spans="1:9" ht="15.75" customHeight="1" x14ac:dyDescent="0.3">
      <c r="A55" s="20">
        <v>1</v>
      </c>
      <c r="B55" s="94" t="s">
        <v>1328</v>
      </c>
      <c r="C55" s="94" t="s">
        <v>482</v>
      </c>
      <c r="D55" s="349">
        <v>98.001000000000005</v>
      </c>
      <c r="E55" s="349">
        <v>98</v>
      </c>
      <c r="F55" s="349">
        <f>SUM(D55,E55)</f>
        <v>196.001</v>
      </c>
      <c r="G55" s="22">
        <v>7</v>
      </c>
      <c r="H55" s="349">
        <v>585.00400000000002</v>
      </c>
      <c r="I55" s="28">
        <v>20</v>
      </c>
    </row>
    <row r="56" spans="1:9" ht="15.75" customHeight="1" x14ac:dyDescent="0.3">
      <c r="A56" s="20">
        <v>2</v>
      </c>
      <c r="B56" s="94" t="s">
        <v>1329</v>
      </c>
      <c r="C56" s="94" t="s">
        <v>482</v>
      </c>
      <c r="D56" s="349">
        <v>98.001999999999995</v>
      </c>
      <c r="E56" s="349">
        <v>97</v>
      </c>
      <c r="F56" s="349">
        <f>SUM(D56,E56)</f>
        <v>195.00200000000001</v>
      </c>
      <c r="G56" s="22">
        <v>6</v>
      </c>
      <c r="H56" s="349">
        <v>584.00600000000009</v>
      </c>
      <c r="I56" s="23">
        <v>19</v>
      </c>
    </row>
    <row r="57" spans="1:9" ht="15.75" customHeight="1" x14ac:dyDescent="0.3">
      <c r="A57" s="20">
        <v>9</v>
      </c>
      <c r="B57" s="94" t="s">
        <v>46</v>
      </c>
      <c r="C57" s="94" t="s">
        <v>38</v>
      </c>
      <c r="D57" s="349">
        <v>99.001999999999995</v>
      </c>
      <c r="E57" s="349">
        <v>98.001000000000005</v>
      </c>
      <c r="F57" s="349">
        <f>SUM(D57,E57)</f>
        <v>197.00299999999999</v>
      </c>
      <c r="G57" s="22">
        <v>8</v>
      </c>
      <c r="H57" s="349">
        <v>582.00800000000004</v>
      </c>
      <c r="I57" s="23">
        <v>16</v>
      </c>
    </row>
    <row r="58" spans="1:9" ht="15.75" customHeight="1" x14ac:dyDescent="0.3">
      <c r="A58" s="20">
        <v>3</v>
      </c>
      <c r="B58" s="94" t="s">
        <v>1330</v>
      </c>
      <c r="C58" s="94" t="s">
        <v>70</v>
      </c>
      <c r="D58" s="349">
        <v>96.001000000000005</v>
      </c>
      <c r="E58" s="349">
        <v>96</v>
      </c>
      <c r="F58" s="349">
        <f>SUM(D58,E58)</f>
        <v>192.001</v>
      </c>
      <c r="G58" s="22">
        <v>4</v>
      </c>
      <c r="H58" s="349">
        <v>576.00400000000002</v>
      </c>
      <c r="I58" s="23">
        <v>14</v>
      </c>
    </row>
    <row r="59" spans="1:9" ht="15.75" customHeight="1" x14ac:dyDescent="0.3">
      <c r="A59" s="20">
        <v>8</v>
      </c>
      <c r="B59" s="94" t="s">
        <v>1334</v>
      </c>
      <c r="C59" s="94" t="s">
        <v>482</v>
      </c>
      <c r="D59" s="349">
        <v>95.001000000000005</v>
      </c>
      <c r="E59" s="349">
        <v>94</v>
      </c>
      <c r="F59" s="349">
        <f>SUM(D59,E59)</f>
        <v>189.001</v>
      </c>
      <c r="G59" s="22">
        <v>2</v>
      </c>
      <c r="H59" s="349">
        <v>574.00400000000002</v>
      </c>
      <c r="I59" s="23">
        <v>10</v>
      </c>
    </row>
    <row r="60" spans="1:9" ht="15.75" customHeight="1" x14ac:dyDescent="0.3">
      <c r="A60" s="20">
        <v>4</v>
      </c>
      <c r="B60" s="94" t="s">
        <v>58</v>
      </c>
      <c r="C60" s="94" t="s">
        <v>59</v>
      </c>
      <c r="D60" s="349">
        <v>97</v>
      </c>
      <c r="E60" s="349">
        <v>95.001000000000005</v>
      </c>
      <c r="F60" s="349">
        <f>SUM(D60,E60)</f>
        <v>192.001</v>
      </c>
      <c r="G60" s="22">
        <v>4</v>
      </c>
      <c r="H60" s="349">
        <v>572.00300000000004</v>
      </c>
      <c r="I60" s="23">
        <v>10</v>
      </c>
    </row>
    <row r="61" spans="1:9" ht="15.75" customHeight="1" x14ac:dyDescent="0.3">
      <c r="A61" s="370">
        <v>7</v>
      </c>
      <c r="B61" s="371" t="s">
        <v>1333</v>
      </c>
      <c r="C61" s="371" t="s">
        <v>104</v>
      </c>
      <c r="D61" s="372">
        <v>93</v>
      </c>
      <c r="E61" s="372">
        <v>92</v>
      </c>
      <c r="F61" s="372">
        <f>SUM(D61,E61)</f>
        <v>185</v>
      </c>
      <c r="G61" s="373">
        <v>1</v>
      </c>
      <c r="H61" s="351">
        <v>562.00199999999995</v>
      </c>
      <c r="I61" s="32">
        <v>4</v>
      </c>
    </row>
    <row r="62" spans="1:9" ht="15.75" customHeight="1" x14ac:dyDescent="0.3"/>
    <row r="63" spans="1:9" ht="15.75" customHeight="1" x14ac:dyDescent="0.3">
      <c r="B63" s="4" t="s">
        <v>1123</v>
      </c>
    </row>
    <row r="64" spans="1:9" ht="15.75" customHeight="1" x14ac:dyDescent="0.3"/>
    <row r="65" spans="2:5" ht="15.75" customHeight="1" x14ac:dyDescent="0.3">
      <c r="B65" s="4" t="s">
        <v>1257</v>
      </c>
      <c r="E65" s="35" t="s">
        <v>168</v>
      </c>
    </row>
    <row r="66" spans="2:5" ht="15.75" customHeight="1" x14ac:dyDescent="0.3">
      <c r="B66" s="4" t="s">
        <v>169</v>
      </c>
    </row>
    <row r="67" spans="2:5" ht="15.75" customHeight="1" x14ac:dyDescent="0.3"/>
    <row r="68" spans="2:5" ht="15.75" customHeight="1" x14ac:dyDescent="0.3"/>
    <row r="69" spans="2:5" ht="15.75" customHeight="1" x14ac:dyDescent="0.3"/>
    <row r="70" spans="2:5" ht="15.75" customHeight="1" x14ac:dyDescent="0.3"/>
    <row r="71" spans="2:5" ht="15.75" customHeight="1" x14ac:dyDescent="0.3"/>
    <row r="72" spans="2:5" ht="15.75" customHeight="1" x14ac:dyDescent="0.3"/>
    <row r="73" spans="2:5" ht="15.75" customHeight="1" x14ac:dyDescent="0.3"/>
    <row r="74" spans="2:5" ht="15.75" customHeight="1" x14ac:dyDescent="0.3"/>
    <row r="75" spans="2:5" ht="15.75" customHeight="1" x14ac:dyDescent="0.3"/>
    <row r="76" spans="2:5" ht="15.75" customHeight="1" x14ac:dyDescent="0.3"/>
    <row r="77" spans="2:5" ht="15.75" customHeight="1" x14ac:dyDescent="0.3"/>
    <row r="78" spans="2:5" ht="15.75" customHeight="1" x14ac:dyDescent="0.3"/>
    <row r="79" spans="2:5" ht="15.75" customHeight="1" x14ac:dyDescent="0.3"/>
    <row r="80" spans="2:5" ht="15.75" customHeight="1" x14ac:dyDescent="0.3"/>
    <row r="81" ht="15.75" customHeight="1" x14ac:dyDescent="0.3"/>
  </sheetData>
  <sortState xmlns:xlrd2="http://schemas.microsoft.com/office/spreadsheetml/2017/richdata2" ref="A53:I61">
    <sortCondition descending="1" ref="I53"/>
    <sortCondition descending="1" ref="H53"/>
  </sortState>
  <hyperlinks>
    <hyperlink ref="B2" location="'Index'!A3" tooltip="Go to the Index sheet" display="á" xr:uid="{2D1D4C7E-2424-4A6C-833B-86C675C7EB6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24E1C-B8B8-40F0-A1C5-DA8A128AA71F}">
  <sheetPr codeName="Sheet28"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1302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1" t="s">
        <v>1233</v>
      </c>
    </row>
    <row r="3" spans="1:25" ht="15.75" customHeight="1" x14ac:dyDescent="0.3">
      <c r="A3" s="7"/>
      <c r="B3" s="8" t="s">
        <v>81</v>
      </c>
      <c r="C3" s="4" t="s">
        <v>1335</v>
      </c>
      <c r="E3" s="9" t="s">
        <v>1452</v>
      </c>
      <c r="F3" s="8"/>
      <c r="G3" s="8"/>
      <c r="H3" s="8"/>
      <c r="I3" s="8"/>
      <c r="J3" s="50"/>
      <c r="K3" s="50"/>
      <c r="L3" s="50"/>
      <c r="M3" s="50"/>
      <c r="N3" s="50"/>
      <c r="O3" s="50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35">
        <v>2</v>
      </c>
      <c r="B4" s="345" t="s">
        <v>10</v>
      </c>
      <c r="C4" s="346" t="s">
        <v>11</v>
      </c>
      <c r="D4" s="325"/>
      <c r="E4" s="347"/>
      <c r="F4" s="332" t="s">
        <v>12</v>
      </c>
      <c r="G4" s="332" t="s">
        <v>13</v>
      </c>
      <c r="H4" s="332" t="s">
        <v>14</v>
      </c>
      <c r="I4" s="333" t="s">
        <v>15</v>
      </c>
      <c r="J4" s="50"/>
      <c r="K4" s="50"/>
      <c r="L4" s="50"/>
      <c r="M4" s="50"/>
      <c r="N4" s="50"/>
      <c r="O4" s="50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239">
        <v>8</v>
      </c>
      <c r="B5" s="240" t="s">
        <v>1339</v>
      </c>
      <c r="C5" s="240" t="s">
        <v>70</v>
      </c>
      <c r="D5" s="404">
        <v>98</v>
      </c>
      <c r="E5" s="404">
        <v>97</v>
      </c>
      <c r="F5" s="369">
        <f>SUM(D5,E5)</f>
        <v>195</v>
      </c>
      <c r="G5" s="341">
        <v>7</v>
      </c>
      <c r="H5" s="404">
        <v>589.005</v>
      </c>
      <c r="I5" s="243">
        <v>22</v>
      </c>
      <c r="J5" s="50"/>
      <c r="K5" s="50"/>
      <c r="L5" s="50"/>
      <c r="M5" s="50"/>
      <c r="N5" s="50"/>
      <c r="O5" s="50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20">
        <v>1</v>
      </c>
      <c r="B6" s="94" t="s">
        <v>1336</v>
      </c>
      <c r="C6" s="94" t="s">
        <v>482</v>
      </c>
      <c r="D6" s="349">
        <v>97.001000000000005</v>
      </c>
      <c r="E6" s="349">
        <v>96</v>
      </c>
      <c r="F6" s="349">
        <f>SUM(D6,E6)</f>
        <v>193.001</v>
      </c>
      <c r="G6" s="22">
        <v>4</v>
      </c>
      <c r="H6" s="349">
        <v>586.00800000000004</v>
      </c>
      <c r="I6" s="28">
        <v>19</v>
      </c>
      <c r="J6" s="50"/>
      <c r="K6" s="50"/>
      <c r="L6" s="50"/>
      <c r="M6" s="50"/>
      <c r="N6" s="50"/>
      <c r="O6" s="50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20">
        <v>3</v>
      </c>
      <c r="B7" s="102" t="s">
        <v>969</v>
      </c>
      <c r="C7" s="102" t="s">
        <v>970</v>
      </c>
      <c r="D7" s="348">
        <v>99.001000000000005</v>
      </c>
      <c r="E7" s="348">
        <v>98.001999999999995</v>
      </c>
      <c r="F7" s="349">
        <f>SUM(D7,E7)</f>
        <v>197.00299999999999</v>
      </c>
      <c r="G7" s="22">
        <v>8</v>
      </c>
      <c r="H7" s="348">
        <v>584.005</v>
      </c>
      <c r="I7" s="56">
        <v>17</v>
      </c>
      <c r="J7" s="50"/>
      <c r="K7" s="50"/>
      <c r="L7" s="50"/>
      <c r="M7" s="50"/>
      <c r="N7" s="50"/>
      <c r="O7" s="50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54">
        <v>6</v>
      </c>
      <c r="B8" s="102" t="s">
        <v>1138</v>
      </c>
      <c r="C8" s="102" t="s">
        <v>30</v>
      </c>
      <c r="D8" s="348">
        <v>98</v>
      </c>
      <c r="E8" s="348">
        <v>96.001000000000005</v>
      </c>
      <c r="F8" s="349">
        <f>SUM(D8,E8)</f>
        <v>194.001</v>
      </c>
      <c r="G8" s="22">
        <v>6</v>
      </c>
      <c r="H8" s="348">
        <v>577.01</v>
      </c>
      <c r="I8" s="56">
        <v>13</v>
      </c>
      <c r="J8" s="50"/>
      <c r="K8" s="50"/>
      <c r="L8" s="50"/>
      <c r="M8" s="50"/>
      <c r="N8" s="50"/>
      <c r="O8" s="50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54">
        <v>4</v>
      </c>
      <c r="B9" s="102" t="s">
        <v>1338</v>
      </c>
      <c r="C9" s="102" t="s">
        <v>190</v>
      </c>
      <c r="D9" s="348">
        <v>95</v>
      </c>
      <c r="E9" s="348">
        <v>94</v>
      </c>
      <c r="F9" s="349">
        <f>SUM(D9,E9)</f>
        <v>189</v>
      </c>
      <c r="G9" s="22">
        <v>2</v>
      </c>
      <c r="H9" s="348">
        <v>577.00300000000004</v>
      </c>
      <c r="I9" s="56">
        <v>13</v>
      </c>
      <c r="J9" s="50"/>
      <c r="K9" s="50"/>
      <c r="L9" s="50"/>
      <c r="M9" s="50"/>
      <c r="N9" s="50"/>
      <c r="O9" s="50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20">
        <v>5</v>
      </c>
      <c r="B10" s="102" t="s">
        <v>369</v>
      </c>
      <c r="C10" s="102" t="s">
        <v>190</v>
      </c>
      <c r="D10" s="348">
        <v>97</v>
      </c>
      <c r="E10" s="348">
        <v>96.001999999999995</v>
      </c>
      <c r="F10" s="349">
        <f>SUM(D10,E10)</f>
        <v>193.00200000000001</v>
      </c>
      <c r="G10" s="22">
        <v>5</v>
      </c>
      <c r="H10" s="348">
        <v>578.00299999999993</v>
      </c>
      <c r="I10" s="56">
        <v>11</v>
      </c>
      <c r="J10" s="50"/>
      <c r="K10" s="50"/>
      <c r="L10" s="50"/>
      <c r="M10" s="50"/>
      <c r="N10" s="50"/>
      <c r="O10" s="5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54">
        <v>2</v>
      </c>
      <c r="B11" s="102" t="s">
        <v>1337</v>
      </c>
      <c r="C11" s="102" t="s">
        <v>482</v>
      </c>
      <c r="D11" s="348">
        <v>97</v>
      </c>
      <c r="E11" s="348">
        <v>96</v>
      </c>
      <c r="F11" s="349">
        <f>SUM(D11,E11)</f>
        <v>193</v>
      </c>
      <c r="G11" s="22">
        <v>3</v>
      </c>
      <c r="H11" s="348">
        <v>577.00300000000004</v>
      </c>
      <c r="I11" s="56">
        <v>10</v>
      </c>
      <c r="J11" s="50"/>
      <c r="K11" s="50"/>
      <c r="L11" s="50"/>
      <c r="M11" s="50"/>
      <c r="N11" s="50"/>
      <c r="O11" s="50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370">
        <v>7</v>
      </c>
      <c r="B12" s="374" t="s">
        <v>1211</v>
      </c>
      <c r="C12" s="374" t="s">
        <v>135</v>
      </c>
      <c r="D12" s="375">
        <v>94</v>
      </c>
      <c r="E12" s="375">
        <v>92</v>
      </c>
      <c r="F12" s="372">
        <f>SUM(D12,E12)</f>
        <v>186</v>
      </c>
      <c r="G12" s="373">
        <v>1</v>
      </c>
      <c r="H12" s="350">
        <v>568.00199999999995</v>
      </c>
      <c r="I12" s="58">
        <v>5</v>
      </c>
      <c r="J12" s="50"/>
      <c r="K12" s="50"/>
      <c r="L12" s="50"/>
      <c r="M12" s="50"/>
      <c r="N12" s="50"/>
      <c r="O12" s="50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7"/>
      <c r="B14" s="8" t="s">
        <v>108</v>
      </c>
      <c r="C14" s="4" t="s">
        <v>1340</v>
      </c>
      <c r="E14" s="9" t="s">
        <v>1453</v>
      </c>
      <c r="F14" s="8"/>
      <c r="G14" s="8"/>
      <c r="H14" s="8"/>
      <c r="I14" s="8"/>
      <c r="J14" s="50"/>
      <c r="K14" s="50"/>
      <c r="L14" s="50"/>
      <c r="M14" s="50"/>
      <c r="N14" s="50"/>
      <c r="O14" s="50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235">
        <v>2</v>
      </c>
      <c r="B15" s="345" t="s">
        <v>10</v>
      </c>
      <c r="C15" s="346" t="s">
        <v>11</v>
      </c>
      <c r="D15" s="325"/>
      <c r="E15" s="347"/>
      <c r="F15" s="332" t="s">
        <v>12</v>
      </c>
      <c r="G15" s="332" t="s">
        <v>13</v>
      </c>
      <c r="H15" s="332" t="s">
        <v>14</v>
      </c>
      <c r="I15" s="333" t="s">
        <v>15</v>
      </c>
      <c r="J15" s="50"/>
      <c r="K15" s="50"/>
      <c r="L15" s="50"/>
      <c r="M15" s="50"/>
      <c r="N15" s="50"/>
      <c r="O15" s="50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239">
        <v>4</v>
      </c>
      <c r="B16" s="240" t="s">
        <v>1342</v>
      </c>
      <c r="C16" s="240" t="s">
        <v>190</v>
      </c>
      <c r="D16" s="404">
        <v>96.001999999999995</v>
      </c>
      <c r="E16" s="404">
        <v>96.001000000000005</v>
      </c>
      <c r="F16" s="369">
        <f>SUM(D16,E16)</f>
        <v>192.00299999999999</v>
      </c>
      <c r="G16" s="341">
        <v>7</v>
      </c>
      <c r="H16" s="404">
        <v>582.01</v>
      </c>
      <c r="I16" s="243">
        <v>23</v>
      </c>
      <c r="J16" s="50"/>
      <c r="K16" s="50"/>
      <c r="L16" s="50"/>
      <c r="M16" s="50"/>
      <c r="N16" s="50"/>
      <c r="O16" s="50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20">
        <v>7</v>
      </c>
      <c r="B17" s="102" t="s">
        <v>633</v>
      </c>
      <c r="C17" s="102" t="s">
        <v>493</v>
      </c>
      <c r="D17" s="348">
        <v>99.003</v>
      </c>
      <c r="E17" s="348">
        <v>95.001000000000005</v>
      </c>
      <c r="F17" s="349">
        <f>SUM(D17,E17)</f>
        <v>194.00400000000002</v>
      </c>
      <c r="G17" s="22">
        <v>8</v>
      </c>
      <c r="H17" s="348">
        <v>579.00800000000004</v>
      </c>
      <c r="I17" s="56">
        <v>22</v>
      </c>
      <c r="J17" s="50"/>
      <c r="K17" s="50"/>
      <c r="L17" s="50"/>
      <c r="M17" s="50"/>
      <c r="N17" s="50"/>
      <c r="O17" s="50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4">
        <v>6</v>
      </c>
      <c r="B18" s="102" t="s">
        <v>1344</v>
      </c>
      <c r="C18" s="102" t="s">
        <v>1268</v>
      </c>
      <c r="D18" s="348">
        <v>99.001999999999995</v>
      </c>
      <c r="E18" s="348">
        <v>92</v>
      </c>
      <c r="F18" s="349">
        <f>SUM(D18,E18)</f>
        <v>191.00200000000001</v>
      </c>
      <c r="G18" s="22">
        <v>6</v>
      </c>
      <c r="H18" s="348">
        <v>576.00299999999993</v>
      </c>
      <c r="I18" s="56">
        <v>18</v>
      </c>
      <c r="J18" s="50"/>
      <c r="K18" s="50"/>
      <c r="L18" s="50"/>
      <c r="M18" s="50"/>
      <c r="N18" s="50"/>
      <c r="O18" s="50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4">
        <v>2</v>
      </c>
      <c r="B19" s="102" t="s">
        <v>209</v>
      </c>
      <c r="C19" s="102" t="s">
        <v>149</v>
      </c>
      <c r="D19" s="348">
        <v>94</v>
      </c>
      <c r="E19" s="348">
        <v>94</v>
      </c>
      <c r="F19" s="349">
        <f>SUM(D19,E19)</f>
        <v>188</v>
      </c>
      <c r="G19" s="22">
        <v>4</v>
      </c>
      <c r="H19" s="348">
        <v>570</v>
      </c>
      <c r="I19" s="56">
        <v>13</v>
      </c>
      <c r="J19" s="50"/>
      <c r="K19" s="50"/>
      <c r="L19" s="50"/>
      <c r="M19" s="50"/>
      <c r="N19" s="50"/>
      <c r="O19" s="50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20">
        <v>3</v>
      </c>
      <c r="B20" s="102" t="s">
        <v>370</v>
      </c>
      <c r="C20" s="102" t="s">
        <v>190</v>
      </c>
      <c r="D20" s="348">
        <v>96</v>
      </c>
      <c r="E20" s="348">
        <v>95.001000000000005</v>
      </c>
      <c r="F20" s="349">
        <f>SUM(D20,E20)</f>
        <v>191.001</v>
      </c>
      <c r="G20" s="22">
        <v>5</v>
      </c>
      <c r="H20" s="348">
        <v>559.00300000000004</v>
      </c>
      <c r="I20" s="56">
        <v>11</v>
      </c>
      <c r="J20" s="50"/>
      <c r="K20" s="50"/>
      <c r="L20" s="50"/>
      <c r="M20" s="50"/>
      <c r="N20" s="50"/>
      <c r="O20" s="5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20">
        <v>5</v>
      </c>
      <c r="B21" s="102" t="s">
        <v>1343</v>
      </c>
      <c r="C21" s="102" t="s">
        <v>970</v>
      </c>
      <c r="D21" s="348">
        <v>97.001999999999995</v>
      </c>
      <c r="E21" s="348">
        <v>90</v>
      </c>
      <c r="F21" s="349">
        <f>SUM(D21,E21)</f>
        <v>187.00200000000001</v>
      </c>
      <c r="G21" s="22">
        <v>3</v>
      </c>
      <c r="H21" s="348">
        <v>556.00400000000002</v>
      </c>
      <c r="I21" s="56">
        <v>9</v>
      </c>
      <c r="J21" s="50"/>
      <c r="K21" s="50"/>
      <c r="L21" s="50"/>
      <c r="M21" s="50"/>
      <c r="N21" s="50"/>
      <c r="O21" s="50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54">
        <v>8</v>
      </c>
      <c r="B22" s="102" t="s">
        <v>1345</v>
      </c>
      <c r="C22" s="102" t="s">
        <v>482</v>
      </c>
      <c r="D22" s="348">
        <v>94.001000000000005</v>
      </c>
      <c r="E22" s="348">
        <v>92</v>
      </c>
      <c r="F22" s="349">
        <f>SUM(D22,E22)</f>
        <v>186.001</v>
      </c>
      <c r="G22" s="22">
        <v>2</v>
      </c>
      <c r="H22" s="348">
        <v>555.00099999999998</v>
      </c>
      <c r="I22" s="56">
        <v>7</v>
      </c>
      <c r="J22" s="50"/>
      <c r="K22" s="50"/>
      <c r="L22" s="50"/>
      <c r="M22" s="50"/>
      <c r="N22" s="50"/>
      <c r="O22" s="50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370">
        <v>1</v>
      </c>
      <c r="B23" s="371" t="s">
        <v>1341</v>
      </c>
      <c r="C23" s="371" t="s">
        <v>235</v>
      </c>
      <c r="D23" s="372">
        <v>87</v>
      </c>
      <c r="E23" s="372">
        <v>69</v>
      </c>
      <c r="F23" s="372">
        <f>SUM(D23,E23)</f>
        <v>156</v>
      </c>
      <c r="G23" s="373">
        <v>1</v>
      </c>
      <c r="H23" s="351">
        <v>522.00199999999995</v>
      </c>
      <c r="I23" s="46">
        <v>5</v>
      </c>
      <c r="J23" s="50"/>
      <c r="K23" s="50"/>
      <c r="L23" s="50"/>
      <c r="M23" s="50"/>
      <c r="N23" s="50"/>
      <c r="O23" s="50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7"/>
      <c r="B25" s="8" t="s">
        <v>111</v>
      </c>
      <c r="C25" s="4" t="s">
        <v>624</v>
      </c>
      <c r="E25" s="9" t="s">
        <v>1454</v>
      </c>
      <c r="F25" s="8"/>
      <c r="G25" s="8"/>
      <c r="H25" s="8"/>
      <c r="I25" s="8"/>
      <c r="J25" s="50"/>
      <c r="K25" s="50"/>
      <c r="L25" s="50"/>
      <c r="M25" s="50"/>
      <c r="N25" s="50"/>
      <c r="O25" s="50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235">
        <v>2</v>
      </c>
      <c r="B26" s="345" t="s">
        <v>10</v>
      </c>
      <c r="C26" s="346" t="s">
        <v>11</v>
      </c>
      <c r="D26" s="325"/>
      <c r="E26" s="347"/>
      <c r="F26" s="332" t="s">
        <v>12</v>
      </c>
      <c r="G26" s="332" t="s">
        <v>13</v>
      </c>
      <c r="H26" s="332" t="s">
        <v>14</v>
      </c>
      <c r="I26" s="333" t="s">
        <v>15</v>
      </c>
      <c r="J26" s="50"/>
      <c r="K26" s="50"/>
      <c r="L26" s="50"/>
      <c r="M26" s="50"/>
      <c r="N26" s="50"/>
      <c r="O26" s="50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367">
        <v>7</v>
      </c>
      <c r="B27" s="240" t="s">
        <v>236</v>
      </c>
      <c r="C27" s="240" t="s">
        <v>125</v>
      </c>
      <c r="D27" s="404">
        <v>97</v>
      </c>
      <c r="E27" s="404">
        <v>96.003</v>
      </c>
      <c r="F27" s="369">
        <f>SUM(D27,E27)</f>
        <v>193.00299999999999</v>
      </c>
      <c r="G27" s="341">
        <v>8</v>
      </c>
      <c r="H27" s="404">
        <v>582.00399999999991</v>
      </c>
      <c r="I27" s="243">
        <v>24</v>
      </c>
      <c r="J27" s="50"/>
      <c r="K27" s="50"/>
      <c r="L27" s="50"/>
      <c r="M27" s="50"/>
      <c r="N27" s="50"/>
      <c r="O27" s="50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20">
        <v>1</v>
      </c>
      <c r="B28" s="94" t="s">
        <v>1346</v>
      </c>
      <c r="C28" s="94" t="s">
        <v>482</v>
      </c>
      <c r="D28" s="349">
        <v>96</v>
      </c>
      <c r="E28" s="349">
        <v>95</v>
      </c>
      <c r="F28" s="349">
        <f>SUM(D28,E28)</f>
        <v>191</v>
      </c>
      <c r="G28" s="22">
        <v>7</v>
      </c>
      <c r="H28" s="349">
        <v>563.00199999999995</v>
      </c>
      <c r="I28" s="28">
        <v>20</v>
      </c>
      <c r="J28" s="50"/>
      <c r="K28" s="50"/>
      <c r="L28" s="50"/>
      <c r="M28" s="50"/>
      <c r="N28" s="50"/>
      <c r="O28" s="50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20">
        <v>3</v>
      </c>
      <c r="B29" s="102" t="s">
        <v>361</v>
      </c>
      <c r="C29" s="102" t="s">
        <v>190</v>
      </c>
      <c r="D29" s="348">
        <v>95.001000000000005</v>
      </c>
      <c r="E29" s="348">
        <v>95.001000000000005</v>
      </c>
      <c r="F29" s="349">
        <f>SUM(D29,E29)</f>
        <v>190.00200000000001</v>
      </c>
      <c r="G29" s="22">
        <v>6</v>
      </c>
      <c r="H29" s="348">
        <v>562.00400000000002</v>
      </c>
      <c r="I29" s="56">
        <v>19</v>
      </c>
      <c r="J29" s="50"/>
      <c r="K29" s="50"/>
      <c r="L29" s="50"/>
      <c r="M29" s="50"/>
      <c r="N29" s="50"/>
      <c r="O29" s="50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4">
        <v>4</v>
      </c>
      <c r="B30" s="102" t="s">
        <v>1000</v>
      </c>
      <c r="C30" s="102" t="s">
        <v>493</v>
      </c>
      <c r="D30" s="348">
        <v>94</v>
      </c>
      <c r="E30" s="348">
        <v>93.001000000000005</v>
      </c>
      <c r="F30" s="349">
        <f>SUM(D30,E30)</f>
        <v>187.001</v>
      </c>
      <c r="G30" s="22">
        <v>5</v>
      </c>
      <c r="H30" s="348">
        <v>546.00199999999995</v>
      </c>
      <c r="I30" s="56">
        <v>12</v>
      </c>
      <c r="J30" s="50"/>
      <c r="K30" s="50"/>
      <c r="L30" s="50"/>
      <c r="M30" s="50"/>
      <c r="N30" s="50"/>
      <c r="O30" s="5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4">
        <v>2</v>
      </c>
      <c r="B31" s="102" t="s">
        <v>1347</v>
      </c>
      <c r="C31" s="102" t="s">
        <v>28</v>
      </c>
      <c r="D31" s="348">
        <v>94</v>
      </c>
      <c r="E31" s="348">
        <v>89</v>
      </c>
      <c r="F31" s="349">
        <f>SUM(D31,E31)</f>
        <v>183</v>
      </c>
      <c r="G31" s="22">
        <v>4</v>
      </c>
      <c r="H31" s="348">
        <v>540.00099999999998</v>
      </c>
      <c r="I31" s="56">
        <v>11</v>
      </c>
      <c r="J31" s="50"/>
      <c r="K31" s="50"/>
      <c r="L31" s="50"/>
      <c r="M31" s="50"/>
      <c r="N31" s="50"/>
      <c r="O31" s="50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4">
        <v>8</v>
      </c>
      <c r="B32" s="102" t="s">
        <v>262</v>
      </c>
      <c r="C32" s="102" t="s">
        <v>125</v>
      </c>
      <c r="D32" s="348">
        <v>91</v>
      </c>
      <c r="E32" s="348">
        <v>89</v>
      </c>
      <c r="F32" s="349">
        <f>SUM(D32,E32)</f>
        <v>180</v>
      </c>
      <c r="G32" s="22">
        <v>3</v>
      </c>
      <c r="H32" s="348">
        <v>538</v>
      </c>
      <c r="I32" s="56">
        <v>10</v>
      </c>
      <c r="J32" s="50"/>
      <c r="K32" s="50"/>
      <c r="L32" s="50"/>
      <c r="M32" s="50"/>
      <c r="N32" s="50"/>
      <c r="O32" s="50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4">
        <v>6</v>
      </c>
      <c r="B33" s="102" t="s">
        <v>1349</v>
      </c>
      <c r="C33" s="102" t="s">
        <v>190</v>
      </c>
      <c r="D33" s="348">
        <v>90.001000000000005</v>
      </c>
      <c r="E33" s="348">
        <v>84</v>
      </c>
      <c r="F33" s="349">
        <f>SUM(D33,E33)</f>
        <v>174.001</v>
      </c>
      <c r="G33" s="22">
        <v>2</v>
      </c>
      <c r="H33" s="348">
        <v>529.00199999999995</v>
      </c>
      <c r="I33" s="56">
        <v>9</v>
      </c>
      <c r="J33" s="50"/>
      <c r="K33" s="50"/>
      <c r="L33" s="50"/>
      <c r="M33" s="50"/>
      <c r="N33" s="50"/>
      <c r="O33" s="50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370">
        <v>5</v>
      </c>
      <c r="B34" s="374" t="s">
        <v>1348</v>
      </c>
      <c r="C34" s="374" t="s">
        <v>319</v>
      </c>
      <c r="D34" s="375">
        <v>0</v>
      </c>
      <c r="E34" s="375">
        <v>0</v>
      </c>
      <c r="F34" s="372">
        <f>SUM(D34,E34)</f>
        <v>0</v>
      </c>
      <c r="G34" s="373">
        <v>0</v>
      </c>
      <c r="H34" s="350">
        <v>0</v>
      </c>
      <c r="I34" s="58">
        <v>0</v>
      </c>
      <c r="J34" s="50"/>
      <c r="K34" s="50"/>
      <c r="L34" s="50"/>
      <c r="M34" s="50"/>
      <c r="N34" s="50"/>
      <c r="O34" s="50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7"/>
      <c r="B36" s="8" t="s">
        <v>140</v>
      </c>
      <c r="C36" s="4" t="s">
        <v>1350</v>
      </c>
      <c r="E36" s="9" t="s">
        <v>1455</v>
      </c>
      <c r="F36" s="8"/>
      <c r="G36" s="8"/>
      <c r="H36" s="8"/>
      <c r="I36" s="8"/>
      <c r="J36" s="50"/>
      <c r="K36" s="50"/>
      <c r="L36" s="50"/>
      <c r="M36" s="50"/>
      <c r="N36" s="50"/>
      <c r="O36" s="50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235">
        <v>2</v>
      </c>
      <c r="B37" s="345" t="s">
        <v>10</v>
      </c>
      <c r="C37" s="346" t="s">
        <v>11</v>
      </c>
      <c r="D37" s="325"/>
      <c r="E37" s="347"/>
      <c r="F37" s="332" t="s">
        <v>12</v>
      </c>
      <c r="G37" s="332" t="s">
        <v>13</v>
      </c>
      <c r="H37" s="332" t="s">
        <v>14</v>
      </c>
      <c r="I37" s="333" t="s">
        <v>15</v>
      </c>
      <c r="J37" s="50"/>
      <c r="K37" s="50"/>
      <c r="L37" s="50"/>
      <c r="M37" s="50"/>
      <c r="N37" s="50"/>
      <c r="O37" s="50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367">
        <v>3</v>
      </c>
      <c r="B38" s="240" t="s">
        <v>506</v>
      </c>
      <c r="C38" s="240" t="s">
        <v>493</v>
      </c>
      <c r="D38" s="404">
        <v>97.001999999999995</v>
      </c>
      <c r="E38" s="404">
        <v>97</v>
      </c>
      <c r="F38" s="369">
        <f>SUM(D38,E38)</f>
        <v>194.00200000000001</v>
      </c>
      <c r="G38" s="341">
        <v>8</v>
      </c>
      <c r="H38" s="404">
        <v>578.005</v>
      </c>
      <c r="I38" s="243">
        <v>23</v>
      </c>
      <c r="J38" s="50"/>
      <c r="K38" s="50"/>
      <c r="L38" s="50"/>
      <c r="M38" s="50"/>
      <c r="N38" s="50"/>
      <c r="O38" s="50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54">
        <v>6</v>
      </c>
      <c r="B39" s="102" t="s">
        <v>1354</v>
      </c>
      <c r="C39" s="102" t="s">
        <v>482</v>
      </c>
      <c r="D39" s="348">
        <v>92.001000000000005</v>
      </c>
      <c r="E39" s="348">
        <v>91</v>
      </c>
      <c r="F39" s="349">
        <f>SUM(D39,E39)</f>
        <v>183.001</v>
      </c>
      <c r="G39" s="22">
        <v>7</v>
      </c>
      <c r="H39" s="348">
        <v>563.00400000000002</v>
      </c>
      <c r="I39" s="56">
        <v>20</v>
      </c>
      <c r="J39" s="50"/>
      <c r="K39" s="50"/>
      <c r="L39" s="50"/>
      <c r="M39" s="50"/>
      <c r="N39" s="50"/>
      <c r="O39" s="50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4">
        <v>4</v>
      </c>
      <c r="B40" s="102" t="s">
        <v>1352</v>
      </c>
      <c r="C40" s="102" t="s">
        <v>482</v>
      </c>
      <c r="D40" s="348">
        <v>93</v>
      </c>
      <c r="E40" s="348">
        <v>89</v>
      </c>
      <c r="F40" s="349">
        <f>SUM(D40,E40)</f>
        <v>182</v>
      </c>
      <c r="G40" s="22">
        <v>6</v>
      </c>
      <c r="H40" s="348">
        <v>559.00099999999998</v>
      </c>
      <c r="I40" s="56">
        <v>17</v>
      </c>
      <c r="J40" s="50"/>
      <c r="K40" s="50"/>
      <c r="L40" s="50"/>
      <c r="M40" s="50"/>
      <c r="N40" s="50"/>
      <c r="O40" s="5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20">
        <v>1</v>
      </c>
      <c r="B41" s="94" t="s">
        <v>1351</v>
      </c>
      <c r="C41" s="94" t="s">
        <v>1268</v>
      </c>
      <c r="D41" s="349">
        <v>85</v>
      </c>
      <c r="E41" s="349">
        <v>85</v>
      </c>
      <c r="F41" s="349">
        <f>SUM(D41,E41)</f>
        <v>170</v>
      </c>
      <c r="G41" s="22">
        <v>2</v>
      </c>
      <c r="H41" s="349">
        <v>549.00099999999998</v>
      </c>
      <c r="I41" s="28">
        <v>16</v>
      </c>
      <c r="J41" s="50"/>
      <c r="K41" s="50"/>
      <c r="L41" s="50"/>
      <c r="M41" s="50"/>
      <c r="N41" s="50"/>
      <c r="O41" s="50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4">
        <v>8</v>
      </c>
      <c r="B42" s="102" t="s">
        <v>1355</v>
      </c>
      <c r="C42" s="102" t="s">
        <v>482</v>
      </c>
      <c r="D42" s="348">
        <v>94</v>
      </c>
      <c r="E42" s="348">
        <v>86</v>
      </c>
      <c r="F42" s="349">
        <f>SUM(D42,E42)</f>
        <v>180</v>
      </c>
      <c r="G42" s="22">
        <v>5</v>
      </c>
      <c r="H42" s="348">
        <v>549.00099999999998</v>
      </c>
      <c r="I42" s="56">
        <v>12</v>
      </c>
      <c r="J42" s="50"/>
      <c r="K42" s="50"/>
      <c r="L42" s="50"/>
      <c r="M42" s="50"/>
      <c r="N42" s="50"/>
      <c r="O42" s="50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4">
        <v>2</v>
      </c>
      <c r="B43" s="102" t="s">
        <v>1122</v>
      </c>
      <c r="C43" s="102" t="s">
        <v>30</v>
      </c>
      <c r="D43" s="348">
        <v>90</v>
      </c>
      <c r="E43" s="348">
        <v>89</v>
      </c>
      <c r="F43" s="349">
        <f>SUM(D43,E43)</f>
        <v>179</v>
      </c>
      <c r="G43" s="22">
        <v>3</v>
      </c>
      <c r="H43" s="348">
        <v>541.00099999999998</v>
      </c>
      <c r="I43" s="56">
        <v>10</v>
      </c>
      <c r="J43" s="50"/>
      <c r="K43" s="50"/>
      <c r="L43" s="50"/>
      <c r="M43" s="50"/>
      <c r="N43" s="50"/>
      <c r="O43" s="50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20">
        <v>5</v>
      </c>
      <c r="B44" s="102" t="s">
        <v>1353</v>
      </c>
      <c r="C44" s="102" t="s">
        <v>162</v>
      </c>
      <c r="D44" s="348">
        <v>92</v>
      </c>
      <c r="E44" s="348">
        <v>88</v>
      </c>
      <c r="F44" s="349">
        <f>SUM(D44,E44)</f>
        <v>180</v>
      </c>
      <c r="G44" s="22">
        <v>5</v>
      </c>
      <c r="H44" s="348">
        <v>528.00099999999998</v>
      </c>
      <c r="I44" s="56">
        <v>8</v>
      </c>
      <c r="J44" s="50"/>
      <c r="K44" s="50"/>
      <c r="L44" s="50"/>
      <c r="M44" s="50"/>
      <c r="N44" s="50"/>
      <c r="O44" s="50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370">
        <v>7</v>
      </c>
      <c r="B45" s="374" t="s">
        <v>494</v>
      </c>
      <c r="C45" s="374" t="s">
        <v>493</v>
      </c>
      <c r="D45" s="375">
        <v>87</v>
      </c>
      <c r="E45" s="375">
        <v>82</v>
      </c>
      <c r="F45" s="372">
        <f>SUM(D45,E45)</f>
        <v>169</v>
      </c>
      <c r="G45" s="373">
        <v>1</v>
      </c>
      <c r="H45" s="350">
        <v>516</v>
      </c>
      <c r="I45" s="58">
        <v>4</v>
      </c>
      <c r="J45" s="50"/>
      <c r="K45" s="50"/>
      <c r="L45" s="50"/>
      <c r="M45" s="50"/>
      <c r="N45" s="50"/>
      <c r="O45" s="50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7"/>
      <c r="B47" s="8" t="s">
        <v>143</v>
      </c>
      <c r="C47" s="4" t="s">
        <v>1356</v>
      </c>
      <c r="E47" s="9" t="s">
        <v>1446</v>
      </c>
      <c r="F47" s="8"/>
      <c r="G47" s="8"/>
      <c r="H47" s="8"/>
      <c r="I47" s="8"/>
      <c r="J47" s="50"/>
      <c r="K47" s="50"/>
      <c r="L47" s="50"/>
      <c r="M47" s="50"/>
      <c r="N47" s="50"/>
      <c r="O47" s="50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235">
        <v>2</v>
      </c>
      <c r="B48" s="345" t="s">
        <v>10</v>
      </c>
      <c r="C48" s="346" t="s">
        <v>11</v>
      </c>
      <c r="D48" s="325"/>
      <c r="E48" s="347"/>
      <c r="F48" s="332" t="s">
        <v>12</v>
      </c>
      <c r="G48" s="332" t="s">
        <v>13</v>
      </c>
      <c r="H48" s="332" t="s">
        <v>14</v>
      </c>
      <c r="I48" s="333" t="s">
        <v>15</v>
      </c>
      <c r="J48" s="50"/>
      <c r="K48" s="50"/>
      <c r="L48" s="50"/>
      <c r="M48" s="50"/>
      <c r="N48" s="50"/>
      <c r="O48" s="50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367">
        <v>5</v>
      </c>
      <c r="B49" s="240" t="s">
        <v>1358</v>
      </c>
      <c r="C49" s="240" t="s">
        <v>25</v>
      </c>
      <c r="D49" s="404">
        <v>98</v>
      </c>
      <c r="E49" s="404">
        <v>96.001999999999995</v>
      </c>
      <c r="F49" s="369">
        <f>SUM(D49,E49)</f>
        <v>194.00200000000001</v>
      </c>
      <c r="G49" s="341">
        <v>8</v>
      </c>
      <c r="H49" s="404">
        <v>581.00400000000002</v>
      </c>
      <c r="I49" s="243">
        <v>24</v>
      </c>
      <c r="J49" s="50"/>
      <c r="K49" s="50"/>
      <c r="L49" s="50"/>
      <c r="M49" s="50"/>
      <c r="N49" s="50"/>
      <c r="O49" s="50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4">
        <v>2</v>
      </c>
      <c r="B50" s="102" t="s">
        <v>371</v>
      </c>
      <c r="C50" s="102" t="s">
        <v>190</v>
      </c>
      <c r="D50" s="348">
        <v>95</v>
      </c>
      <c r="E50" s="348">
        <v>93</v>
      </c>
      <c r="F50" s="349">
        <f>SUM(D50,E50)</f>
        <v>188</v>
      </c>
      <c r="G50" s="22">
        <v>6</v>
      </c>
      <c r="H50" s="348">
        <v>567.00099999999998</v>
      </c>
      <c r="I50" s="56">
        <v>19</v>
      </c>
      <c r="J50" s="50"/>
      <c r="K50" s="50"/>
      <c r="L50" s="50"/>
      <c r="M50" s="50"/>
      <c r="N50" s="50"/>
      <c r="O50" s="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54">
        <v>6</v>
      </c>
      <c r="B51" s="102" t="s">
        <v>24</v>
      </c>
      <c r="C51" s="102" t="s">
        <v>25</v>
      </c>
      <c r="D51" s="348">
        <v>95</v>
      </c>
      <c r="E51" s="348">
        <v>93</v>
      </c>
      <c r="F51" s="349">
        <f>SUM(D51,E51)</f>
        <v>188</v>
      </c>
      <c r="G51" s="22">
        <v>6</v>
      </c>
      <c r="H51" s="348">
        <v>566.00099999999998</v>
      </c>
      <c r="I51" s="56">
        <v>19</v>
      </c>
      <c r="J51" s="50"/>
      <c r="K51" s="50"/>
      <c r="L51" s="50"/>
      <c r="M51" s="50"/>
      <c r="N51" s="50"/>
      <c r="O51" s="50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4">
        <v>4</v>
      </c>
      <c r="B52" s="102" t="s">
        <v>846</v>
      </c>
      <c r="C52" s="102" t="s">
        <v>104</v>
      </c>
      <c r="D52" s="348">
        <v>96</v>
      </c>
      <c r="E52" s="348">
        <v>95</v>
      </c>
      <c r="F52" s="349">
        <f>SUM(D52,E52)</f>
        <v>191</v>
      </c>
      <c r="G52" s="22">
        <v>7</v>
      </c>
      <c r="H52" s="348">
        <v>566.00199999999995</v>
      </c>
      <c r="I52" s="56">
        <v>16</v>
      </c>
      <c r="J52" s="50"/>
      <c r="K52" s="50"/>
      <c r="L52" s="50"/>
      <c r="M52" s="50"/>
      <c r="N52" s="50"/>
      <c r="O52" s="50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20">
        <v>1</v>
      </c>
      <c r="B53" s="94" t="s">
        <v>615</v>
      </c>
      <c r="C53" s="94" t="s">
        <v>493</v>
      </c>
      <c r="D53" s="349">
        <v>96.001000000000005</v>
      </c>
      <c r="E53" s="349">
        <v>90</v>
      </c>
      <c r="F53" s="349">
        <f>SUM(D53,E53)</f>
        <v>186.001</v>
      </c>
      <c r="G53" s="22">
        <v>4</v>
      </c>
      <c r="H53" s="349">
        <v>549.00300000000004</v>
      </c>
      <c r="I53" s="28">
        <v>13</v>
      </c>
      <c r="J53" s="50"/>
      <c r="K53" s="50"/>
      <c r="L53" s="50"/>
      <c r="M53" s="50"/>
      <c r="N53" s="50"/>
      <c r="O53" s="50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20">
        <v>7</v>
      </c>
      <c r="B54" s="102" t="s">
        <v>177</v>
      </c>
      <c r="C54" s="102" t="s">
        <v>28</v>
      </c>
      <c r="D54" s="348">
        <v>92</v>
      </c>
      <c r="E54" s="348">
        <v>92</v>
      </c>
      <c r="F54" s="349">
        <f>SUM(D54,E54)</f>
        <v>184</v>
      </c>
      <c r="G54" s="22">
        <v>3</v>
      </c>
      <c r="H54" s="348">
        <v>529.00099999999998</v>
      </c>
      <c r="I54" s="56">
        <v>9</v>
      </c>
      <c r="J54" s="50"/>
      <c r="K54" s="50"/>
      <c r="L54" s="50"/>
      <c r="M54" s="50"/>
      <c r="N54" s="50"/>
      <c r="O54" s="50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20">
        <v>3</v>
      </c>
      <c r="B55" s="102" t="s">
        <v>1357</v>
      </c>
      <c r="C55" s="102" t="s">
        <v>115</v>
      </c>
      <c r="D55" s="348">
        <v>88</v>
      </c>
      <c r="E55" s="348">
        <v>71</v>
      </c>
      <c r="F55" s="349">
        <f>SUM(D55,E55)</f>
        <v>159</v>
      </c>
      <c r="G55" s="22">
        <v>1</v>
      </c>
      <c r="H55" s="348">
        <v>305</v>
      </c>
      <c r="I55" s="56">
        <v>3</v>
      </c>
      <c r="J55" s="50"/>
      <c r="K55" s="50"/>
      <c r="L55" s="50"/>
      <c r="M55" s="50"/>
      <c r="N55" s="50"/>
      <c r="O55" s="50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391">
        <v>8</v>
      </c>
      <c r="B56" s="374" t="s">
        <v>1359</v>
      </c>
      <c r="C56" s="374" t="s">
        <v>38</v>
      </c>
      <c r="D56" s="375">
        <v>93.001000000000005</v>
      </c>
      <c r="E56" s="375">
        <v>88</v>
      </c>
      <c r="F56" s="372">
        <f>SUM(D56,E56)</f>
        <v>181.001</v>
      </c>
      <c r="G56" s="373">
        <v>2</v>
      </c>
      <c r="H56" s="350">
        <v>181.001</v>
      </c>
      <c r="I56" s="58">
        <v>2</v>
      </c>
      <c r="J56" s="50"/>
      <c r="K56" s="50"/>
      <c r="L56" s="50"/>
      <c r="M56" s="50"/>
      <c r="N56" s="50"/>
      <c r="O56" s="50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50"/>
      <c r="B58" s="50" t="s">
        <v>1123</v>
      </c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50"/>
      <c r="B60" s="4" t="s">
        <v>1257</v>
      </c>
      <c r="E60" s="35" t="s">
        <v>168</v>
      </c>
      <c r="H60" s="50"/>
      <c r="I60" s="50"/>
      <c r="J60" s="50"/>
      <c r="K60" s="50"/>
      <c r="L60" s="50"/>
      <c r="M60" s="50"/>
      <c r="N60" s="50"/>
      <c r="O60" s="5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50"/>
      <c r="B61" s="4" t="s">
        <v>169</v>
      </c>
      <c r="H61" s="50"/>
      <c r="I61" s="50"/>
      <c r="J61" s="50"/>
      <c r="K61" s="50"/>
      <c r="L61" s="50"/>
      <c r="M61" s="50"/>
      <c r="N61" s="50"/>
      <c r="O61" s="50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38:I45">
    <sortCondition descending="1" ref="I38"/>
    <sortCondition descending="1" ref="H38"/>
  </sortState>
  <hyperlinks>
    <hyperlink ref="B2" location="'Index'!A3" tooltip="Go to the Index sheet" display="á" xr:uid="{38AA5325-7E13-47CF-91C8-DE4D89E4EB5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42DD2-E007-47C9-8D48-99AD9B2F7411}">
  <sheetPr codeName="Sheet29"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1302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1" t="s">
        <v>1233</v>
      </c>
    </row>
    <row r="3" spans="1:25" ht="15.75" customHeight="1" x14ac:dyDescent="0.3">
      <c r="A3" s="7"/>
      <c r="B3" s="8" t="s">
        <v>170</v>
      </c>
      <c r="C3" s="4" t="s">
        <v>1360</v>
      </c>
      <c r="E3" s="9" t="s">
        <v>1447</v>
      </c>
      <c r="F3" s="8"/>
      <c r="G3" s="8"/>
      <c r="H3" s="8"/>
      <c r="I3" s="8"/>
      <c r="J3" s="50"/>
      <c r="K3" s="50"/>
      <c r="L3" s="50"/>
      <c r="M3" s="50"/>
      <c r="N3" s="50"/>
      <c r="O3" s="50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35">
        <v>2</v>
      </c>
      <c r="B4" s="345" t="s">
        <v>10</v>
      </c>
      <c r="C4" s="346" t="s">
        <v>11</v>
      </c>
      <c r="D4" s="325"/>
      <c r="E4" s="347"/>
      <c r="F4" s="332" t="s">
        <v>12</v>
      </c>
      <c r="G4" s="332" t="s">
        <v>13</v>
      </c>
      <c r="H4" s="332" t="s">
        <v>14</v>
      </c>
      <c r="I4" s="333" t="s">
        <v>15</v>
      </c>
      <c r="J4" s="50"/>
      <c r="K4" s="50"/>
      <c r="L4" s="50"/>
      <c r="M4" s="50"/>
      <c r="N4" s="50"/>
      <c r="O4" s="50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67">
        <v>7</v>
      </c>
      <c r="B5" s="240" t="s">
        <v>1082</v>
      </c>
      <c r="C5" s="240" t="s">
        <v>100</v>
      </c>
      <c r="D5" s="404">
        <v>95</v>
      </c>
      <c r="E5" s="404">
        <v>95</v>
      </c>
      <c r="F5" s="369">
        <f>SUM(D5,E5)</f>
        <v>190</v>
      </c>
      <c r="G5" s="341">
        <v>7</v>
      </c>
      <c r="H5" s="404">
        <v>578.005</v>
      </c>
      <c r="I5" s="243">
        <v>23</v>
      </c>
      <c r="J5" s="50"/>
      <c r="K5" s="50"/>
      <c r="L5" s="50"/>
      <c r="M5" s="50"/>
      <c r="N5" s="50"/>
      <c r="O5" s="50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54">
        <v>6</v>
      </c>
      <c r="B6" s="102" t="s">
        <v>1364</v>
      </c>
      <c r="C6" s="102" t="s">
        <v>115</v>
      </c>
      <c r="D6" s="348">
        <v>98.001000000000005</v>
      </c>
      <c r="E6" s="348">
        <v>95</v>
      </c>
      <c r="F6" s="349">
        <f>SUM(D6,E6)</f>
        <v>193.001</v>
      </c>
      <c r="G6" s="22">
        <v>8</v>
      </c>
      <c r="H6" s="348">
        <v>574.00199999999995</v>
      </c>
      <c r="I6" s="56">
        <v>21</v>
      </c>
      <c r="J6" s="50"/>
      <c r="K6" s="50"/>
      <c r="L6" s="50"/>
      <c r="M6" s="50"/>
      <c r="N6" s="50"/>
      <c r="O6" s="50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54">
        <v>2</v>
      </c>
      <c r="B7" s="102" t="s">
        <v>1256</v>
      </c>
      <c r="C7" s="102" t="s">
        <v>59</v>
      </c>
      <c r="D7" s="348">
        <v>91</v>
      </c>
      <c r="E7" s="348">
        <v>89</v>
      </c>
      <c r="F7" s="349">
        <f>SUM(D7,E7)</f>
        <v>180</v>
      </c>
      <c r="G7" s="22">
        <v>6</v>
      </c>
      <c r="H7" s="348">
        <v>563.005</v>
      </c>
      <c r="I7" s="56">
        <v>20</v>
      </c>
      <c r="J7" s="50"/>
      <c r="K7" s="50"/>
      <c r="L7" s="50"/>
      <c r="M7" s="50"/>
      <c r="N7" s="50"/>
      <c r="O7" s="50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54">
        <v>8</v>
      </c>
      <c r="B8" s="102" t="s">
        <v>1365</v>
      </c>
      <c r="C8" s="102" t="s">
        <v>115</v>
      </c>
      <c r="D8" s="348">
        <v>88</v>
      </c>
      <c r="E8" s="348">
        <v>87</v>
      </c>
      <c r="F8" s="349">
        <f>SUM(D8,E8)</f>
        <v>175</v>
      </c>
      <c r="G8" s="22">
        <v>5</v>
      </c>
      <c r="H8" s="348">
        <v>532.00099999999998</v>
      </c>
      <c r="I8" s="56">
        <v>14</v>
      </c>
      <c r="J8" s="50"/>
      <c r="K8" s="50"/>
      <c r="L8" s="50"/>
      <c r="M8" s="50"/>
      <c r="N8" s="50"/>
      <c r="O8" s="50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20">
        <v>5</v>
      </c>
      <c r="B9" s="102" t="s">
        <v>1363</v>
      </c>
      <c r="C9" s="102" t="s">
        <v>28</v>
      </c>
      <c r="D9" s="348">
        <v>85</v>
      </c>
      <c r="E9" s="348">
        <v>87</v>
      </c>
      <c r="F9" s="349">
        <f>SUM(D9,E9)</f>
        <v>172</v>
      </c>
      <c r="G9" s="22">
        <v>4</v>
      </c>
      <c r="H9" s="348">
        <v>349.00099999999998</v>
      </c>
      <c r="I9" s="56">
        <v>9</v>
      </c>
      <c r="J9" s="50"/>
      <c r="K9" s="50"/>
      <c r="L9" s="50"/>
      <c r="M9" s="50"/>
      <c r="N9" s="50"/>
      <c r="O9" s="50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20">
        <v>1</v>
      </c>
      <c r="B10" s="94" t="s">
        <v>1361</v>
      </c>
      <c r="C10" s="94" t="s">
        <v>235</v>
      </c>
      <c r="D10" s="349">
        <v>84</v>
      </c>
      <c r="E10" s="349">
        <v>77</v>
      </c>
      <c r="F10" s="349">
        <f>SUM(D10,E10)</f>
        <v>161</v>
      </c>
      <c r="G10" s="22">
        <v>3</v>
      </c>
      <c r="H10" s="349">
        <v>488</v>
      </c>
      <c r="I10" s="28">
        <v>8</v>
      </c>
      <c r="J10" s="50"/>
      <c r="K10" s="50"/>
      <c r="L10" s="50"/>
      <c r="M10" s="50"/>
      <c r="N10" s="50"/>
      <c r="O10" s="5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54">
        <v>4</v>
      </c>
      <c r="B11" s="102" t="s">
        <v>1189</v>
      </c>
      <c r="C11" s="102" t="s">
        <v>180</v>
      </c>
      <c r="D11" s="348" t="s">
        <v>139</v>
      </c>
      <c r="E11" s="348"/>
      <c r="F11" s="349">
        <f>SUM(D11,E11)</f>
        <v>0</v>
      </c>
      <c r="G11" s="22">
        <v>0</v>
      </c>
      <c r="H11" s="348">
        <v>354.00099999999998</v>
      </c>
      <c r="I11" s="56">
        <v>8</v>
      </c>
      <c r="J11" s="50"/>
      <c r="K11" s="50"/>
      <c r="L11" s="50"/>
      <c r="M11" s="50"/>
      <c r="N11" s="50"/>
      <c r="O11" s="50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370">
        <v>3</v>
      </c>
      <c r="B12" s="374" t="s">
        <v>1362</v>
      </c>
      <c r="C12" s="374" t="s">
        <v>180</v>
      </c>
      <c r="D12" s="375" t="s">
        <v>247</v>
      </c>
      <c r="E12" s="375"/>
      <c r="F12" s="372">
        <f>SUM(D12,E12)</f>
        <v>0</v>
      </c>
      <c r="G12" s="373">
        <v>0</v>
      </c>
      <c r="H12" s="350">
        <v>0</v>
      </c>
      <c r="I12" s="58">
        <v>0</v>
      </c>
      <c r="J12" s="50"/>
      <c r="K12" s="50"/>
      <c r="L12" s="50"/>
      <c r="M12" s="50"/>
      <c r="N12" s="50"/>
      <c r="O12" s="50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50"/>
      <c r="B14" s="50" t="s">
        <v>1123</v>
      </c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50"/>
      <c r="B16" s="4" t="s">
        <v>1257</v>
      </c>
      <c r="E16" s="35" t="s">
        <v>168</v>
      </c>
      <c r="H16" s="50"/>
      <c r="I16" s="50"/>
      <c r="J16" s="50"/>
      <c r="K16" s="50"/>
      <c r="L16" s="50"/>
      <c r="M16" s="50"/>
      <c r="N16" s="50"/>
      <c r="O16" s="50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50"/>
      <c r="B17" s="4" t="s">
        <v>169</v>
      </c>
      <c r="H17" s="50"/>
      <c r="I17" s="50"/>
      <c r="J17" s="50"/>
      <c r="K17" s="50"/>
      <c r="L17" s="50"/>
      <c r="M17" s="50"/>
      <c r="N17" s="50"/>
      <c r="O17" s="50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5:I12">
    <sortCondition descending="1" ref="I5"/>
    <sortCondition descending="1" ref="H5"/>
  </sortState>
  <hyperlinks>
    <hyperlink ref="B2" location="'Index'!A3" tooltip="Go to the Index sheet" display="á" xr:uid="{09766C56-836E-4BAB-9481-14B1670E85D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7DB71-4325-4667-9997-8B4BCF3C9BB6}">
  <sheetPr codeName="Sheet30"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1302</v>
      </c>
      <c r="C1" s="2"/>
      <c r="D1" s="3"/>
      <c r="E1" s="3"/>
      <c r="F1" s="3" t="s">
        <v>267</v>
      </c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97" t="s">
        <v>1258</v>
      </c>
    </row>
    <row r="3" spans="1:25" ht="15.75" customHeight="1" x14ac:dyDescent="0.3">
      <c r="A3" s="7"/>
      <c r="B3" s="8" t="s">
        <v>4</v>
      </c>
      <c r="C3" s="4" t="s">
        <v>1366</v>
      </c>
      <c r="E3" s="9" t="s">
        <v>1456</v>
      </c>
      <c r="F3" s="8"/>
      <c r="G3" s="8"/>
      <c r="H3" s="8"/>
      <c r="I3" s="8"/>
      <c r="J3" s="50"/>
      <c r="K3" s="50"/>
      <c r="L3" s="50"/>
      <c r="M3" s="50"/>
      <c r="N3" s="50"/>
      <c r="O3" s="50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35">
        <v>2</v>
      </c>
      <c r="B4" s="345" t="s">
        <v>10</v>
      </c>
      <c r="C4" s="346" t="s">
        <v>11</v>
      </c>
      <c r="D4" s="325"/>
      <c r="E4" s="347"/>
      <c r="F4" s="332" t="s">
        <v>12</v>
      </c>
      <c r="G4" s="332" t="s">
        <v>13</v>
      </c>
      <c r="H4" s="332" t="s">
        <v>14</v>
      </c>
      <c r="I4" s="333" t="s">
        <v>15</v>
      </c>
      <c r="J4" s="50"/>
      <c r="K4" s="50"/>
      <c r="L4" s="50"/>
      <c r="M4" s="50"/>
      <c r="N4" s="50"/>
      <c r="O4" s="50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76">
        <v>1</v>
      </c>
      <c r="B5" s="377" t="s">
        <v>1303</v>
      </c>
      <c r="C5" s="377" t="s">
        <v>93</v>
      </c>
      <c r="D5" s="378">
        <v>98.001999999999995</v>
      </c>
      <c r="E5" s="378">
        <v>98.001999999999995</v>
      </c>
      <c r="F5" s="378">
        <v>196.00399999999999</v>
      </c>
      <c r="G5" s="379">
        <v>6</v>
      </c>
      <c r="H5" s="369">
        <v>594.01400000000001</v>
      </c>
      <c r="I5" s="278">
        <v>23</v>
      </c>
      <c r="J5" s="50"/>
      <c r="K5" s="50"/>
      <c r="L5" s="50"/>
      <c r="M5" s="50"/>
      <c r="N5" s="50"/>
      <c r="O5" s="50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380">
        <v>6</v>
      </c>
      <c r="B6" s="381" t="s">
        <v>1311</v>
      </c>
      <c r="C6" s="381" t="s">
        <v>93</v>
      </c>
      <c r="D6" s="382">
        <v>100.003</v>
      </c>
      <c r="E6" s="382">
        <v>100.002</v>
      </c>
      <c r="F6" s="383">
        <v>200.005</v>
      </c>
      <c r="G6" s="384">
        <v>9</v>
      </c>
      <c r="H6" s="348">
        <v>592.01499999999999</v>
      </c>
      <c r="I6" s="56">
        <v>20</v>
      </c>
      <c r="J6" s="50"/>
      <c r="K6" s="50"/>
      <c r="L6" s="50"/>
      <c r="M6" s="50"/>
      <c r="N6" s="50"/>
      <c r="O6" s="50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385">
        <v>3</v>
      </c>
      <c r="B7" s="381" t="s">
        <v>92</v>
      </c>
      <c r="C7" s="381" t="s">
        <v>93</v>
      </c>
      <c r="D7" s="382">
        <v>98.001999999999995</v>
      </c>
      <c r="E7" s="382">
        <v>97.001000000000005</v>
      </c>
      <c r="F7" s="383">
        <v>195.00299999999999</v>
      </c>
      <c r="G7" s="384">
        <v>4</v>
      </c>
      <c r="H7" s="348">
        <v>592.01</v>
      </c>
      <c r="I7" s="56">
        <v>20</v>
      </c>
      <c r="J7" s="50"/>
      <c r="K7" s="50"/>
      <c r="L7" s="50"/>
      <c r="M7" s="50"/>
      <c r="N7" s="50"/>
      <c r="O7" s="50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380">
        <v>8</v>
      </c>
      <c r="B8" s="381" t="s">
        <v>1312</v>
      </c>
      <c r="C8" s="381" t="s">
        <v>93</v>
      </c>
      <c r="D8" s="382">
        <v>99.001999999999995</v>
      </c>
      <c r="E8" s="382">
        <v>99.001000000000005</v>
      </c>
      <c r="F8" s="383">
        <v>198.00299999999999</v>
      </c>
      <c r="G8" s="384">
        <v>8</v>
      </c>
      <c r="H8" s="348">
        <v>591.00800000000004</v>
      </c>
      <c r="I8" s="56">
        <v>20</v>
      </c>
      <c r="J8" s="50"/>
      <c r="K8" s="50"/>
      <c r="L8" s="50"/>
      <c r="M8" s="50"/>
      <c r="N8" s="50"/>
      <c r="O8" s="50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380">
        <v>2</v>
      </c>
      <c r="B9" s="381" t="s">
        <v>342</v>
      </c>
      <c r="C9" s="381" t="s">
        <v>36</v>
      </c>
      <c r="D9" s="382">
        <v>99.001000000000005</v>
      </c>
      <c r="E9" s="382">
        <v>97.001000000000005</v>
      </c>
      <c r="F9" s="383">
        <v>196.00200000000001</v>
      </c>
      <c r="G9" s="384">
        <v>5</v>
      </c>
      <c r="H9" s="348">
        <v>588.00900000000001</v>
      </c>
      <c r="I9" s="56">
        <v>16</v>
      </c>
      <c r="J9" s="50"/>
      <c r="K9" s="50"/>
      <c r="L9" s="50"/>
      <c r="M9" s="50"/>
      <c r="N9" s="50"/>
      <c r="O9" s="50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385">
        <v>7</v>
      </c>
      <c r="B10" s="381" t="s">
        <v>202</v>
      </c>
      <c r="C10" s="381" t="s">
        <v>203</v>
      </c>
      <c r="D10" s="382">
        <v>96</v>
      </c>
      <c r="E10" s="382">
        <v>96</v>
      </c>
      <c r="F10" s="383">
        <v>192</v>
      </c>
      <c r="G10" s="384">
        <v>2</v>
      </c>
      <c r="H10" s="348">
        <v>586.00800000000004</v>
      </c>
      <c r="I10" s="56">
        <v>15</v>
      </c>
      <c r="J10" s="50"/>
      <c r="K10" s="50"/>
      <c r="L10" s="50"/>
      <c r="M10" s="50"/>
      <c r="N10" s="50"/>
      <c r="O10" s="5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385">
        <v>9</v>
      </c>
      <c r="B11" s="381" t="s">
        <v>117</v>
      </c>
      <c r="C11" s="381" t="s">
        <v>93</v>
      </c>
      <c r="D11" s="382">
        <v>99.003</v>
      </c>
      <c r="E11" s="382">
        <v>98</v>
      </c>
      <c r="F11" s="383">
        <v>197.00299999999999</v>
      </c>
      <c r="G11" s="384">
        <v>7</v>
      </c>
      <c r="H11" s="348">
        <v>587.00800000000004</v>
      </c>
      <c r="I11" s="56">
        <v>12</v>
      </c>
      <c r="J11" s="50"/>
      <c r="K11" s="50"/>
      <c r="L11" s="50"/>
      <c r="M11" s="50"/>
      <c r="N11" s="50"/>
      <c r="O11" s="50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385">
        <v>5</v>
      </c>
      <c r="B12" s="381" t="s">
        <v>1320</v>
      </c>
      <c r="C12" s="381" t="s">
        <v>135</v>
      </c>
      <c r="D12" s="382">
        <v>97.001999999999995</v>
      </c>
      <c r="E12" s="382">
        <v>97</v>
      </c>
      <c r="F12" s="383">
        <v>194.00200000000001</v>
      </c>
      <c r="G12" s="384">
        <v>3</v>
      </c>
      <c r="H12" s="348">
        <v>579.00299999999993</v>
      </c>
      <c r="I12" s="56">
        <v>6</v>
      </c>
      <c r="J12" s="50"/>
      <c r="K12" s="50"/>
      <c r="L12" s="50"/>
      <c r="M12" s="50"/>
      <c r="N12" s="50"/>
      <c r="O12" s="50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392">
        <v>4</v>
      </c>
      <c r="B13" s="387" t="s">
        <v>1304</v>
      </c>
      <c r="C13" s="387" t="s">
        <v>219</v>
      </c>
      <c r="D13" s="388">
        <v>0</v>
      </c>
      <c r="E13" s="388">
        <v>0</v>
      </c>
      <c r="F13" s="389">
        <v>0</v>
      </c>
      <c r="G13" s="390">
        <v>0</v>
      </c>
      <c r="H13" s="350">
        <v>391.00099999999998</v>
      </c>
      <c r="I13" s="58">
        <v>5</v>
      </c>
      <c r="J13" s="50"/>
      <c r="K13" s="50"/>
      <c r="L13" s="50"/>
      <c r="M13" s="50"/>
      <c r="N13" s="50"/>
      <c r="O13" s="50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7</v>
      </c>
      <c r="C15" s="4" t="s">
        <v>1367</v>
      </c>
      <c r="E15" s="9" t="s">
        <v>1457</v>
      </c>
      <c r="F15" s="8"/>
      <c r="G15" s="8"/>
      <c r="H15" s="8"/>
      <c r="I15" s="8"/>
      <c r="J15" s="50"/>
      <c r="K15" s="50"/>
      <c r="L15" s="50"/>
      <c r="M15" s="50"/>
      <c r="N15" s="50"/>
      <c r="O15" s="50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235">
        <v>2</v>
      </c>
      <c r="B16" s="345" t="s">
        <v>10</v>
      </c>
      <c r="C16" s="346" t="s">
        <v>11</v>
      </c>
      <c r="D16" s="325"/>
      <c r="E16" s="347"/>
      <c r="F16" s="332" t="s">
        <v>12</v>
      </c>
      <c r="G16" s="332" t="s">
        <v>13</v>
      </c>
      <c r="H16" s="332" t="s">
        <v>14</v>
      </c>
      <c r="I16" s="333" t="s">
        <v>15</v>
      </c>
      <c r="J16" s="50"/>
      <c r="K16" s="50"/>
      <c r="L16" s="50"/>
      <c r="M16" s="50"/>
      <c r="N16" s="50"/>
      <c r="O16" s="50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400">
        <v>4</v>
      </c>
      <c r="B17" s="401" t="s">
        <v>1250</v>
      </c>
      <c r="C17" s="401" t="s">
        <v>474</v>
      </c>
      <c r="D17" s="403">
        <v>97.001999999999995</v>
      </c>
      <c r="E17" s="403">
        <v>97.001000000000005</v>
      </c>
      <c r="F17" s="378">
        <v>194.00299999999999</v>
      </c>
      <c r="G17" s="379">
        <v>7</v>
      </c>
      <c r="H17" s="404">
        <v>584.00800000000004</v>
      </c>
      <c r="I17" s="243">
        <v>22</v>
      </c>
      <c r="J17" s="50"/>
      <c r="K17" s="50"/>
      <c r="L17" s="50"/>
      <c r="M17" s="50"/>
      <c r="N17" s="50"/>
      <c r="O17" s="50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385">
        <v>1</v>
      </c>
      <c r="B18" s="402" t="s">
        <v>969</v>
      </c>
      <c r="C18" s="402" t="s">
        <v>970</v>
      </c>
      <c r="D18" s="383">
        <v>99.001000000000005</v>
      </c>
      <c r="E18" s="383">
        <v>98.001999999999995</v>
      </c>
      <c r="F18" s="383">
        <v>197.00299999999999</v>
      </c>
      <c r="G18" s="384">
        <v>8</v>
      </c>
      <c r="H18" s="349">
        <v>584.005</v>
      </c>
      <c r="I18" s="28">
        <v>22</v>
      </c>
      <c r="J18" s="50"/>
      <c r="K18" s="50"/>
      <c r="L18" s="50"/>
      <c r="M18" s="50"/>
      <c r="N18" s="50"/>
      <c r="O18" s="50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380">
        <v>2</v>
      </c>
      <c r="B19" s="381" t="s">
        <v>1358</v>
      </c>
      <c r="C19" s="381" t="s">
        <v>25</v>
      </c>
      <c r="D19" s="382">
        <v>98</v>
      </c>
      <c r="E19" s="382">
        <v>96.001999999999995</v>
      </c>
      <c r="F19" s="383">
        <v>194.00200000000001</v>
      </c>
      <c r="G19" s="384">
        <v>6</v>
      </c>
      <c r="H19" s="348">
        <v>581.00400000000002</v>
      </c>
      <c r="I19" s="56">
        <v>19</v>
      </c>
      <c r="J19" s="50"/>
      <c r="K19" s="50"/>
      <c r="L19" s="50"/>
      <c r="M19" s="50"/>
      <c r="N19" s="50"/>
      <c r="O19" s="50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385">
        <v>7</v>
      </c>
      <c r="B20" s="381" t="s">
        <v>24</v>
      </c>
      <c r="C20" s="381" t="s">
        <v>25</v>
      </c>
      <c r="D20" s="382">
        <v>95</v>
      </c>
      <c r="E20" s="382">
        <v>93</v>
      </c>
      <c r="F20" s="383">
        <v>188</v>
      </c>
      <c r="G20" s="384">
        <v>5</v>
      </c>
      <c r="H20" s="348">
        <v>566.00099999999998</v>
      </c>
      <c r="I20" s="56">
        <v>13</v>
      </c>
      <c r="J20" s="50"/>
      <c r="K20" s="50"/>
      <c r="L20" s="50"/>
      <c r="M20" s="50"/>
      <c r="N20" s="50"/>
      <c r="O20" s="5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380">
        <v>8</v>
      </c>
      <c r="B21" s="381" t="s">
        <v>1211</v>
      </c>
      <c r="C21" s="381" t="s">
        <v>135</v>
      </c>
      <c r="D21" s="382">
        <v>94</v>
      </c>
      <c r="E21" s="382">
        <v>92</v>
      </c>
      <c r="F21" s="383">
        <v>186</v>
      </c>
      <c r="G21" s="384">
        <v>3</v>
      </c>
      <c r="H21" s="348">
        <v>568.00199999999995</v>
      </c>
      <c r="I21" s="56">
        <v>12</v>
      </c>
      <c r="J21" s="50"/>
      <c r="K21" s="50"/>
      <c r="L21" s="50"/>
      <c r="M21" s="50"/>
      <c r="N21" s="50"/>
      <c r="O21" s="50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385">
        <v>3</v>
      </c>
      <c r="B22" s="381" t="s">
        <v>1343</v>
      </c>
      <c r="C22" s="381" t="s">
        <v>970</v>
      </c>
      <c r="D22" s="382">
        <v>97.001999999999995</v>
      </c>
      <c r="E22" s="382">
        <v>90</v>
      </c>
      <c r="F22" s="383">
        <v>187.00200000000001</v>
      </c>
      <c r="G22" s="384">
        <v>4</v>
      </c>
      <c r="H22" s="348">
        <v>556.00400000000002</v>
      </c>
      <c r="I22" s="56">
        <v>12</v>
      </c>
      <c r="J22" s="50"/>
      <c r="K22" s="50"/>
      <c r="L22" s="50"/>
      <c r="M22" s="50"/>
      <c r="N22" s="50"/>
      <c r="O22" s="50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380">
        <v>6</v>
      </c>
      <c r="B23" s="381" t="s">
        <v>1189</v>
      </c>
      <c r="C23" s="381" t="s">
        <v>180</v>
      </c>
      <c r="D23" s="382" t="s">
        <v>139</v>
      </c>
      <c r="E23" s="382" t="s">
        <v>456</v>
      </c>
      <c r="F23" s="383">
        <v>0</v>
      </c>
      <c r="G23" s="384">
        <v>0</v>
      </c>
      <c r="H23" s="348">
        <v>354.00099999999998</v>
      </c>
      <c r="I23" s="56">
        <v>4</v>
      </c>
      <c r="J23" s="50"/>
      <c r="K23" s="50"/>
      <c r="L23" s="50"/>
      <c r="M23" s="50"/>
      <c r="N23" s="50"/>
      <c r="O23" s="50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386">
        <v>5</v>
      </c>
      <c r="B24" s="387" t="s">
        <v>1362</v>
      </c>
      <c r="C24" s="387" t="s">
        <v>180</v>
      </c>
      <c r="D24" s="388" t="s">
        <v>247</v>
      </c>
      <c r="E24" s="388" t="s">
        <v>456</v>
      </c>
      <c r="F24" s="389">
        <v>0</v>
      </c>
      <c r="G24" s="390">
        <v>0</v>
      </c>
      <c r="H24" s="350">
        <v>0</v>
      </c>
      <c r="I24" s="58">
        <v>0</v>
      </c>
      <c r="J24" s="50"/>
      <c r="K24" s="50"/>
      <c r="L24" s="50"/>
      <c r="M24" s="50"/>
      <c r="N24" s="50"/>
      <c r="O24" s="50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0"/>
      <c r="B26" s="50" t="s">
        <v>1123</v>
      </c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50"/>
      <c r="B28" s="4" t="s">
        <v>266</v>
      </c>
      <c r="E28" s="35" t="s">
        <v>168</v>
      </c>
      <c r="H28" s="50"/>
      <c r="I28" s="50"/>
      <c r="J28" s="50"/>
      <c r="K28" s="50"/>
      <c r="L28" s="50"/>
      <c r="M28" s="50"/>
      <c r="N28" s="50"/>
      <c r="O28" s="50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50"/>
      <c r="B29" s="4" t="s">
        <v>169</v>
      </c>
      <c r="H29" s="50"/>
      <c r="I29" s="50"/>
      <c r="J29" s="50"/>
      <c r="K29" s="50"/>
      <c r="L29" s="50"/>
      <c r="M29" s="50"/>
      <c r="N29" s="50"/>
      <c r="O29" s="50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17:I24">
    <sortCondition descending="1" ref="I17"/>
    <sortCondition descending="1" ref="H17"/>
  </sortState>
  <hyperlinks>
    <hyperlink ref="B2" location="'Index'!A3" tooltip="Go to the Index sheet" display="á" xr:uid="{08EC25B6-0FAD-46F4-A4DE-0E17B4EB2E5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8B6EB-723B-4DDE-8D0E-62EA5A610602}">
  <sheetPr codeName="Sheet31"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4" customWidth="1"/>
    <col min="2" max="3" width="5" style="4" customWidth="1"/>
    <col min="4" max="4" width="8.7109375" style="4" customWidth="1"/>
    <col min="5" max="5" width="8.7109375" style="33" customWidth="1"/>
    <col min="6" max="6" width="8.7109375" style="4" customWidth="1"/>
    <col min="7" max="7" width="4.7109375" style="33" customWidth="1"/>
    <col min="8" max="8" width="20.7109375" style="4" customWidth="1"/>
    <col min="9" max="10" width="5" style="4" customWidth="1"/>
    <col min="11" max="12" width="7.7109375" style="4" customWidth="1"/>
    <col min="13" max="13" width="9.7109375" style="4" customWidth="1"/>
    <col min="14" max="14" width="5" style="4" customWidth="1"/>
    <col min="15" max="20" width="4.140625" style="4" customWidth="1"/>
    <col min="21" max="25" width="10.28515625" style="4" customWidth="1"/>
    <col min="26" max="254" width="10.28515625" customWidth="1"/>
    <col min="255" max="255" width="17.85546875" customWidth="1"/>
  </cols>
  <sheetData>
    <row r="1" spans="1:25" customFormat="1" ht="18" x14ac:dyDescent="0.35">
      <c r="A1" s="2" t="s">
        <v>1368</v>
      </c>
      <c r="B1" s="2"/>
      <c r="C1" s="2"/>
      <c r="D1" s="3"/>
      <c r="E1" s="3"/>
      <c r="F1" s="3"/>
      <c r="G1" s="60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customFormat="1" ht="15.75" customHeight="1" x14ac:dyDescent="0.35">
      <c r="A2" s="5" t="s">
        <v>2</v>
      </c>
      <c r="B2" s="4"/>
      <c r="C2" s="4"/>
      <c r="D2" s="4"/>
      <c r="E2" s="33"/>
      <c r="F2" s="4"/>
      <c r="G2" s="33"/>
      <c r="H2" s="4"/>
      <c r="I2" s="61" t="s">
        <v>1233</v>
      </c>
      <c r="J2" s="62">
        <v>2</v>
      </c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customFormat="1" ht="15.75" customHeight="1" x14ac:dyDescent="0.3">
      <c r="A3" s="8" t="s">
        <v>4</v>
      </c>
      <c r="B3" s="8"/>
      <c r="C3" s="8"/>
      <c r="D3" s="8"/>
      <c r="E3" s="7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customFormat="1" ht="15.75" customHeight="1" x14ac:dyDescent="0.3">
      <c r="A4" s="324" t="s">
        <v>1369</v>
      </c>
      <c r="B4" s="325"/>
      <c r="C4" s="326">
        <v>586</v>
      </c>
      <c r="D4" s="325"/>
      <c r="E4" s="327" t="s">
        <v>15</v>
      </c>
      <c r="F4" s="353">
        <f>SUM(F5:F7)</f>
        <v>585.00400000000002</v>
      </c>
      <c r="G4" s="68" t="s">
        <v>279</v>
      </c>
      <c r="H4" s="324" t="s">
        <v>1370</v>
      </c>
      <c r="I4" s="325"/>
      <c r="J4" s="326">
        <v>587</v>
      </c>
      <c r="K4" s="325"/>
      <c r="L4" s="327" t="s">
        <v>15</v>
      </c>
      <c r="M4" s="353">
        <f>SUM(M5:M7)</f>
        <v>594.00900000000001</v>
      </c>
      <c r="N4" s="50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customFormat="1" ht="15.75" customHeight="1" x14ac:dyDescent="0.3">
      <c r="A5" s="167" t="s">
        <v>1308</v>
      </c>
      <c r="B5" s="329"/>
      <c r="C5" s="330"/>
      <c r="D5" s="354">
        <v>99</v>
      </c>
      <c r="E5" s="354">
        <v>99</v>
      </c>
      <c r="F5" s="355">
        <f>SUM(D5:E5)</f>
        <v>198</v>
      </c>
      <c r="G5" s="50"/>
      <c r="H5" s="167" t="s">
        <v>1311</v>
      </c>
      <c r="I5" s="329"/>
      <c r="J5" s="330"/>
      <c r="K5" s="354">
        <v>100.003</v>
      </c>
      <c r="L5" s="354">
        <v>100.002</v>
      </c>
      <c r="M5" s="355">
        <f>SUM(K5:L5)</f>
        <v>200.005</v>
      </c>
      <c r="N5" s="50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customFormat="1" ht="15.75" customHeight="1" x14ac:dyDescent="0.3">
      <c r="A6" s="364" t="s">
        <v>1316</v>
      </c>
      <c r="B6" s="172"/>
      <c r="C6" s="173"/>
      <c r="D6" s="354">
        <v>98.001000000000005</v>
      </c>
      <c r="E6" s="354">
        <v>95.001000000000005</v>
      </c>
      <c r="F6" s="356">
        <f>SUM(D6:E6)</f>
        <v>193.00200000000001</v>
      </c>
      <c r="G6" s="50"/>
      <c r="H6" s="171" t="s">
        <v>117</v>
      </c>
      <c r="I6" s="172"/>
      <c r="J6" s="173"/>
      <c r="K6" s="354">
        <v>99.003</v>
      </c>
      <c r="L6" s="354">
        <v>98</v>
      </c>
      <c r="M6" s="356">
        <f>SUM(K6:L6)</f>
        <v>197.00299999999999</v>
      </c>
      <c r="N6" s="50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customFormat="1" ht="15.75" customHeight="1" x14ac:dyDescent="0.3">
      <c r="A7" s="174" t="s">
        <v>1317</v>
      </c>
      <c r="B7" s="175"/>
      <c r="C7" s="176"/>
      <c r="D7" s="357">
        <v>98.001999999999995</v>
      </c>
      <c r="E7" s="357">
        <v>96</v>
      </c>
      <c r="F7" s="358">
        <f>SUM(D7:E7)</f>
        <v>194.00200000000001</v>
      </c>
      <c r="G7" s="50"/>
      <c r="H7" s="174" t="s">
        <v>1314</v>
      </c>
      <c r="I7" s="175"/>
      <c r="J7" s="176"/>
      <c r="K7" s="357">
        <v>99</v>
      </c>
      <c r="L7" s="357">
        <v>98.001000000000005</v>
      </c>
      <c r="M7" s="358">
        <f>SUM(K7:L7)</f>
        <v>197.001</v>
      </c>
      <c r="N7" s="50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customFormat="1" ht="15.75" customHeight="1" x14ac:dyDescent="0.3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73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customFormat="1" ht="15.75" customHeight="1" x14ac:dyDescent="0.3">
      <c r="A9" s="324" t="s">
        <v>1371</v>
      </c>
      <c r="B9" s="325"/>
      <c r="C9" s="326">
        <v>586</v>
      </c>
      <c r="D9" s="325"/>
      <c r="E9" s="327" t="s">
        <v>15</v>
      </c>
      <c r="F9" s="353">
        <f>SUM(F10:F12)</f>
        <v>593.01099999999997</v>
      </c>
      <c r="G9" s="68" t="s">
        <v>279</v>
      </c>
      <c r="H9" s="324" t="s">
        <v>1372</v>
      </c>
      <c r="I9" s="325"/>
      <c r="J9" s="326">
        <v>592</v>
      </c>
      <c r="K9" s="325"/>
      <c r="L9" s="327" t="s">
        <v>15</v>
      </c>
      <c r="M9" s="353">
        <f>SUM(M10:M12)</f>
        <v>589.01</v>
      </c>
      <c r="N9" s="50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customFormat="1" ht="15.75" customHeight="1" x14ac:dyDescent="0.3">
      <c r="A10" s="167" t="s">
        <v>1310</v>
      </c>
      <c r="B10" s="329"/>
      <c r="C10" s="330"/>
      <c r="D10" s="354">
        <v>100.001</v>
      </c>
      <c r="E10" s="354">
        <v>99</v>
      </c>
      <c r="F10" s="355">
        <f>SUM(D10:E10)</f>
        <v>199.001</v>
      </c>
      <c r="G10" s="50"/>
      <c r="H10" s="167" t="s">
        <v>1303</v>
      </c>
      <c r="I10" s="329"/>
      <c r="J10" s="330"/>
      <c r="K10" s="354">
        <v>98.001999999999995</v>
      </c>
      <c r="L10" s="354">
        <v>98.001999999999995</v>
      </c>
      <c r="M10" s="355">
        <f>SUM(K10:L10)</f>
        <v>196.00399999999999</v>
      </c>
      <c r="N10" s="50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customFormat="1" ht="15.75" customHeight="1" x14ac:dyDescent="0.3">
      <c r="A11" s="171" t="s">
        <v>1319</v>
      </c>
      <c r="B11" s="172"/>
      <c r="C11" s="173"/>
      <c r="D11" s="354">
        <v>99.004000000000005</v>
      </c>
      <c r="E11" s="354">
        <v>99.001999999999995</v>
      </c>
      <c r="F11" s="356">
        <f>SUM(D11:E11)</f>
        <v>198.006</v>
      </c>
      <c r="G11" s="50"/>
      <c r="H11" s="171" t="s">
        <v>92</v>
      </c>
      <c r="I11" s="172"/>
      <c r="J11" s="173"/>
      <c r="K11" s="354">
        <v>98.001999999999995</v>
      </c>
      <c r="L11" s="354">
        <v>97.001000000000005</v>
      </c>
      <c r="M11" s="356">
        <f>SUM(K11:L11)</f>
        <v>195.00299999999999</v>
      </c>
      <c r="N11" s="50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customFormat="1" ht="15.75" customHeight="1" x14ac:dyDescent="0.3">
      <c r="A12" s="174" t="s">
        <v>233</v>
      </c>
      <c r="B12" s="175"/>
      <c r="C12" s="176"/>
      <c r="D12" s="357">
        <v>99.001000000000005</v>
      </c>
      <c r="E12" s="357">
        <v>97.003</v>
      </c>
      <c r="F12" s="358">
        <f>SUM(D12:E12)</f>
        <v>196.00400000000002</v>
      </c>
      <c r="G12" s="50"/>
      <c r="H12" s="174" t="s">
        <v>1312</v>
      </c>
      <c r="I12" s="175"/>
      <c r="J12" s="176"/>
      <c r="K12" s="357">
        <v>99.001999999999995</v>
      </c>
      <c r="L12" s="357">
        <v>99.001000000000005</v>
      </c>
      <c r="M12" s="358">
        <f>SUM(K12:L12)</f>
        <v>198.00299999999999</v>
      </c>
      <c r="N12" s="50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customFormat="1" ht="15.75" customHeight="1" x14ac:dyDescent="0.3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customFormat="1" ht="15.75" customHeight="1" x14ac:dyDescent="0.3">
      <c r="A14" s="324" t="s">
        <v>1057</v>
      </c>
      <c r="B14" s="325"/>
      <c r="C14" s="326">
        <v>592</v>
      </c>
      <c r="D14" s="325"/>
      <c r="E14" s="327" t="s">
        <v>15</v>
      </c>
      <c r="F14" s="353">
        <f>SUM(F15:F17)</f>
        <v>596.01099999999997</v>
      </c>
      <c r="G14" s="68" t="s">
        <v>279</v>
      </c>
      <c r="H14" s="73" t="s">
        <v>1373</v>
      </c>
      <c r="I14" s="73"/>
      <c r="J14" s="365">
        <v>588</v>
      </c>
      <c r="K14" s="73"/>
      <c r="L14" s="73"/>
      <c r="M14" s="395">
        <v>588</v>
      </c>
      <c r="N14" s="50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customFormat="1" ht="15.75" customHeight="1" x14ac:dyDescent="0.3">
      <c r="A15" s="167" t="s">
        <v>1326</v>
      </c>
      <c r="B15" s="329"/>
      <c r="C15" s="330"/>
      <c r="D15" s="354">
        <v>99.003</v>
      </c>
      <c r="E15" s="354">
        <v>99.001000000000005</v>
      </c>
      <c r="F15" s="355">
        <f>SUM(D15:E15)</f>
        <v>198.00400000000002</v>
      </c>
      <c r="G15" s="50"/>
      <c r="H15" s="73"/>
      <c r="I15" s="73"/>
      <c r="J15" s="73"/>
      <c r="K15" s="73"/>
      <c r="L15" s="73"/>
      <c r="M15" s="73"/>
      <c r="N15" s="50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customFormat="1" ht="15.75" customHeight="1" x14ac:dyDescent="0.3">
      <c r="A16" s="171" t="s">
        <v>1306</v>
      </c>
      <c r="B16" s="172"/>
      <c r="C16" s="173"/>
      <c r="D16" s="354">
        <v>100.002</v>
      </c>
      <c r="E16" s="354">
        <v>100.001</v>
      </c>
      <c r="F16" s="356">
        <f>SUM(D16:E16)</f>
        <v>200.00299999999999</v>
      </c>
      <c r="G16" s="50"/>
      <c r="H16" s="73"/>
      <c r="I16" s="73"/>
      <c r="J16" s="73"/>
      <c r="K16" s="73"/>
      <c r="L16" s="73"/>
      <c r="M16" s="73"/>
      <c r="N16" s="50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customFormat="1" ht="15.75" customHeight="1" x14ac:dyDescent="0.3">
      <c r="A17" s="174" t="s">
        <v>1307</v>
      </c>
      <c r="B17" s="175"/>
      <c r="C17" s="176"/>
      <c r="D17" s="357">
        <v>100.003</v>
      </c>
      <c r="E17" s="357">
        <v>98.001000000000005</v>
      </c>
      <c r="F17" s="358">
        <f>SUM(D17:E17)</f>
        <v>198.00400000000002</v>
      </c>
      <c r="G17" s="50"/>
      <c r="H17" s="73"/>
      <c r="I17" s="73"/>
      <c r="J17" s="73"/>
      <c r="K17" s="73"/>
      <c r="L17" s="73"/>
      <c r="M17" s="73"/>
      <c r="N17" s="50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customFormat="1" ht="15.75" customHeight="1" x14ac:dyDescent="0.3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customFormat="1" ht="15.75" customHeight="1" x14ac:dyDescent="0.3">
      <c r="A19" s="4"/>
      <c r="B19" s="4"/>
      <c r="C19" s="4"/>
      <c r="D19" s="4"/>
      <c r="E19" s="4"/>
      <c r="F19" s="4"/>
      <c r="G19" s="33"/>
      <c r="H19" s="331" t="s">
        <v>4</v>
      </c>
      <c r="I19" s="332" t="s">
        <v>285</v>
      </c>
      <c r="J19" s="332" t="s">
        <v>286</v>
      </c>
      <c r="K19" s="332" t="s">
        <v>287</v>
      </c>
      <c r="L19" s="332" t="s">
        <v>288</v>
      </c>
      <c r="M19" s="332" t="s">
        <v>14</v>
      </c>
      <c r="N19" s="333" t="s">
        <v>289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customFormat="1" ht="15.75" customHeight="1" x14ac:dyDescent="0.3">
      <c r="A20" s="4"/>
      <c r="B20" s="4" t="s">
        <v>1374</v>
      </c>
      <c r="C20" s="4"/>
      <c r="D20" s="4"/>
      <c r="E20" s="4"/>
      <c r="F20" s="4"/>
      <c r="G20" s="33"/>
      <c r="H20" s="76" t="s">
        <v>1057</v>
      </c>
      <c r="I20" s="22">
        <v>3</v>
      </c>
      <c r="J20" s="22">
        <v>3</v>
      </c>
      <c r="K20" s="22"/>
      <c r="L20" s="22"/>
      <c r="M20" s="407">
        <v>1788.03</v>
      </c>
      <c r="N20" s="70">
        <v>6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customFormat="1" ht="15.75" customHeight="1" x14ac:dyDescent="0.3">
      <c r="A21" s="4"/>
      <c r="B21" s="77" t="s">
        <v>1479</v>
      </c>
      <c r="C21" s="4"/>
      <c r="D21" s="4"/>
      <c r="E21" s="4"/>
      <c r="F21" s="4"/>
      <c r="G21" s="33"/>
      <c r="H21" s="366" t="s">
        <v>1372</v>
      </c>
      <c r="I21" s="21">
        <v>3</v>
      </c>
      <c r="J21" s="21">
        <v>2</v>
      </c>
      <c r="K21" s="21"/>
      <c r="L21" s="21">
        <v>1</v>
      </c>
      <c r="M21" s="393">
        <v>1777.0319999999999</v>
      </c>
      <c r="N21" s="23">
        <v>4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customFormat="1" ht="15.75" customHeight="1" x14ac:dyDescent="0.3">
      <c r="A22" s="4"/>
      <c r="B22" s="9" t="s">
        <v>292</v>
      </c>
      <c r="C22" s="4"/>
      <c r="D22" s="4"/>
      <c r="E22" s="4"/>
      <c r="F22" s="4"/>
      <c r="G22" s="33"/>
      <c r="H22" s="366" t="s">
        <v>1370</v>
      </c>
      <c r="I22" s="21">
        <v>3</v>
      </c>
      <c r="J22" s="21">
        <v>2</v>
      </c>
      <c r="K22" s="21"/>
      <c r="L22" s="21">
        <v>1</v>
      </c>
      <c r="M22" s="393">
        <v>1770.029</v>
      </c>
      <c r="N22" s="23">
        <v>4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customFormat="1" ht="15.75" customHeight="1" x14ac:dyDescent="0.3">
      <c r="A23" s="4"/>
      <c r="B23" s="4"/>
      <c r="C23" s="4"/>
      <c r="D23" s="4"/>
      <c r="E23" s="33"/>
      <c r="F23" s="4"/>
      <c r="G23" s="33"/>
      <c r="H23" s="71" t="s">
        <v>1369</v>
      </c>
      <c r="I23" s="27">
        <v>3</v>
      </c>
      <c r="J23" s="27">
        <v>1</v>
      </c>
      <c r="K23" s="27"/>
      <c r="L23" s="27">
        <v>2</v>
      </c>
      <c r="M23" s="408">
        <v>1765.0210000000002</v>
      </c>
      <c r="N23" s="28">
        <v>2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customFormat="1" ht="15.75" customHeight="1" x14ac:dyDescent="0.3">
      <c r="A24" s="4"/>
      <c r="B24" s="4"/>
      <c r="C24" s="4"/>
      <c r="D24" s="4"/>
      <c r="E24" s="33"/>
      <c r="F24" s="4"/>
      <c r="G24" s="33"/>
      <c r="H24" s="71" t="s">
        <v>1371</v>
      </c>
      <c r="I24" s="21">
        <v>3</v>
      </c>
      <c r="J24" s="21">
        <v>1</v>
      </c>
      <c r="K24" s="21"/>
      <c r="L24" s="21">
        <v>2</v>
      </c>
      <c r="M24" s="393">
        <v>1762.027</v>
      </c>
      <c r="N24" s="23">
        <v>2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customFormat="1" ht="15.75" customHeight="1" x14ac:dyDescent="0.3">
      <c r="A25" s="4"/>
      <c r="B25" s="4"/>
      <c r="C25" s="4"/>
      <c r="D25" s="4"/>
      <c r="E25" s="33"/>
      <c r="F25" s="4"/>
      <c r="G25" s="33"/>
      <c r="H25" s="72" t="s">
        <v>1373</v>
      </c>
      <c r="I25" s="30">
        <v>3</v>
      </c>
      <c r="J25" s="30"/>
      <c r="K25" s="30"/>
      <c r="L25" s="30">
        <v>3</v>
      </c>
      <c r="M25" s="394">
        <v>1764</v>
      </c>
      <c r="N25" s="32">
        <v>0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customFormat="1" ht="15.75" customHeight="1" x14ac:dyDescent="0.3">
      <c r="A26" s="4"/>
      <c r="B26" s="4"/>
      <c r="C26" s="4"/>
      <c r="D26" s="4"/>
      <c r="E26" s="33"/>
      <c r="F26" s="4"/>
      <c r="G26" s="33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customFormat="1" ht="15.75" customHeight="1" x14ac:dyDescent="0.3">
      <c r="A27" s="79"/>
      <c r="B27" s="79"/>
      <c r="C27" s="79"/>
      <c r="D27" s="79"/>
      <c r="E27" s="80"/>
      <c r="F27" s="79"/>
      <c r="G27" s="80"/>
      <c r="H27" s="79"/>
      <c r="I27" s="79"/>
      <c r="J27" s="79"/>
      <c r="K27" s="79"/>
      <c r="L27" s="79"/>
      <c r="M27" s="79"/>
      <c r="N27" s="79"/>
      <c r="O27" s="4"/>
      <c r="P27" s="81"/>
      <c r="Q27" s="4"/>
      <c r="R27" s="4"/>
      <c r="S27" s="4"/>
      <c r="T27" s="4"/>
      <c r="U27" s="4"/>
      <c r="V27" s="4"/>
      <c r="W27" s="4"/>
      <c r="X27" s="4"/>
      <c r="Y27" s="4"/>
    </row>
    <row r="28" spans="1:25" customFormat="1" ht="15.75" customHeight="1" x14ac:dyDescent="0.3">
      <c r="A28" s="4"/>
      <c r="B28" s="4"/>
      <c r="C28" s="4"/>
      <c r="D28" s="4"/>
      <c r="E28" s="33"/>
      <c r="F28" s="4"/>
      <c r="G28" s="33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customFormat="1" ht="15.75" customHeight="1" x14ac:dyDescent="0.3">
      <c r="A29" s="8" t="s">
        <v>7</v>
      </c>
      <c r="B29" s="8"/>
      <c r="C29" s="8"/>
      <c r="D29" s="8"/>
      <c r="E29" s="7"/>
      <c r="F29" s="8"/>
      <c r="G29" s="7"/>
      <c r="H29" s="8"/>
      <c r="I29" s="8"/>
      <c r="J29" s="8"/>
      <c r="K29" s="8"/>
      <c r="L29" s="8"/>
      <c r="M29" s="8"/>
      <c r="N29" s="8"/>
      <c r="O29" s="8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customFormat="1" ht="15.75" customHeight="1" x14ac:dyDescent="0.3">
      <c r="A30" s="324" t="s">
        <v>1375</v>
      </c>
      <c r="B30" s="325"/>
      <c r="C30" s="326">
        <v>575</v>
      </c>
      <c r="D30" s="325"/>
      <c r="E30" s="327" t="s">
        <v>15</v>
      </c>
      <c r="F30" s="353">
        <f>SUM(F31:F33)</f>
        <v>578.00199999999995</v>
      </c>
      <c r="G30" s="68" t="s">
        <v>279</v>
      </c>
      <c r="H30" s="50" t="s">
        <v>1376</v>
      </c>
      <c r="I30" s="50"/>
      <c r="J30" s="88">
        <v>546</v>
      </c>
      <c r="K30" s="50"/>
      <c r="L30" s="50"/>
      <c r="M30" s="399">
        <v>546</v>
      </c>
      <c r="N30" s="50"/>
      <c r="O30" s="50"/>
      <c r="U30" s="4"/>
      <c r="V30" s="4"/>
      <c r="W30" s="4"/>
      <c r="X30" s="4"/>
      <c r="Y30" s="4"/>
    </row>
    <row r="31" spans="1:25" customFormat="1" ht="15.75" customHeight="1" x14ac:dyDescent="0.3">
      <c r="A31" s="167" t="s">
        <v>1328</v>
      </c>
      <c r="B31" s="329"/>
      <c r="C31" s="330"/>
      <c r="D31" s="354">
        <v>98.001000000000005</v>
      </c>
      <c r="E31" s="354">
        <v>98</v>
      </c>
      <c r="F31" s="355">
        <f>SUM(D31:E31)</f>
        <v>196.001</v>
      </c>
      <c r="G31" s="50"/>
      <c r="H31" s="50"/>
      <c r="I31" s="50"/>
      <c r="J31" s="50"/>
      <c r="K31" s="50"/>
      <c r="L31" s="50"/>
      <c r="M31" s="50"/>
      <c r="N31" s="50"/>
      <c r="O31" s="50"/>
      <c r="U31" s="4"/>
      <c r="V31" s="4"/>
      <c r="W31" s="4"/>
      <c r="X31" s="4"/>
      <c r="Y31" s="4"/>
    </row>
    <row r="32" spans="1:25" customFormat="1" ht="15.75" customHeight="1" x14ac:dyDescent="0.3">
      <c r="A32" s="171" t="s">
        <v>1336</v>
      </c>
      <c r="B32" s="172"/>
      <c r="C32" s="173"/>
      <c r="D32" s="354">
        <v>97.001000000000005</v>
      </c>
      <c r="E32" s="354">
        <v>96</v>
      </c>
      <c r="F32" s="356">
        <f>SUM(D32:E32)</f>
        <v>193.001</v>
      </c>
      <c r="G32" s="50"/>
      <c r="H32" s="50"/>
      <c r="I32" s="50"/>
      <c r="J32" s="50"/>
      <c r="K32" s="50"/>
      <c r="L32" s="50"/>
      <c r="M32" s="50"/>
      <c r="N32" s="50"/>
      <c r="O32" s="50"/>
      <c r="U32" s="4"/>
      <c r="V32" s="4"/>
      <c r="W32" s="4"/>
      <c r="X32" s="4"/>
      <c r="Y32" s="4"/>
    </row>
    <row r="33" spans="1:25" customFormat="1" ht="15.75" customHeight="1" x14ac:dyDescent="0.3">
      <c r="A33" s="174" t="s">
        <v>1334</v>
      </c>
      <c r="B33" s="175"/>
      <c r="C33" s="176"/>
      <c r="D33" s="357">
        <v>95</v>
      </c>
      <c r="E33" s="357">
        <v>94</v>
      </c>
      <c r="F33" s="358">
        <f>SUM(D33:E33)</f>
        <v>189</v>
      </c>
      <c r="G33" s="50"/>
      <c r="H33" s="50"/>
      <c r="I33" s="50"/>
      <c r="J33" s="50"/>
      <c r="K33" s="50"/>
      <c r="L33" s="50"/>
      <c r="M33" s="50"/>
      <c r="N33" s="50"/>
      <c r="O33" s="50"/>
      <c r="U33" s="4"/>
      <c r="V33" s="4"/>
      <c r="W33" s="4"/>
      <c r="X33" s="4"/>
      <c r="Y33" s="4"/>
    </row>
    <row r="34" spans="1:25" customFormat="1" ht="15.75" customHeight="1" x14ac:dyDescent="0.3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U34" s="4"/>
      <c r="V34" s="4"/>
      <c r="W34" s="4"/>
      <c r="X34" s="4"/>
      <c r="Y34" s="4"/>
    </row>
    <row r="35" spans="1:25" customFormat="1" ht="15.75" customHeight="1" x14ac:dyDescent="0.3">
      <c r="A35" s="324" t="s">
        <v>1377</v>
      </c>
      <c r="B35" s="325"/>
      <c r="C35" s="326">
        <v>572</v>
      </c>
      <c r="D35" s="325"/>
      <c r="E35" s="327" t="s">
        <v>15</v>
      </c>
      <c r="F35" s="353">
        <f>SUM(F36:F38)</f>
        <v>582.00300000000004</v>
      </c>
      <c r="G35" s="68" t="s">
        <v>279</v>
      </c>
      <c r="H35" s="324" t="s">
        <v>1378</v>
      </c>
      <c r="I35" s="325"/>
      <c r="J35" s="326">
        <v>545</v>
      </c>
      <c r="K35" s="325"/>
      <c r="L35" s="327" t="s">
        <v>15</v>
      </c>
      <c r="M35" s="353">
        <f>SUM(M36:M38)</f>
        <v>532.00299999999993</v>
      </c>
      <c r="N35" s="50"/>
      <c r="O35" s="50"/>
      <c r="U35" s="4"/>
      <c r="V35" s="4"/>
      <c r="W35" s="4"/>
      <c r="X35" s="4"/>
      <c r="Y35" s="4"/>
    </row>
    <row r="36" spans="1:25" customFormat="1" ht="15.75" customHeight="1" x14ac:dyDescent="0.3">
      <c r="A36" s="167" t="s">
        <v>1325</v>
      </c>
      <c r="B36" s="329"/>
      <c r="C36" s="330"/>
      <c r="D36" s="354">
        <v>99</v>
      </c>
      <c r="E36" s="354">
        <v>97</v>
      </c>
      <c r="F36" s="355">
        <f>SUM(D36:E36)</f>
        <v>196</v>
      </c>
      <c r="G36" s="50"/>
      <c r="H36" s="167" t="s">
        <v>1357</v>
      </c>
      <c r="I36" s="329"/>
      <c r="J36" s="330"/>
      <c r="K36" s="354">
        <v>88</v>
      </c>
      <c r="L36" s="354">
        <v>71</v>
      </c>
      <c r="M36" s="355">
        <f>SUM(K36:L36)</f>
        <v>159</v>
      </c>
      <c r="N36" s="50"/>
      <c r="O36" s="50"/>
      <c r="U36" s="4"/>
      <c r="V36" s="4"/>
      <c r="W36" s="4"/>
      <c r="X36" s="4"/>
      <c r="Y36" s="4"/>
    </row>
    <row r="37" spans="1:25" customFormat="1" ht="15.75" customHeight="1" x14ac:dyDescent="0.3">
      <c r="A37" s="171" t="s">
        <v>1344</v>
      </c>
      <c r="B37" s="172"/>
      <c r="C37" s="173"/>
      <c r="D37" s="354">
        <v>99.001999999999995</v>
      </c>
      <c r="E37" s="354">
        <v>92</v>
      </c>
      <c r="F37" s="356">
        <f>SUM(D37:E37)</f>
        <v>191.00200000000001</v>
      </c>
      <c r="G37" s="50"/>
      <c r="H37" s="171" t="s">
        <v>1331</v>
      </c>
      <c r="I37" s="172"/>
      <c r="J37" s="173"/>
      <c r="K37" s="354">
        <v>99.001999999999995</v>
      </c>
      <c r="L37" s="354">
        <v>99.001000000000005</v>
      </c>
      <c r="M37" s="356">
        <f>SUM(K37:L37)</f>
        <v>198.00299999999999</v>
      </c>
      <c r="N37" s="50"/>
      <c r="O37" s="50"/>
      <c r="U37" s="4"/>
      <c r="V37" s="4"/>
      <c r="W37" s="4"/>
      <c r="X37" s="4"/>
      <c r="Y37" s="4"/>
    </row>
    <row r="38" spans="1:25" customFormat="1" ht="15.75" customHeight="1" x14ac:dyDescent="0.3">
      <c r="A38" s="174" t="s">
        <v>1332</v>
      </c>
      <c r="B38" s="175"/>
      <c r="C38" s="176"/>
      <c r="D38" s="357">
        <v>98.001000000000005</v>
      </c>
      <c r="E38" s="357">
        <v>97</v>
      </c>
      <c r="F38" s="358">
        <f>SUM(D38:E38)</f>
        <v>195.001</v>
      </c>
      <c r="G38" s="50"/>
      <c r="H38" s="174" t="s">
        <v>1365</v>
      </c>
      <c r="I38" s="175"/>
      <c r="J38" s="176"/>
      <c r="K38" s="357">
        <v>88</v>
      </c>
      <c r="L38" s="357">
        <v>87</v>
      </c>
      <c r="M38" s="358">
        <f>SUM(K38:L38)</f>
        <v>175</v>
      </c>
      <c r="N38" s="50"/>
      <c r="O38" s="50"/>
      <c r="U38" s="4"/>
      <c r="V38" s="4"/>
      <c r="W38" s="4"/>
      <c r="X38" s="4"/>
      <c r="Y38" s="4"/>
    </row>
    <row r="39" spans="1:25" customFormat="1" ht="15.75" customHeight="1" x14ac:dyDescent="0.3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U39" s="4"/>
      <c r="V39" s="4"/>
      <c r="W39" s="4"/>
      <c r="X39" s="4"/>
      <c r="Y39" s="4"/>
    </row>
    <row r="40" spans="1:25" customFormat="1" ht="15.75" customHeight="1" x14ac:dyDescent="0.3">
      <c r="A40" s="50" t="s">
        <v>1379</v>
      </c>
      <c r="B40" s="50"/>
      <c r="C40" s="88">
        <v>547</v>
      </c>
      <c r="D40" s="50"/>
      <c r="E40" s="50"/>
      <c r="F40" s="399">
        <v>547</v>
      </c>
      <c r="G40" s="68" t="s">
        <v>279</v>
      </c>
      <c r="H40" s="50" t="s">
        <v>1380</v>
      </c>
      <c r="I40" s="50"/>
      <c r="J40" s="50"/>
      <c r="K40" s="50"/>
      <c r="L40" s="50"/>
      <c r="M40" s="50">
        <v>547</v>
      </c>
      <c r="N40" s="50"/>
      <c r="O40" s="50"/>
      <c r="U40" s="4"/>
      <c r="V40" s="4"/>
      <c r="W40" s="4"/>
      <c r="X40" s="4"/>
      <c r="Y40" s="4"/>
    </row>
    <row r="41" spans="1:25" customFormat="1" ht="15.75" customHeight="1" x14ac:dyDescent="0.3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U41" s="4"/>
      <c r="V41" s="4"/>
      <c r="W41" s="4"/>
      <c r="X41" s="4"/>
      <c r="Y41" s="4"/>
    </row>
    <row r="42" spans="1:25" customFormat="1" ht="15.75" customHeight="1" x14ac:dyDescent="0.3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U42" s="4"/>
      <c r="V42" s="4"/>
      <c r="W42" s="4"/>
      <c r="X42" s="4"/>
      <c r="Y42" s="4"/>
    </row>
    <row r="43" spans="1:25" customFormat="1" ht="15.75" customHeight="1" x14ac:dyDescent="0.3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U43" s="4"/>
      <c r="V43" s="4"/>
      <c r="W43" s="4"/>
      <c r="X43" s="4"/>
      <c r="Y43" s="4"/>
    </row>
    <row r="44" spans="1:25" customFormat="1" ht="15.75" customHeight="1" x14ac:dyDescent="0.3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U44" s="4"/>
      <c r="V44" s="4"/>
      <c r="W44" s="4"/>
      <c r="X44" s="4"/>
      <c r="Y44" s="4"/>
    </row>
    <row r="45" spans="1:25" customFormat="1" ht="15.75" customHeight="1" x14ac:dyDescent="0.3">
      <c r="A45" s="4"/>
      <c r="B45" s="4"/>
      <c r="C45" s="4"/>
      <c r="D45" s="4"/>
      <c r="E45" s="4"/>
      <c r="F45" s="4"/>
      <c r="G45" s="33"/>
      <c r="H45" s="331" t="s">
        <v>7</v>
      </c>
      <c r="I45" s="332" t="s">
        <v>285</v>
      </c>
      <c r="J45" s="332" t="s">
        <v>286</v>
      </c>
      <c r="K45" s="332" t="s">
        <v>287</v>
      </c>
      <c r="L45" s="332" t="s">
        <v>288</v>
      </c>
      <c r="M45" s="332" t="s">
        <v>14</v>
      </c>
      <c r="N45" s="333" t="s">
        <v>289</v>
      </c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customFormat="1" ht="15.75" customHeight="1" x14ac:dyDescent="0.3">
      <c r="A46" s="4"/>
      <c r="B46" s="4" t="s">
        <v>1381</v>
      </c>
      <c r="C46" s="4"/>
      <c r="D46" s="4"/>
      <c r="E46" s="4"/>
      <c r="F46" s="4"/>
      <c r="G46" s="33"/>
      <c r="H46" s="82" t="s">
        <v>1375</v>
      </c>
      <c r="I46" s="83">
        <v>3</v>
      </c>
      <c r="J46" s="83">
        <v>3</v>
      </c>
      <c r="K46" s="83"/>
      <c r="L46" s="83"/>
      <c r="M46" s="396">
        <v>1745.0149999999999</v>
      </c>
      <c r="N46" s="84">
        <v>6</v>
      </c>
      <c r="O46" s="50"/>
      <c r="Q46" s="4"/>
      <c r="R46" s="4"/>
      <c r="S46" s="4"/>
      <c r="T46" s="4"/>
      <c r="U46" s="4"/>
      <c r="V46" s="4"/>
      <c r="W46" s="4"/>
      <c r="X46" s="4"/>
      <c r="Y46" s="4"/>
    </row>
    <row r="47" spans="1:25" customFormat="1" ht="15.75" customHeight="1" x14ac:dyDescent="0.3">
      <c r="A47" s="4"/>
      <c r="B47" s="77" t="s">
        <v>1480</v>
      </c>
      <c r="C47" s="4"/>
      <c r="D47" s="4"/>
      <c r="E47" s="4"/>
      <c r="F47" s="4"/>
      <c r="G47" s="33"/>
      <c r="H47" s="85" t="s">
        <v>1377</v>
      </c>
      <c r="I47" s="55">
        <v>3</v>
      </c>
      <c r="J47" s="55">
        <v>3</v>
      </c>
      <c r="K47" s="55"/>
      <c r="L47" s="55"/>
      <c r="M47" s="397">
        <v>1741.0140000000001</v>
      </c>
      <c r="N47" s="56">
        <v>6</v>
      </c>
      <c r="O47" s="50"/>
      <c r="Q47" s="4"/>
      <c r="R47" s="4"/>
      <c r="S47" s="4"/>
      <c r="T47" s="4"/>
      <c r="U47" s="4"/>
      <c r="V47" s="4"/>
      <c r="W47" s="4"/>
      <c r="X47" s="4"/>
      <c r="Y47" s="4"/>
    </row>
    <row r="48" spans="1:25" customFormat="1" ht="15.75" customHeight="1" x14ac:dyDescent="0.3">
      <c r="A48" s="4"/>
      <c r="B48" s="9" t="s">
        <v>292</v>
      </c>
      <c r="C48" s="4"/>
      <c r="D48" s="4"/>
      <c r="E48" s="4"/>
      <c r="F48" s="4"/>
      <c r="G48" s="33"/>
      <c r="H48" s="85" t="s">
        <v>1376</v>
      </c>
      <c r="I48" s="55">
        <v>3</v>
      </c>
      <c r="J48" s="55">
        <v>1</v>
      </c>
      <c r="K48" s="55"/>
      <c r="L48" s="55">
        <v>2</v>
      </c>
      <c r="M48" s="397">
        <v>1638</v>
      </c>
      <c r="N48" s="56">
        <v>2</v>
      </c>
      <c r="O48" s="50"/>
      <c r="Q48" s="4"/>
      <c r="R48" s="4"/>
      <c r="S48" s="4"/>
      <c r="T48" s="4"/>
      <c r="U48" s="4"/>
      <c r="V48" s="4"/>
      <c r="W48" s="4"/>
      <c r="X48" s="4"/>
      <c r="Y48" s="4"/>
    </row>
    <row r="49" spans="1:25" customFormat="1" ht="15.75" customHeight="1" x14ac:dyDescent="0.3">
      <c r="A49" s="4"/>
      <c r="B49" s="4"/>
      <c r="C49" s="4"/>
      <c r="D49" s="4"/>
      <c r="E49" s="33"/>
      <c r="F49" s="4"/>
      <c r="G49" s="33"/>
      <c r="H49" s="85" t="s">
        <v>1379</v>
      </c>
      <c r="I49" s="55">
        <v>3</v>
      </c>
      <c r="J49" s="55"/>
      <c r="K49" s="55">
        <v>1</v>
      </c>
      <c r="L49" s="55">
        <v>2</v>
      </c>
      <c r="M49" s="397">
        <v>1641</v>
      </c>
      <c r="N49" s="56">
        <v>1</v>
      </c>
      <c r="O49" s="50"/>
      <c r="Q49" s="4"/>
      <c r="R49" s="4"/>
      <c r="S49" s="4"/>
      <c r="T49" s="4"/>
      <c r="U49" s="4"/>
      <c r="V49" s="4"/>
      <c r="W49" s="4"/>
      <c r="X49" s="4"/>
      <c r="Y49" s="4"/>
    </row>
    <row r="50" spans="1:25" customFormat="1" ht="15.75" customHeight="1" x14ac:dyDescent="0.3">
      <c r="A50" s="4"/>
      <c r="B50" s="4"/>
      <c r="C50" s="4"/>
      <c r="D50" s="4"/>
      <c r="E50" s="33"/>
      <c r="F50" s="4"/>
      <c r="G50" s="33"/>
      <c r="H50" s="86" t="s">
        <v>1378</v>
      </c>
      <c r="I50" s="57">
        <v>3</v>
      </c>
      <c r="J50" s="57"/>
      <c r="K50" s="57"/>
      <c r="L50" s="57">
        <v>3</v>
      </c>
      <c r="M50" s="398">
        <v>1426.0049999999999</v>
      </c>
      <c r="N50" s="58">
        <v>0</v>
      </c>
      <c r="O50" s="50"/>
      <c r="Q50" s="4"/>
      <c r="R50" s="4"/>
      <c r="S50" s="4"/>
      <c r="T50" s="4"/>
      <c r="U50" s="4"/>
      <c r="V50" s="4"/>
      <c r="W50" s="4"/>
      <c r="X50" s="4"/>
      <c r="Y50" s="4"/>
    </row>
    <row r="51" spans="1:25" customFormat="1" ht="15.75" customHeight="1" x14ac:dyDescent="0.3">
      <c r="A51" s="4"/>
      <c r="B51" s="4"/>
      <c r="C51" s="4"/>
      <c r="D51" s="4"/>
      <c r="E51" s="33"/>
      <c r="F51" s="4"/>
      <c r="G51" s="33"/>
      <c r="H51" s="50"/>
      <c r="I51" s="50"/>
      <c r="J51" s="50"/>
      <c r="K51" s="50"/>
      <c r="L51" s="50"/>
      <c r="M51" s="50"/>
      <c r="N51" s="50"/>
      <c r="O51" s="50"/>
      <c r="Q51" s="4"/>
      <c r="R51" s="4"/>
      <c r="S51" s="4"/>
      <c r="T51" s="4"/>
      <c r="U51" s="4"/>
      <c r="V51" s="4"/>
      <c r="W51" s="4"/>
      <c r="X51" s="4"/>
      <c r="Y51" s="4"/>
    </row>
    <row r="52" spans="1:25" customFormat="1" ht="15.75" customHeight="1" x14ac:dyDescent="0.3">
      <c r="A52" s="73" t="s">
        <v>1123</v>
      </c>
      <c r="B52" s="73"/>
      <c r="C52" s="73"/>
      <c r="D52" s="73"/>
      <c r="E52" s="73"/>
      <c r="F52" s="73"/>
      <c r="G52" s="359"/>
      <c r="H52" s="73"/>
      <c r="I52" s="73"/>
      <c r="J52" s="73"/>
      <c r="K52" s="73"/>
      <c r="L52" s="73"/>
      <c r="M52" s="73"/>
      <c r="N52" s="73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customFormat="1" ht="15.75" customHeight="1" x14ac:dyDescent="0.3">
      <c r="A53" s="73"/>
      <c r="B53" s="73"/>
      <c r="C53" s="73"/>
      <c r="D53" s="73"/>
      <c r="E53" s="73"/>
      <c r="F53" s="73"/>
      <c r="G53" s="359"/>
      <c r="H53" s="73"/>
      <c r="I53" s="73"/>
      <c r="J53" s="73"/>
      <c r="K53" s="73"/>
      <c r="L53" s="73"/>
      <c r="M53" s="73"/>
      <c r="N53" s="73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customFormat="1" ht="15.75" customHeight="1" x14ac:dyDescent="0.3">
      <c r="A54" s="4" t="s">
        <v>1257</v>
      </c>
      <c r="B54" s="4"/>
      <c r="C54" s="4"/>
      <c r="D54" s="4"/>
      <c r="E54" s="93" t="s">
        <v>168</v>
      </c>
      <c r="F54" s="4"/>
      <c r="G54" s="4"/>
      <c r="H54" s="73"/>
      <c r="I54" s="73"/>
      <c r="J54" s="73"/>
      <c r="K54" s="73"/>
      <c r="L54" s="73"/>
      <c r="M54" s="73"/>
      <c r="N54" s="73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customFormat="1" ht="15.75" customHeight="1" x14ac:dyDescent="0.3">
      <c r="A55" s="4" t="s">
        <v>169</v>
      </c>
      <c r="B55" s="4"/>
      <c r="C55" s="4"/>
      <c r="D55" s="4"/>
      <c r="E55" s="4"/>
      <c r="F55" s="4"/>
      <c r="G55" s="33"/>
      <c r="H55" s="73"/>
      <c r="I55" s="73"/>
      <c r="J55" s="73"/>
      <c r="K55" s="73"/>
      <c r="L55" s="73"/>
      <c r="M55" s="73"/>
      <c r="N55" s="73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 customFormat="1" ht="15.75" customHeight="1" x14ac:dyDescent="0.3">
      <c r="A56" s="73"/>
      <c r="B56" s="73"/>
      <c r="C56" s="73"/>
      <c r="D56" s="73"/>
      <c r="E56" s="73"/>
      <c r="F56" s="73"/>
      <c r="G56" s="359"/>
      <c r="H56" s="73"/>
      <c r="I56" s="73"/>
      <c r="J56" s="73"/>
      <c r="K56" s="73"/>
      <c r="L56" s="73"/>
      <c r="M56" s="73"/>
      <c r="N56" s="73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customFormat="1" ht="15.75" customHeight="1" x14ac:dyDescent="0.3">
      <c r="A57" s="73"/>
      <c r="B57" s="73"/>
      <c r="C57" s="73"/>
      <c r="D57" s="73"/>
      <c r="E57" s="73"/>
      <c r="F57" s="73"/>
      <c r="G57" s="359"/>
      <c r="H57" s="73"/>
      <c r="I57" s="73"/>
      <c r="J57" s="73"/>
      <c r="K57" s="73"/>
      <c r="L57" s="73"/>
      <c r="M57" s="73"/>
      <c r="N57" s="73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 customFormat="1" ht="15.75" customHeight="1" x14ac:dyDescent="0.3">
      <c r="A58" s="73"/>
      <c r="B58" s="73"/>
      <c r="C58" s="73"/>
      <c r="D58" s="73"/>
      <c r="E58" s="73"/>
      <c r="F58" s="73"/>
      <c r="G58" s="359"/>
      <c r="H58" s="73"/>
      <c r="I58" s="73"/>
      <c r="J58" s="73"/>
      <c r="K58" s="73"/>
      <c r="L58" s="73"/>
      <c r="M58" s="73"/>
      <c r="N58" s="73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25" customFormat="1" ht="15.75" customHeight="1" x14ac:dyDescent="0.3">
      <c r="A59" s="73"/>
      <c r="B59" s="73"/>
      <c r="C59" s="73"/>
      <c r="D59" s="73"/>
      <c r="E59" s="73"/>
      <c r="F59" s="73"/>
      <c r="G59" s="359"/>
      <c r="H59" s="73"/>
      <c r="I59" s="73"/>
      <c r="J59" s="73"/>
      <c r="K59" s="73"/>
      <c r="L59" s="73"/>
      <c r="M59" s="73"/>
      <c r="N59" s="73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5" customFormat="1" ht="15.75" customHeight="1" x14ac:dyDescent="0.3">
      <c r="A60" s="73"/>
      <c r="B60" s="73"/>
      <c r="C60" s="73"/>
      <c r="D60" s="73"/>
      <c r="E60" s="73"/>
      <c r="F60" s="73"/>
      <c r="G60" s="359"/>
      <c r="H60" s="73"/>
      <c r="I60" s="73"/>
      <c r="J60" s="73"/>
      <c r="K60" s="73"/>
      <c r="L60" s="73"/>
      <c r="M60" s="73"/>
      <c r="N60" s="73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1:25" customFormat="1" ht="15.75" customHeight="1" x14ac:dyDescent="0.3">
      <c r="A61" s="73"/>
      <c r="B61" s="73"/>
      <c r="C61" s="73"/>
      <c r="D61" s="73"/>
      <c r="E61" s="73"/>
      <c r="F61" s="73"/>
      <c r="G61" s="359"/>
      <c r="H61" s="73"/>
      <c r="I61" s="73"/>
      <c r="J61" s="73"/>
      <c r="K61" s="73"/>
      <c r="L61" s="73"/>
      <c r="M61" s="73"/>
      <c r="N61" s="73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1:25" customFormat="1" ht="15.75" customHeight="1" x14ac:dyDescent="0.3">
      <c r="A62" s="73"/>
      <c r="B62" s="73"/>
      <c r="C62" s="73"/>
      <c r="D62" s="73"/>
      <c r="E62" s="73"/>
      <c r="F62" s="73"/>
      <c r="G62" s="359"/>
      <c r="H62" s="73"/>
      <c r="I62" s="73"/>
      <c r="J62" s="73"/>
      <c r="K62" s="73"/>
      <c r="L62" s="73"/>
      <c r="M62" s="73"/>
      <c r="N62" s="73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1:25" customFormat="1" ht="15.75" customHeight="1" x14ac:dyDescent="0.3">
      <c r="A63" s="73"/>
      <c r="B63" s="73"/>
      <c r="C63" s="73"/>
      <c r="D63" s="73"/>
      <c r="E63" s="73"/>
      <c r="F63" s="73"/>
      <c r="G63" s="359"/>
      <c r="H63" s="73"/>
      <c r="I63" s="73"/>
      <c r="J63" s="73"/>
      <c r="K63" s="73"/>
      <c r="L63" s="73"/>
      <c r="M63" s="73"/>
      <c r="N63" s="73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customFormat="1" ht="15.75" customHeight="1" x14ac:dyDescent="0.3">
      <c r="A64" s="73"/>
      <c r="B64" s="73"/>
      <c r="C64" s="73"/>
      <c r="D64" s="73"/>
      <c r="E64" s="73"/>
      <c r="F64" s="73"/>
      <c r="G64" s="359"/>
      <c r="H64" s="73"/>
      <c r="I64" s="73"/>
      <c r="J64" s="73"/>
      <c r="K64" s="73"/>
      <c r="L64" s="73"/>
      <c r="M64" s="73"/>
      <c r="N64" s="73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customFormat="1" ht="15.75" customHeight="1" x14ac:dyDescent="0.3">
      <c r="A65" s="73"/>
      <c r="B65" s="73"/>
      <c r="C65" s="73"/>
      <c r="D65" s="73"/>
      <c r="E65" s="73"/>
      <c r="F65" s="73"/>
      <c r="G65" s="359"/>
      <c r="H65" s="73"/>
      <c r="I65" s="73"/>
      <c r="J65" s="73"/>
      <c r="K65" s="73"/>
      <c r="L65" s="73"/>
      <c r="M65" s="73"/>
      <c r="N65" s="73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 customFormat="1" ht="15.75" customHeight="1" x14ac:dyDescent="0.3">
      <c r="A66" s="73"/>
      <c r="B66" s="73"/>
      <c r="C66" s="73"/>
      <c r="D66" s="73"/>
      <c r="E66" s="73"/>
      <c r="F66" s="73"/>
      <c r="G66" s="359"/>
      <c r="H66" s="73"/>
      <c r="I66" s="73"/>
      <c r="J66" s="73"/>
      <c r="K66" s="73"/>
      <c r="L66" s="73"/>
      <c r="M66" s="73"/>
      <c r="N66" s="73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customFormat="1" ht="15.75" customHeight="1" x14ac:dyDescent="0.3">
      <c r="A67" s="73"/>
      <c r="B67" s="73"/>
      <c r="C67" s="73"/>
      <c r="D67" s="73"/>
      <c r="E67" s="73"/>
      <c r="F67" s="73"/>
      <c r="G67" s="359"/>
      <c r="H67" s="73"/>
      <c r="I67" s="73"/>
      <c r="J67" s="73"/>
      <c r="K67" s="73"/>
      <c r="L67" s="73"/>
      <c r="M67" s="73"/>
      <c r="N67" s="73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customFormat="1" ht="15.75" customHeight="1" x14ac:dyDescent="0.3">
      <c r="A68" s="73"/>
      <c r="B68" s="73"/>
      <c r="C68" s="73"/>
      <c r="D68" s="73"/>
      <c r="E68" s="73"/>
      <c r="F68" s="73"/>
      <c r="G68" s="359"/>
      <c r="H68" s="73"/>
      <c r="I68" s="73"/>
      <c r="J68" s="73"/>
      <c r="K68" s="73"/>
      <c r="L68" s="73"/>
      <c r="M68" s="73"/>
      <c r="N68" s="73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customFormat="1" ht="15.75" customHeight="1" x14ac:dyDescent="0.3">
      <c r="A69" s="73"/>
      <c r="B69" s="73"/>
      <c r="C69" s="73"/>
      <c r="D69" s="73"/>
      <c r="E69" s="73"/>
      <c r="F69" s="73"/>
      <c r="G69" s="359"/>
      <c r="H69" s="73"/>
      <c r="I69" s="73"/>
      <c r="J69" s="73"/>
      <c r="K69" s="73"/>
      <c r="L69" s="73"/>
      <c r="M69" s="73"/>
      <c r="N69" s="73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customFormat="1" ht="15.75" customHeight="1" x14ac:dyDescent="0.3">
      <c r="A70" s="73"/>
      <c r="B70" s="73"/>
      <c r="C70" s="73"/>
      <c r="D70" s="73"/>
      <c r="E70" s="73"/>
      <c r="F70" s="73"/>
      <c r="G70" s="359"/>
      <c r="H70" s="73"/>
      <c r="I70" s="73"/>
      <c r="J70" s="73"/>
      <c r="K70" s="73"/>
      <c r="L70" s="73"/>
      <c r="M70" s="73"/>
      <c r="N70" s="73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customFormat="1" ht="15.75" customHeight="1" x14ac:dyDescent="0.3">
      <c r="A71" s="73"/>
      <c r="B71" s="73"/>
      <c r="C71" s="73"/>
      <c r="D71" s="73"/>
      <c r="E71" s="73"/>
      <c r="F71" s="73"/>
      <c r="G71" s="359"/>
      <c r="H71" s="73"/>
      <c r="I71" s="73"/>
      <c r="J71" s="73"/>
      <c r="K71" s="73"/>
      <c r="L71" s="73"/>
      <c r="M71" s="73"/>
      <c r="N71" s="73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customFormat="1" ht="15.75" customHeight="1" x14ac:dyDescent="0.3">
      <c r="A72" s="73"/>
      <c r="B72" s="73"/>
      <c r="C72" s="73"/>
      <c r="D72" s="73"/>
      <c r="E72" s="73"/>
      <c r="F72" s="73"/>
      <c r="G72" s="359"/>
      <c r="H72" s="73"/>
      <c r="I72" s="73"/>
      <c r="J72" s="73"/>
      <c r="K72" s="73"/>
      <c r="L72" s="73"/>
      <c r="M72" s="73"/>
      <c r="N72" s="73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customFormat="1" ht="15.75" customHeight="1" x14ac:dyDescent="0.3">
      <c r="A73" s="73"/>
      <c r="B73" s="73"/>
      <c r="C73" s="73"/>
      <c r="D73" s="73"/>
      <c r="E73" s="73"/>
      <c r="F73" s="73"/>
      <c r="G73" s="359"/>
      <c r="H73" s="73"/>
      <c r="I73" s="73"/>
      <c r="J73" s="73"/>
      <c r="K73" s="73"/>
      <c r="L73" s="73"/>
      <c r="M73" s="73"/>
      <c r="N73" s="73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customFormat="1" ht="15.75" customHeight="1" x14ac:dyDescent="0.3">
      <c r="A74" s="73"/>
      <c r="B74" s="73"/>
      <c r="C74" s="73"/>
      <c r="D74" s="73"/>
      <c r="E74" s="73"/>
      <c r="F74" s="73"/>
      <c r="G74" s="359"/>
      <c r="H74" s="73"/>
      <c r="I74" s="73"/>
      <c r="J74" s="73"/>
      <c r="K74" s="73"/>
      <c r="L74" s="73"/>
      <c r="M74" s="73"/>
      <c r="N74" s="73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customFormat="1" ht="15.75" customHeight="1" x14ac:dyDescent="0.3">
      <c r="A75" s="73"/>
      <c r="B75" s="73"/>
      <c r="C75" s="73"/>
      <c r="D75" s="73"/>
      <c r="E75" s="73"/>
      <c r="F75" s="73"/>
      <c r="G75" s="359"/>
      <c r="H75" s="73"/>
      <c r="I75" s="73"/>
      <c r="J75" s="73"/>
      <c r="K75" s="73"/>
      <c r="L75" s="73"/>
      <c r="M75" s="73"/>
      <c r="N75" s="73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customFormat="1" ht="15.75" customHeight="1" x14ac:dyDescent="0.3">
      <c r="A76" s="73"/>
      <c r="B76" s="73"/>
      <c r="C76" s="73"/>
      <c r="D76" s="73"/>
      <c r="E76" s="73"/>
      <c r="F76" s="73"/>
      <c r="G76" s="359"/>
      <c r="H76" s="73"/>
      <c r="I76" s="73"/>
      <c r="J76" s="73"/>
      <c r="K76" s="73"/>
      <c r="L76" s="73"/>
      <c r="M76" s="73"/>
      <c r="N76" s="73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customFormat="1" ht="15.75" customHeight="1" x14ac:dyDescent="0.3">
      <c r="A77" s="73"/>
      <c r="B77" s="73"/>
      <c r="C77" s="73"/>
      <c r="D77" s="73"/>
      <c r="E77" s="73"/>
      <c r="F77" s="73"/>
      <c r="G77" s="359"/>
      <c r="H77" s="73"/>
      <c r="I77" s="73"/>
      <c r="J77" s="73"/>
      <c r="K77" s="73"/>
      <c r="L77" s="73"/>
      <c r="M77" s="73"/>
      <c r="N77" s="73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customFormat="1" ht="15.75" customHeight="1" x14ac:dyDescent="0.3">
      <c r="A78" s="73"/>
      <c r="B78" s="73"/>
      <c r="C78" s="73"/>
      <c r="D78" s="73"/>
      <c r="E78" s="73"/>
      <c r="F78" s="73"/>
      <c r="G78" s="359"/>
      <c r="H78" s="73"/>
      <c r="I78" s="73"/>
      <c r="J78" s="73"/>
      <c r="K78" s="73"/>
      <c r="L78" s="73"/>
      <c r="M78" s="73"/>
      <c r="N78" s="73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customFormat="1" ht="15.75" customHeight="1" x14ac:dyDescent="0.3">
      <c r="A79" s="73"/>
      <c r="B79" s="73"/>
      <c r="C79" s="73"/>
      <c r="D79" s="73"/>
      <c r="E79" s="73"/>
      <c r="F79" s="73"/>
      <c r="G79" s="359"/>
      <c r="H79" s="73"/>
      <c r="I79" s="73"/>
      <c r="J79" s="73"/>
      <c r="K79" s="73"/>
      <c r="L79" s="73"/>
      <c r="M79" s="73"/>
      <c r="N79" s="73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customFormat="1" ht="15.75" customHeight="1" x14ac:dyDescent="0.3">
      <c r="A80" s="73"/>
      <c r="B80" s="73"/>
      <c r="C80" s="73"/>
      <c r="D80" s="73"/>
      <c r="E80" s="73"/>
      <c r="F80" s="73"/>
      <c r="G80" s="359"/>
      <c r="H80" s="73"/>
      <c r="I80" s="73"/>
      <c r="J80" s="73"/>
      <c r="K80" s="73"/>
      <c r="L80" s="73"/>
      <c r="M80" s="73"/>
      <c r="N80" s="73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customFormat="1" ht="15.75" customHeight="1" x14ac:dyDescent="0.3">
      <c r="A81" s="73"/>
      <c r="B81" s="73"/>
      <c r="C81" s="73"/>
      <c r="D81" s="73"/>
      <c r="E81" s="73"/>
      <c r="F81" s="73"/>
      <c r="G81" s="359"/>
      <c r="H81" s="73"/>
      <c r="I81" s="73"/>
      <c r="J81" s="73"/>
      <c r="K81" s="73"/>
      <c r="L81" s="73"/>
      <c r="M81" s="73"/>
      <c r="N81" s="73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customFormat="1" ht="15.75" customHeight="1" x14ac:dyDescent="0.3">
      <c r="A82" s="73"/>
      <c r="B82" s="73"/>
      <c r="C82" s="73"/>
      <c r="D82" s="73"/>
      <c r="E82" s="73"/>
      <c r="F82" s="73"/>
      <c r="G82" s="359"/>
      <c r="H82" s="73"/>
      <c r="I82" s="73"/>
      <c r="J82" s="73"/>
      <c r="K82" s="73"/>
      <c r="L82" s="73"/>
      <c r="M82" s="73"/>
      <c r="N82" s="73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customFormat="1" ht="15.75" customHeight="1" x14ac:dyDescent="0.3">
      <c r="A83" s="73"/>
      <c r="B83" s="73"/>
      <c r="C83" s="73"/>
      <c r="D83" s="73"/>
      <c r="E83" s="73"/>
      <c r="F83" s="73"/>
      <c r="G83" s="359"/>
      <c r="H83" s="73"/>
      <c r="I83" s="73"/>
      <c r="J83" s="73"/>
      <c r="K83" s="73"/>
      <c r="L83" s="73"/>
      <c r="M83" s="73"/>
      <c r="N83" s="73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customFormat="1" ht="15.75" customHeight="1" x14ac:dyDescent="0.3">
      <c r="A84" s="73"/>
      <c r="B84" s="73"/>
      <c r="C84" s="73"/>
      <c r="D84" s="73"/>
      <c r="E84" s="73"/>
      <c r="F84" s="73"/>
      <c r="G84" s="359"/>
      <c r="H84" s="73"/>
      <c r="I84" s="73"/>
      <c r="J84" s="73"/>
      <c r="K84" s="73"/>
      <c r="L84" s="73"/>
      <c r="M84" s="73"/>
      <c r="N84" s="73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customFormat="1" ht="15.75" customHeight="1" x14ac:dyDescent="0.3">
      <c r="A85" s="73"/>
      <c r="B85" s="73"/>
      <c r="C85" s="73"/>
      <c r="D85" s="73"/>
      <c r="E85" s="73"/>
      <c r="F85" s="73"/>
      <c r="G85" s="359"/>
      <c r="H85" s="73"/>
      <c r="I85" s="73"/>
      <c r="J85" s="73"/>
      <c r="K85" s="73"/>
      <c r="L85" s="73"/>
      <c r="M85" s="73"/>
      <c r="N85" s="73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customFormat="1" ht="15.75" customHeight="1" x14ac:dyDescent="0.3">
      <c r="A86" s="73"/>
      <c r="B86" s="73"/>
      <c r="C86" s="73"/>
      <c r="D86" s="73"/>
      <c r="E86" s="73"/>
      <c r="F86" s="73"/>
      <c r="G86" s="359"/>
      <c r="H86" s="73"/>
      <c r="I86" s="73"/>
      <c r="J86" s="73"/>
      <c r="K86" s="73"/>
      <c r="L86" s="73"/>
      <c r="M86" s="73"/>
      <c r="N86" s="73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customFormat="1" ht="15.75" customHeight="1" x14ac:dyDescent="0.3">
      <c r="A87" s="73"/>
      <c r="B87" s="73"/>
      <c r="C87" s="73"/>
      <c r="D87" s="73"/>
      <c r="E87" s="73"/>
      <c r="F87" s="73"/>
      <c r="G87" s="359"/>
      <c r="H87" s="73"/>
      <c r="I87" s="73"/>
      <c r="J87" s="73"/>
      <c r="K87" s="73"/>
      <c r="L87" s="73"/>
      <c r="M87" s="73"/>
      <c r="N87" s="73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customFormat="1" ht="15.75" customHeight="1" x14ac:dyDescent="0.3">
      <c r="A88" s="73"/>
      <c r="B88" s="73"/>
      <c r="C88" s="73"/>
      <c r="D88" s="73"/>
      <c r="E88" s="73"/>
      <c r="F88" s="73"/>
      <c r="G88" s="359"/>
      <c r="H88" s="73"/>
      <c r="I88" s="73"/>
      <c r="J88" s="73"/>
      <c r="K88" s="73"/>
      <c r="L88" s="73"/>
      <c r="M88" s="73"/>
      <c r="N88" s="73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customFormat="1" ht="15.75" customHeight="1" x14ac:dyDescent="0.3">
      <c r="A89" s="73"/>
      <c r="B89" s="73"/>
      <c r="C89" s="73"/>
      <c r="D89" s="73"/>
      <c r="E89" s="73"/>
      <c r="F89" s="73"/>
      <c r="G89" s="359"/>
      <c r="H89" s="73"/>
      <c r="I89" s="73"/>
      <c r="J89" s="73"/>
      <c r="K89" s="73"/>
      <c r="L89" s="73"/>
      <c r="M89" s="73"/>
      <c r="N89" s="73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customFormat="1" ht="15.75" customHeight="1" x14ac:dyDescent="0.3">
      <c r="A90" s="73"/>
      <c r="B90" s="73"/>
      <c r="C90" s="73"/>
      <c r="D90" s="73"/>
      <c r="E90" s="73"/>
      <c r="F90" s="73"/>
      <c r="G90" s="359"/>
      <c r="H90" s="73"/>
      <c r="I90" s="73"/>
      <c r="J90" s="73"/>
      <c r="K90" s="73"/>
      <c r="L90" s="73"/>
      <c r="M90" s="73"/>
      <c r="N90" s="73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customFormat="1" ht="15.75" customHeight="1" x14ac:dyDescent="0.3">
      <c r="A91" s="73"/>
      <c r="B91" s="73"/>
      <c r="C91" s="73"/>
      <c r="D91" s="73"/>
      <c r="E91" s="73"/>
      <c r="F91" s="73"/>
      <c r="G91" s="359"/>
      <c r="H91" s="73"/>
      <c r="I91" s="73"/>
      <c r="J91" s="73"/>
      <c r="K91" s="73"/>
      <c r="L91" s="73"/>
      <c r="M91" s="73"/>
      <c r="N91" s="73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customFormat="1" ht="15.75" customHeight="1" x14ac:dyDescent="0.3">
      <c r="A92" s="73"/>
      <c r="B92" s="73"/>
      <c r="C92" s="73"/>
      <c r="D92" s="73"/>
      <c r="E92" s="73"/>
      <c r="F92" s="73"/>
      <c r="G92" s="359"/>
      <c r="H92" s="73"/>
      <c r="I92" s="73"/>
      <c r="J92" s="73"/>
      <c r="K92" s="73"/>
      <c r="L92" s="73"/>
      <c r="M92" s="73"/>
      <c r="N92" s="73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customFormat="1" ht="15.75" customHeight="1" x14ac:dyDescent="0.3">
      <c r="A93" s="73"/>
      <c r="B93" s="73"/>
      <c r="C93" s="73"/>
      <c r="D93" s="73"/>
      <c r="E93" s="73"/>
      <c r="F93" s="73"/>
      <c r="G93" s="359"/>
      <c r="H93" s="73"/>
      <c r="I93" s="73"/>
      <c r="J93" s="73"/>
      <c r="K93" s="73"/>
      <c r="L93" s="73"/>
      <c r="M93" s="73"/>
      <c r="N93" s="73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customFormat="1" ht="15.75" customHeight="1" x14ac:dyDescent="0.3">
      <c r="A94" s="73"/>
      <c r="B94" s="73"/>
      <c r="C94" s="73"/>
      <c r="D94" s="73"/>
      <c r="E94" s="73"/>
      <c r="F94" s="73"/>
      <c r="G94" s="359"/>
      <c r="H94" s="73"/>
      <c r="I94" s="73"/>
      <c r="J94" s="73"/>
      <c r="K94" s="73"/>
      <c r="L94" s="73"/>
      <c r="M94" s="73"/>
      <c r="N94" s="73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customFormat="1" ht="15.75" customHeight="1" x14ac:dyDescent="0.3">
      <c r="A95" s="73"/>
      <c r="B95" s="73"/>
      <c r="C95" s="73"/>
      <c r="D95" s="73"/>
      <c r="E95" s="73"/>
      <c r="F95" s="73"/>
      <c r="G95" s="359"/>
      <c r="H95" s="73"/>
      <c r="I95" s="73"/>
      <c r="J95" s="73"/>
      <c r="K95" s="73"/>
      <c r="L95" s="73"/>
      <c r="M95" s="73"/>
      <c r="N95" s="73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customFormat="1" ht="15.75" customHeight="1" x14ac:dyDescent="0.3">
      <c r="A96" s="73"/>
      <c r="B96" s="73"/>
      <c r="C96" s="73"/>
      <c r="D96" s="73"/>
      <c r="E96" s="73"/>
      <c r="F96" s="73"/>
      <c r="G96" s="359"/>
      <c r="H96" s="73"/>
      <c r="I96" s="73"/>
      <c r="J96" s="73"/>
      <c r="K96" s="73"/>
      <c r="L96" s="73"/>
      <c r="M96" s="73"/>
      <c r="N96" s="73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customFormat="1" ht="15.75" customHeight="1" x14ac:dyDescent="0.3">
      <c r="A97" s="73"/>
      <c r="B97" s="73"/>
      <c r="C97" s="73"/>
      <c r="D97" s="73"/>
      <c r="E97" s="73"/>
      <c r="F97" s="73"/>
      <c r="G97" s="359"/>
      <c r="H97" s="73"/>
      <c r="I97" s="73"/>
      <c r="J97" s="73"/>
      <c r="K97" s="73"/>
      <c r="L97" s="73"/>
      <c r="M97" s="73"/>
      <c r="N97" s="73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customFormat="1" ht="15.75" customHeight="1" x14ac:dyDescent="0.3">
      <c r="A98" s="73"/>
      <c r="B98" s="73"/>
      <c r="C98" s="73"/>
      <c r="D98" s="73"/>
      <c r="E98" s="73"/>
      <c r="F98" s="73"/>
      <c r="G98" s="359"/>
      <c r="H98" s="73"/>
      <c r="I98" s="73"/>
      <c r="J98" s="73"/>
      <c r="K98" s="73"/>
      <c r="L98" s="73"/>
      <c r="M98" s="73"/>
      <c r="N98" s="73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customFormat="1" ht="15.75" customHeight="1" x14ac:dyDescent="0.3">
      <c r="A99" s="73"/>
      <c r="B99" s="73"/>
      <c r="C99" s="73"/>
      <c r="D99" s="73"/>
      <c r="E99" s="73"/>
      <c r="F99" s="73"/>
      <c r="G99" s="359"/>
      <c r="H99" s="73"/>
      <c r="I99" s="73"/>
      <c r="J99" s="73"/>
      <c r="K99" s="73"/>
      <c r="L99" s="73"/>
      <c r="M99" s="73"/>
      <c r="N99" s="73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customFormat="1" ht="15.75" customHeight="1" x14ac:dyDescent="0.3">
      <c r="A100" s="73"/>
      <c r="B100" s="73"/>
      <c r="C100" s="73"/>
      <c r="D100" s="73"/>
      <c r="E100" s="73"/>
      <c r="F100" s="73"/>
      <c r="G100" s="359"/>
      <c r="H100" s="73"/>
      <c r="I100" s="73"/>
      <c r="J100" s="73"/>
      <c r="K100" s="73"/>
      <c r="L100" s="73"/>
      <c r="M100" s="73"/>
      <c r="N100" s="73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customFormat="1" ht="15.75" customHeight="1" x14ac:dyDescent="0.3">
      <c r="A101" s="73"/>
      <c r="B101" s="73"/>
      <c r="C101" s="73"/>
      <c r="D101" s="73"/>
      <c r="E101" s="73"/>
      <c r="F101" s="73"/>
      <c r="G101" s="359"/>
      <c r="H101" s="73"/>
      <c r="I101" s="73"/>
      <c r="J101" s="73"/>
      <c r="K101" s="73"/>
      <c r="L101" s="73"/>
      <c r="M101" s="73"/>
      <c r="N101" s="73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customFormat="1" ht="15.75" customHeight="1" x14ac:dyDescent="0.3">
      <c r="A102" s="73"/>
      <c r="B102" s="73"/>
      <c r="C102" s="73"/>
      <c r="D102" s="73"/>
      <c r="E102" s="73"/>
      <c r="F102" s="73"/>
      <c r="G102" s="359"/>
      <c r="H102" s="73"/>
      <c r="I102" s="73"/>
      <c r="J102" s="73"/>
      <c r="K102" s="73"/>
      <c r="L102" s="73"/>
      <c r="M102" s="73"/>
      <c r="N102" s="73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customFormat="1" ht="15.75" customHeight="1" x14ac:dyDescent="0.3">
      <c r="A103" s="73"/>
      <c r="B103" s="73"/>
      <c r="C103" s="73"/>
      <c r="D103" s="73"/>
      <c r="E103" s="73"/>
      <c r="F103" s="73"/>
      <c r="G103" s="359"/>
      <c r="H103" s="73"/>
      <c r="I103" s="73"/>
      <c r="J103" s="73"/>
      <c r="K103" s="73"/>
      <c r="L103" s="73"/>
      <c r="M103" s="73"/>
      <c r="N103" s="73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customFormat="1" ht="15.75" customHeight="1" x14ac:dyDescent="0.3">
      <c r="A104" s="73"/>
      <c r="B104" s="73"/>
      <c r="C104" s="73"/>
      <c r="D104" s="73"/>
      <c r="E104" s="73"/>
      <c r="F104" s="73"/>
      <c r="G104" s="359"/>
      <c r="H104" s="73"/>
      <c r="I104" s="73"/>
      <c r="J104" s="73"/>
      <c r="K104" s="73"/>
      <c r="L104" s="73"/>
      <c r="M104" s="73"/>
      <c r="N104" s="73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:25" customFormat="1" ht="15.75" customHeight="1" x14ac:dyDescent="0.3">
      <c r="A105" s="73"/>
      <c r="B105" s="73"/>
      <c r="C105" s="73"/>
      <c r="D105" s="73"/>
      <c r="E105" s="73"/>
      <c r="F105" s="73"/>
      <c r="G105" s="359"/>
      <c r="H105" s="73"/>
      <c r="I105" s="73"/>
      <c r="J105" s="73"/>
      <c r="K105" s="73"/>
      <c r="L105" s="73"/>
      <c r="M105" s="73"/>
      <c r="N105" s="73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1:25" customFormat="1" ht="15.75" customHeight="1" x14ac:dyDescent="0.3">
      <c r="A106" s="73"/>
      <c r="B106" s="73"/>
      <c r="C106" s="73"/>
      <c r="D106" s="73"/>
      <c r="E106" s="73"/>
      <c r="F106" s="73"/>
      <c r="G106" s="359"/>
      <c r="H106" s="73"/>
      <c r="I106" s="73"/>
      <c r="J106" s="73"/>
      <c r="K106" s="73"/>
      <c r="L106" s="73"/>
      <c r="M106" s="73"/>
      <c r="N106" s="73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25" customFormat="1" ht="15.75" customHeight="1" x14ac:dyDescent="0.3">
      <c r="A107" s="73"/>
      <c r="B107" s="73"/>
      <c r="C107" s="73"/>
      <c r="D107" s="73"/>
      <c r="E107" s="73"/>
      <c r="F107" s="73"/>
      <c r="G107" s="359"/>
      <c r="H107" s="73"/>
      <c r="I107" s="73"/>
      <c r="J107" s="73"/>
      <c r="K107" s="73"/>
      <c r="L107" s="73"/>
      <c r="M107" s="73"/>
      <c r="N107" s="73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1:25" customFormat="1" ht="15.75" customHeight="1" x14ac:dyDescent="0.3">
      <c r="A108" s="73"/>
      <c r="B108" s="73"/>
      <c r="C108" s="73"/>
      <c r="D108" s="73"/>
      <c r="E108" s="73"/>
      <c r="F108" s="73"/>
      <c r="G108" s="359"/>
      <c r="H108" s="73"/>
      <c r="I108" s="73"/>
      <c r="J108" s="73"/>
      <c r="K108" s="73"/>
      <c r="L108" s="73"/>
      <c r="M108" s="73"/>
      <c r="N108" s="73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1:25" customFormat="1" ht="15.75" customHeight="1" x14ac:dyDescent="0.3">
      <c r="A109" s="73"/>
      <c r="B109" s="73"/>
      <c r="C109" s="73"/>
      <c r="D109" s="73"/>
      <c r="E109" s="73"/>
      <c r="F109" s="73"/>
      <c r="G109" s="359"/>
      <c r="H109" s="73"/>
      <c r="I109" s="73"/>
      <c r="J109" s="73"/>
      <c r="K109" s="73"/>
      <c r="L109" s="73"/>
      <c r="M109" s="73"/>
      <c r="N109" s="73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spans="1:25" customFormat="1" ht="15.75" customHeight="1" x14ac:dyDescent="0.3">
      <c r="A110" s="73"/>
      <c r="B110" s="73"/>
      <c r="C110" s="73"/>
      <c r="D110" s="73"/>
      <c r="E110" s="73"/>
      <c r="F110" s="73"/>
      <c r="G110" s="359"/>
      <c r="H110" s="73"/>
      <c r="I110" s="73"/>
      <c r="J110" s="73"/>
      <c r="K110" s="73"/>
      <c r="L110" s="73"/>
      <c r="M110" s="73"/>
      <c r="N110" s="73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spans="1:25" customFormat="1" ht="15.75" customHeight="1" x14ac:dyDescent="0.3">
      <c r="A111" s="73"/>
      <c r="B111" s="73"/>
      <c r="C111" s="73"/>
      <c r="D111" s="73"/>
      <c r="E111" s="73"/>
      <c r="F111" s="73"/>
      <c r="G111" s="359"/>
      <c r="H111" s="73"/>
      <c r="I111" s="73"/>
      <c r="J111" s="73"/>
      <c r="K111" s="73"/>
      <c r="L111" s="73"/>
      <c r="M111" s="73"/>
      <c r="N111" s="73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</sheetData>
  <sortState xmlns:xlrd2="http://schemas.microsoft.com/office/spreadsheetml/2017/richdata2" ref="H46:N50">
    <sortCondition descending="1" ref="N46"/>
    <sortCondition descending="1" ref="M46"/>
  </sortState>
  <hyperlinks>
    <hyperlink ref="A2" location="'Index'!A3" tooltip="Go to the Index sheet" display="á" xr:uid="{3AB44E38-E350-4732-B9EB-CB131B62C95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92A12-F583-437A-8349-CA5773AEC76B}">
  <sheetPr codeName="Sheet32"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1084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1" t="s">
        <v>1233</v>
      </c>
    </row>
    <row r="3" spans="1:25" ht="15.75" customHeight="1" x14ac:dyDescent="0.3">
      <c r="A3" s="7"/>
      <c r="B3" s="8" t="s">
        <v>4</v>
      </c>
      <c r="C3" s="9" t="s">
        <v>1382</v>
      </c>
      <c r="D3" s="9"/>
      <c r="E3" s="9" t="s">
        <v>1458</v>
      </c>
      <c r="F3" s="8"/>
      <c r="G3" s="8"/>
      <c r="H3" s="8"/>
      <c r="I3" s="8"/>
      <c r="J3" s="8"/>
      <c r="K3" s="7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235">
        <v>2</v>
      </c>
      <c r="B4" s="345" t="s">
        <v>10</v>
      </c>
      <c r="C4" s="346" t="s">
        <v>11</v>
      </c>
      <c r="D4" s="325"/>
      <c r="E4" s="347"/>
      <c r="F4" s="332" t="s">
        <v>12</v>
      </c>
      <c r="G4" s="332" t="s">
        <v>13</v>
      </c>
      <c r="H4" s="332" t="s">
        <v>14</v>
      </c>
      <c r="I4" s="333" t="s">
        <v>15</v>
      </c>
      <c r="K4" s="4"/>
    </row>
    <row r="5" spans="1:25" ht="15.75" customHeight="1" x14ac:dyDescent="0.3">
      <c r="A5" s="367">
        <v>3</v>
      </c>
      <c r="B5" s="368" t="s">
        <v>1195</v>
      </c>
      <c r="C5" s="368" t="s">
        <v>1196</v>
      </c>
      <c r="D5" s="369">
        <v>100.002</v>
      </c>
      <c r="E5" s="369">
        <v>99.003</v>
      </c>
      <c r="F5" s="369">
        <f>SUM(D5,E5)</f>
        <v>199.005</v>
      </c>
      <c r="G5" s="341">
        <v>6</v>
      </c>
      <c r="H5" s="369">
        <v>599.02800000000002</v>
      </c>
      <c r="I5" s="343">
        <v>26</v>
      </c>
      <c r="K5" s="4"/>
    </row>
    <row r="6" spans="1:25" ht="15.75" customHeight="1" x14ac:dyDescent="0.3">
      <c r="A6" s="20">
        <v>10</v>
      </c>
      <c r="B6" s="94" t="s">
        <v>1384</v>
      </c>
      <c r="C6" s="94" t="s">
        <v>104</v>
      </c>
      <c r="D6" s="349">
        <v>100.003</v>
      </c>
      <c r="E6" s="349">
        <v>100.003</v>
      </c>
      <c r="F6" s="349">
        <f>SUM(D6,E6)</f>
        <v>200.006</v>
      </c>
      <c r="G6" s="22">
        <v>9</v>
      </c>
      <c r="H6" s="349">
        <v>599.01699999999994</v>
      </c>
      <c r="I6" s="23">
        <v>25</v>
      </c>
      <c r="N6" s="361"/>
      <c r="O6" s="361"/>
      <c r="P6" s="361"/>
      <c r="R6" s="361"/>
      <c r="S6" s="362"/>
    </row>
    <row r="7" spans="1:25" ht="15.75" customHeight="1" x14ac:dyDescent="0.3">
      <c r="A7" s="20">
        <v>5</v>
      </c>
      <c r="B7" s="94" t="s">
        <v>949</v>
      </c>
      <c r="C7" s="94" t="s">
        <v>34</v>
      </c>
      <c r="D7" s="349">
        <v>100.004</v>
      </c>
      <c r="E7" s="349">
        <v>100.003</v>
      </c>
      <c r="F7" s="349">
        <f>SUM(D7,E7)</f>
        <v>200.00700000000001</v>
      </c>
      <c r="G7" s="22">
        <v>10</v>
      </c>
      <c r="H7" s="349">
        <v>597.02</v>
      </c>
      <c r="I7" s="23">
        <v>22</v>
      </c>
      <c r="J7" s="93"/>
      <c r="K7" s="4"/>
    </row>
    <row r="8" spans="1:25" ht="15.75" customHeight="1" x14ac:dyDescent="0.3">
      <c r="A8" s="20">
        <v>8</v>
      </c>
      <c r="B8" s="94" t="s">
        <v>494</v>
      </c>
      <c r="C8" s="94" t="s">
        <v>493</v>
      </c>
      <c r="D8" s="349">
        <v>100.003</v>
      </c>
      <c r="E8" s="349">
        <v>100.002</v>
      </c>
      <c r="F8" s="349">
        <f>SUM(D8,E8)</f>
        <v>200.005</v>
      </c>
      <c r="G8" s="22">
        <v>8</v>
      </c>
      <c r="H8" s="349">
        <v>598.01900000000001</v>
      </c>
      <c r="I8" s="23">
        <v>21</v>
      </c>
    </row>
    <row r="9" spans="1:25" ht="15.75" customHeight="1" x14ac:dyDescent="0.3">
      <c r="A9" s="20">
        <v>9</v>
      </c>
      <c r="B9" s="94" t="s">
        <v>1383</v>
      </c>
      <c r="C9" s="94" t="s">
        <v>482</v>
      </c>
      <c r="D9" s="349">
        <v>100.003</v>
      </c>
      <c r="E9" s="349">
        <v>99.001999999999995</v>
      </c>
      <c r="F9" s="349">
        <f>SUM(D9,E9)</f>
        <v>199.005</v>
      </c>
      <c r="G9" s="22">
        <v>6</v>
      </c>
      <c r="H9" s="349">
        <v>597.01</v>
      </c>
      <c r="I9" s="23">
        <v>17</v>
      </c>
      <c r="P9" s="363"/>
      <c r="Q9" s="363"/>
      <c r="R9" s="363"/>
      <c r="S9" s="363"/>
    </row>
    <row r="10" spans="1:25" ht="15.75" customHeight="1" x14ac:dyDescent="0.3">
      <c r="A10" s="20">
        <v>7</v>
      </c>
      <c r="B10" s="94" t="s">
        <v>202</v>
      </c>
      <c r="C10" s="94" t="s">
        <v>203</v>
      </c>
      <c r="D10" s="349">
        <v>100.003</v>
      </c>
      <c r="E10" s="349">
        <v>99.003</v>
      </c>
      <c r="F10" s="349">
        <f>SUM(D10,E10)</f>
        <v>199.006</v>
      </c>
      <c r="G10" s="22">
        <v>7</v>
      </c>
      <c r="H10" s="349">
        <v>596.01699999999994</v>
      </c>
      <c r="I10" s="23">
        <v>17</v>
      </c>
    </row>
    <row r="11" spans="1:25" ht="15.75" customHeight="1" x14ac:dyDescent="0.3">
      <c r="A11" s="20">
        <v>1</v>
      </c>
      <c r="B11" s="94" t="s">
        <v>318</v>
      </c>
      <c r="C11" s="94" t="s">
        <v>319</v>
      </c>
      <c r="D11" s="349">
        <v>100.003</v>
      </c>
      <c r="E11" s="349">
        <v>99.001000000000005</v>
      </c>
      <c r="F11" s="349">
        <f>SUM(D11,E11)</f>
        <v>199.00400000000002</v>
      </c>
      <c r="G11" s="22">
        <v>4</v>
      </c>
      <c r="H11" s="349">
        <v>596.01</v>
      </c>
      <c r="I11" s="28">
        <v>12</v>
      </c>
    </row>
    <row r="12" spans="1:25" ht="15.75" customHeight="1" x14ac:dyDescent="0.3">
      <c r="A12" s="20">
        <v>6</v>
      </c>
      <c r="B12" s="94" t="s">
        <v>1198</v>
      </c>
      <c r="C12" s="94" t="s">
        <v>442</v>
      </c>
      <c r="D12" s="349">
        <v>100.006</v>
      </c>
      <c r="E12" s="349">
        <v>98</v>
      </c>
      <c r="F12" s="349">
        <f>SUM(D12,E12)</f>
        <v>198.006</v>
      </c>
      <c r="G12" s="22">
        <v>3</v>
      </c>
      <c r="H12" s="349">
        <v>594.01599999999996</v>
      </c>
      <c r="I12" s="23">
        <v>11</v>
      </c>
    </row>
    <row r="13" spans="1:25" ht="15.75" customHeight="1" x14ac:dyDescent="0.3">
      <c r="A13" s="20">
        <v>2</v>
      </c>
      <c r="B13" s="94" t="s">
        <v>188</v>
      </c>
      <c r="C13" s="94" t="s">
        <v>28</v>
      </c>
      <c r="D13" s="349" t="s">
        <v>139</v>
      </c>
      <c r="E13" s="349"/>
      <c r="F13" s="349">
        <f>SUM(D13,E13)</f>
        <v>0</v>
      </c>
      <c r="G13" s="22">
        <v>0</v>
      </c>
      <c r="H13" s="349">
        <v>397.01099999999997</v>
      </c>
      <c r="I13" s="28">
        <v>11</v>
      </c>
    </row>
    <row r="14" spans="1:25" ht="15.75" customHeight="1" x14ac:dyDescent="0.3">
      <c r="A14" s="370">
        <v>4</v>
      </c>
      <c r="B14" s="371" t="s">
        <v>922</v>
      </c>
      <c r="C14" s="371" t="s">
        <v>442</v>
      </c>
      <c r="D14" s="372">
        <v>98.001000000000005</v>
      </c>
      <c r="E14" s="372">
        <v>97</v>
      </c>
      <c r="F14" s="372">
        <f>SUM(D14,E14)</f>
        <v>195.001</v>
      </c>
      <c r="G14" s="373">
        <v>2</v>
      </c>
      <c r="H14" s="351">
        <v>586.00599999999997</v>
      </c>
      <c r="I14" s="32">
        <v>5</v>
      </c>
    </row>
    <row r="15" spans="1:25" ht="15.75" customHeight="1" x14ac:dyDescent="0.3"/>
    <row r="16" spans="1:25" ht="15.75" customHeight="1" x14ac:dyDescent="0.3">
      <c r="A16" s="7"/>
      <c r="B16" s="8" t="s">
        <v>7</v>
      </c>
      <c r="C16" s="9" t="s">
        <v>1385</v>
      </c>
      <c r="D16" s="9"/>
      <c r="E16" s="9" t="s">
        <v>1439</v>
      </c>
      <c r="F16" s="8"/>
      <c r="G16" s="8"/>
      <c r="H16" s="8"/>
      <c r="I16" s="8"/>
    </row>
    <row r="17" spans="1:9" ht="15.75" customHeight="1" x14ac:dyDescent="0.3">
      <c r="A17" s="235">
        <v>2</v>
      </c>
      <c r="B17" s="345" t="s">
        <v>10</v>
      </c>
      <c r="C17" s="346" t="s">
        <v>11</v>
      </c>
      <c r="D17" s="325"/>
      <c r="E17" s="347"/>
      <c r="F17" s="332" t="s">
        <v>12</v>
      </c>
      <c r="G17" s="332" t="s">
        <v>13</v>
      </c>
      <c r="H17" s="332" t="s">
        <v>14</v>
      </c>
      <c r="I17" s="333" t="s">
        <v>15</v>
      </c>
    </row>
    <row r="18" spans="1:9" ht="15.75" customHeight="1" x14ac:dyDescent="0.3">
      <c r="A18" s="367">
        <v>3</v>
      </c>
      <c r="B18" s="368" t="s">
        <v>1267</v>
      </c>
      <c r="C18" s="368" t="s">
        <v>1268</v>
      </c>
      <c r="D18" s="369">
        <v>99.001999999999995</v>
      </c>
      <c r="E18" s="369">
        <v>98.001999999999995</v>
      </c>
      <c r="F18" s="369">
        <f>SUM(D18,E18)</f>
        <v>197.00399999999999</v>
      </c>
      <c r="G18" s="341">
        <v>8</v>
      </c>
      <c r="H18" s="369">
        <v>596.01400000000001</v>
      </c>
      <c r="I18" s="343">
        <v>26</v>
      </c>
    </row>
    <row r="19" spans="1:9" ht="15.75" customHeight="1" x14ac:dyDescent="0.3">
      <c r="A19" s="20">
        <v>2</v>
      </c>
      <c r="B19" s="94" t="s">
        <v>1219</v>
      </c>
      <c r="C19" s="94" t="s">
        <v>556</v>
      </c>
      <c r="D19" s="349">
        <v>100.002</v>
      </c>
      <c r="E19" s="349">
        <v>97.001999999999995</v>
      </c>
      <c r="F19" s="349">
        <f>SUM(D19,E19)</f>
        <v>197.00399999999999</v>
      </c>
      <c r="G19" s="22">
        <v>8</v>
      </c>
      <c r="H19" s="349">
        <v>594.01300000000003</v>
      </c>
      <c r="I19" s="23">
        <v>23</v>
      </c>
    </row>
    <row r="20" spans="1:9" ht="15.75" customHeight="1" x14ac:dyDescent="0.3">
      <c r="A20" s="20">
        <v>5</v>
      </c>
      <c r="B20" s="94" t="s">
        <v>638</v>
      </c>
      <c r="C20" s="94" t="s">
        <v>34</v>
      </c>
      <c r="D20" s="349">
        <v>99.001000000000005</v>
      </c>
      <c r="E20" s="349">
        <v>98.001000000000005</v>
      </c>
      <c r="F20" s="349">
        <f>SUM(D20,E20)</f>
        <v>197.00200000000001</v>
      </c>
      <c r="G20" s="22">
        <v>5</v>
      </c>
      <c r="H20" s="349">
        <v>593.01</v>
      </c>
      <c r="I20" s="23">
        <v>18</v>
      </c>
    </row>
    <row r="21" spans="1:9" ht="15.75" customHeight="1" x14ac:dyDescent="0.3">
      <c r="A21" s="20">
        <v>8</v>
      </c>
      <c r="B21" s="94" t="s">
        <v>1199</v>
      </c>
      <c r="C21" s="94" t="s">
        <v>442</v>
      </c>
      <c r="D21" s="349">
        <v>98</v>
      </c>
      <c r="E21" s="349">
        <v>97.001000000000005</v>
      </c>
      <c r="F21" s="349">
        <f>SUM(D21,E21)</f>
        <v>195.001</v>
      </c>
      <c r="G21" s="22">
        <v>3</v>
      </c>
      <c r="H21" s="349">
        <v>593.00800000000004</v>
      </c>
      <c r="I21" s="23">
        <v>16</v>
      </c>
    </row>
    <row r="22" spans="1:9" ht="15.75" customHeight="1" x14ac:dyDescent="0.3">
      <c r="A22" s="20">
        <v>4</v>
      </c>
      <c r="B22" s="94" t="s">
        <v>1386</v>
      </c>
      <c r="C22" s="94" t="s">
        <v>125</v>
      </c>
      <c r="D22" s="349">
        <v>100.001</v>
      </c>
      <c r="E22" s="349">
        <v>99.001999999999995</v>
      </c>
      <c r="F22" s="349">
        <f>SUM(D22,E22)</f>
        <v>199.00299999999999</v>
      </c>
      <c r="G22" s="22">
        <v>9</v>
      </c>
      <c r="H22" s="349">
        <v>591.01</v>
      </c>
      <c r="I22" s="23">
        <v>15</v>
      </c>
    </row>
    <row r="23" spans="1:9" ht="15.75" customHeight="1" x14ac:dyDescent="0.3">
      <c r="A23" s="20">
        <v>1</v>
      </c>
      <c r="B23" s="94" t="s">
        <v>366</v>
      </c>
      <c r="C23" s="94" t="s">
        <v>17</v>
      </c>
      <c r="D23" s="349">
        <v>99</v>
      </c>
      <c r="E23" s="349">
        <v>98.004000000000005</v>
      </c>
      <c r="F23" s="349">
        <f>SUM(D23,E23)</f>
        <v>197.00400000000002</v>
      </c>
      <c r="G23" s="22">
        <v>8</v>
      </c>
      <c r="H23" s="349">
        <v>590.00900000000001</v>
      </c>
      <c r="I23" s="28">
        <v>15</v>
      </c>
    </row>
    <row r="24" spans="1:9" ht="15.75" customHeight="1" x14ac:dyDescent="0.3">
      <c r="A24" s="20">
        <v>9</v>
      </c>
      <c r="B24" s="94" t="s">
        <v>1387</v>
      </c>
      <c r="C24" s="94" t="s">
        <v>59</v>
      </c>
      <c r="D24" s="349">
        <v>96.001999999999995</v>
      </c>
      <c r="E24" s="349">
        <v>96.001000000000005</v>
      </c>
      <c r="F24" s="349">
        <f>SUM(D24,E24)</f>
        <v>192.00299999999999</v>
      </c>
      <c r="G24" s="22">
        <v>2</v>
      </c>
      <c r="H24" s="349">
        <v>587.00900000000001</v>
      </c>
      <c r="I24" s="23">
        <v>11</v>
      </c>
    </row>
    <row r="25" spans="1:9" ht="15.75" customHeight="1" x14ac:dyDescent="0.3">
      <c r="A25" s="20">
        <v>7</v>
      </c>
      <c r="B25" s="99" t="s">
        <v>1226</v>
      </c>
      <c r="C25" s="94" t="s">
        <v>1132</v>
      </c>
      <c r="D25" s="349">
        <v>100</v>
      </c>
      <c r="E25" s="349">
        <v>97.001000000000005</v>
      </c>
      <c r="F25" s="349">
        <f>SUM(D25,E25)</f>
        <v>197.001</v>
      </c>
      <c r="G25" s="22">
        <v>4</v>
      </c>
      <c r="H25" s="349">
        <v>590.00199999999995</v>
      </c>
      <c r="I25" s="23">
        <v>8</v>
      </c>
    </row>
    <row r="26" spans="1:9" ht="15.75" customHeight="1" x14ac:dyDescent="0.3">
      <c r="A26" s="370">
        <v>6</v>
      </c>
      <c r="B26" s="371" t="s">
        <v>58</v>
      </c>
      <c r="C26" s="371" t="s">
        <v>59</v>
      </c>
      <c r="D26" s="372" t="s">
        <v>139</v>
      </c>
      <c r="E26" s="372"/>
      <c r="F26" s="372">
        <f>SUM(D26,E26)</f>
        <v>0</v>
      </c>
      <c r="G26" s="373">
        <v>0</v>
      </c>
      <c r="H26" s="351">
        <v>394.00800000000004</v>
      </c>
      <c r="I26" s="32">
        <v>7</v>
      </c>
    </row>
    <row r="27" spans="1:9" ht="15.75" customHeight="1" x14ac:dyDescent="0.3"/>
    <row r="28" spans="1:9" ht="15.75" customHeight="1" x14ac:dyDescent="0.3">
      <c r="A28" s="7"/>
      <c r="B28" s="8" t="s">
        <v>47</v>
      </c>
      <c r="C28" s="9" t="s">
        <v>1388</v>
      </c>
      <c r="D28" s="9"/>
      <c r="E28" s="9" t="s">
        <v>1470</v>
      </c>
      <c r="F28" s="8"/>
      <c r="G28" s="8"/>
      <c r="H28" s="8"/>
      <c r="I28" s="8"/>
    </row>
    <row r="29" spans="1:9" ht="15.75" customHeight="1" x14ac:dyDescent="0.3">
      <c r="A29" s="235">
        <v>2</v>
      </c>
      <c r="B29" s="345" t="s">
        <v>10</v>
      </c>
      <c r="C29" s="346" t="s">
        <v>11</v>
      </c>
      <c r="D29" s="325"/>
      <c r="E29" s="347"/>
      <c r="F29" s="332" t="s">
        <v>12</v>
      </c>
      <c r="G29" s="332" t="s">
        <v>13</v>
      </c>
      <c r="H29" s="332" t="s">
        <v>14</v>
      </c>
      <c r="I29" s="333" t="s">
        <v>15</v>
      </c>
    </row>
    <row r="30" spans="1:9" ht="15.75" customHeight="1" x14ac:dyDescent="0.3">
      <c r="A30" s="367">
        <v>7</v>
      </c>
      <c r="B30" s="368" t="s">
        <v>502</v>
      </c>
      <c r="C30" s="368" t="s">
        <v>135</v>
      </c>
      <c r="D30" s="369">
        <v>100.001</v>
      </c>
      <c r="E30" s="369">
        <v>99.003</v>
      </c>
      <c r="F30" s="369">
        <f>SUM(D30,E30)</f>
        <v>199.00400000000002</v>
      </c>
      <c r="G30" s="341">
        <v>9</v>
      </c>
      <c r="H30" s="369">
        <v>598.01300000000003</v>
      </c>
      <c r="I30" s="343">
        <v>27</v>
      </c>
    </row>
    <row r="31" spans="1:9" ht="15.75" customHeight="1" x14ac:dyDescent="0.3">
      <c r="A31" s="20">
        <v>2</v>
      </c>
      <c r="B31" s="94" t="s">
        <v>579</v>
      </c>
      <c r="C31" s="94" t="s">
        <v>497</v>
      </c>
      <c r="D31" s="349">
        <v>100.003</v>
      </c>
      <c r="E31" s="349">
        <v>99.001000000000005</v>
      </c>
      <c r="F31" s="349">
        <f>SUM(D31,E31)</f>
        <v>199.00400000000002</v>
      </c>
      <c r="G31" s="22">
        <v>9</v>
      </c>
      <c r="H31" s="349">
        <v>598.01099999999997</v>
      </c>
      <c r="I31" s="23">
        <v>27</v>
      </c>
    </row>
    <row r="32" spans="1:9" ht="15.75" customHeight="1" x14ac:dyDescent="0.3">
      <c r="A32" s="20">
        <v>4</v>
      </c>
      <c r="B32" s="94" t="s">
        <v>1204</v>
      </c>
      <c r="C32" s="94" t="s">
        <v>1196</v>
      </c>
      <c r="D32" s="349">
        <v>100.005</v>
      </c>
      <c r="E32" s="349">
        <v>98</v>
      </c>
      <c r="F32" s="349">
        <f>SUM(D32,E32)</f>
        <v>198.005</v>
      </c>
      <c r="G32" s="22">
        <v>6</v>
      </c>
      <c r="H32" s="349">
        <v>597.01400000000001</v>
      </c>
      <c r="I32" s="23">
        <v>25</v>
      </c>
    </row>
    <row r="33" spans="1:9" ht="15.75" customHeight="1" x14ac:dyDescent="0.3">
      <c r="A33" s="20">
        <v>8</v>
      </c>
      <c r="B33" s="94" t="s">
        <v>1305</v>
      </c>
      <c r="C33" s="94" t="s">
        <v>86</v>
      </c>
      <c r="D33" s="349">
        <v>100.004</v>
      </c>
      <c r="E33" s="349">
        <v>100.002</v>
      </c>
      <c r="F33" s="349">
        <f>SUM(D33,E33)</f>
        <v>200.006</v>
      </c>
      <c r="G33" s="22">
        <v>10</v>
      </c>
      <c r="H33" s="349">
        <v>595.01199999999994</v>
      </c>
      <c r="I33" s="23">
        <v>20</v>
      </c>
    </row>
    <row r="34" spans="1:9" ht="15.75" customHeight="1" x14ac:dyDescent="0.3">
      <c r="A34" s="20">
        <v>6</v>
      </c>
      <c r="B34" s="94" t="s">
        <v>1390</v>
      </c>
      <c r="C34" s="94" t="s">
        <v>1268</v>
      </c>
      <c r="D34" s="349">
        <v>100.001</v>
      </c>
      <c r="E34" s="349">
        <v>99.001999999999995</v>
      </c>
      <c r="F34" s="349">
        <f>SUM(D34,E34)</f>
        <v>199.00299999999999</v>
      </c>
      <c r="G34" s="22">
        <v>7</v>
      </c>
      <c r="H34" s="349">
        <v>594.00700000000006</v>
      </c>
      <c r="I34" s="23">
        <v>18</v>
      </c>
    </row>
    <row r="35" spans="1:9" ht="15.75" customHeight="1" x14ac:dyDescent="0.3">
      <c r="A35" s="20">
        <v>5</v>
      </c>
      <c r="B35" s="94" t="s">
        <v>1389</v>
      </c>
      <c r="C35" s="94" t="s">
        <v>260</v>
      </c>
      <c r="D35" s="349">
        <v>99.001999999999995</v>
      </c>
      <c r="E35" s="349">
        <v>97.001999999999995</v>
      </c>
      <c r="F35" s="349">
        <f>SUM(D35,E35)</f>
        <v>196.00399999999999</v>
      </c>
      <c r="G35" s="22">
        <v>4</v>
      </c>
      <c r="H35" s="349">
        <v>593.01099999999997</v>
      </c>
      <c r="I35" s="23">
        <v>16</v>
      </c>
    </row>
    <row r="36" spans="1:9" ht="15.75" customHeight="1" x14ac:dyDescent="0.3">
      <c r="A36" s="20">
        <v>10</v>
      </c>
      <c r="B36" s="94" t="s">
        <v>1029</v>
      </c>
      <c r="C36" s="94" t="s">
        <v>235</v>
      </c>
      <c r="D36" s="349">
        <v>98.001000000000005</v>
      </c>
      <c r="E36" s="349">
        <v>95.003</v>
      </c>
      <c r="F36" s="349">
        <f>SUM(D36,E36)</f>
        <v>193.00400000000002</v>
      </c>
      <c r="G36" s="22">
        <v>3</v>
      </c>
      <c r="H36" s="349">
        <v>585.00800000000004</v>
      </c>
      <c r="I36" s="23">
        <v>12</v>
      </c>
    </row>
    <row r="37" spans="1:9" ht="15.75" customHeight="1" x14ac:dyDescent="0.3">
      <c r="A37" s="20">
        <v>1</v>
      </c>
      <c r="B37" s="94" t="s">
        <v>594</v>
      </c>
      <c r="C37" s="94" t="s">
        <v>57</v>
      </c>
      <c r="D37" s="349">
        <v>99.003</v>
      </c>
      <c r="E37" s="349">
        <v>98.001999999999995</v>
      </c>
      <c r="F37" s="349">
        <f>SUM(D37,E37)</f>
        <v>197.005</v>
      </c>
      <c r="G37" s="22">
        <v>5</v>
      </c>
      <c r="H37" s="349">
        <v>586.00800000000004</v>
      </c>
      <c r="I37" s="28">
        <v>9</v>
      </c>
    </row>
    <row r="38" spans="1:9" ht="15.75" customHeight="1" x14ac:dyDescent="0.3">
      <c r="A38" s="20">
        <v>3</v>
      </c>
      <c r="B38" s="94" t="s">
        <v>661</v>
      </c>
      <c r="C38" s="94" t="s">
        <v>115</v>
      </c>
      <c r="D38" s="349">
        <v>98.001000000000005</v>
      </c>
      <c r="E38" s="349">
        <v>95.001000000000005</v>
      </c>
      <c r="F38" s="349">
        <f>SUM(D38,E38)</f>
        <v>193.00200000000001</v>
      </c>
      <c r="G38" s="22">
        <v>2</v>
      </c>
      <c r="H38" s="349">
        <v>581.00900000000001</v>
      </c>
      <c r="I38" s="23">
        <v>7</v>
      </c>
    </row>
    <row r="39" spans="1:9" ht="15.75" customHeight="1" x14ac:dyDescent="0.3">
      <c r="A39" s="370">
        <v>9</v>
      </c>
      <c r="B39" s="371" t="s">
        <v>1029</v>
      </c>
      <c r="C39" s="371" t="s">
        <v>57</v>
      </c>
      <c r="D39" s="372">
        <v>98.001999999999995</v>
      </c>
      <c r="E39" s="372">
        <v>94</v>
      </c>
      <c r="F39" s="372">
        <f>SUM(D39,E39)</f>
        <v>192.00200000000001</v>
      </c>
      <c r="G39" s="373">
        <v>1</v>
      </c>
      <c r="H39" s="351">
        <v>580.00800000000004</v>
      </c>
      <c r="I39" s="32">
        <v>6</v>
      </c>
    </row>
    <row r="40" spans="1:9" ht="15.75" customHeight="1" x14ac:dyDescent="0.3"/>
    <row r="41" spans="1:9" ht="15.75" customHeight="1" x14ac:dyDescent="0.3">
      <c r="A41" s="7"/>
      <c r="B41" s="8" t="s">
        <v>50</v>
      </c>
      <c r="C41" s="9" t="s">
        <v>1391</v>
      </c>
      <c r="D41" s="9"/>
      <c r="E41" s="9" t="s">
        <v>1471</v>
      </c>
      <c r="F41" s="8"/>
      <c r="G41" s="8"/>
      <c r="H41" s="8"/>
      <c r="I41" s="8"/>
    </row>
    <row r="42" spans="1:9" ht="15.75" customHeight="1" x14ac:dyDescent="0.3">
      <c r="A42" s="235">
        <v>2</v>
      </c>
      <c r="B42" s="345" t="s">
        <v>10</v>
      </c>
      <c r="C42" s="346" t="s">
        <v>11</v>
      </c>
      <c r="D42" s="325"/>
      <c r="E42" s="347"/>
      <c r="F42" s="332" t="s">
        <v>12</v>
      </c>
      <c r="G42" s="332" t="s">
        <v>13</v>
      </c>
      <c r="H42" s="332" t="s">
        <v>14</v>
      </c>
      <c r="I42" s="333" t="s">
        <v>15</v>
      </c>
    </row>
    <row r="43" spans="1:9" ht="15.75" customHeight="1" x14ac:dyDescent="0.3">
      <c r="A43" s="367">
        <v>9</v>
      </c>
      <c r="B43" s="368" t="s">
        <v>492</v>
      </c>
      <c r="C43" s="368" t="s">
        <v>493</v>
      </c>
      <c r="D43" s="369">
        <v>100.004</v>
      </c>
      <c r="E43" s="369">
        <v>100.001</v>
      </c>
      <c r="F43" s="369">
        <f>SUM(D43,E43)</f>
        <v>200.005</v>
      </c>
      <c r="G43" s="341">
        <v>9</v>
      </c>
      <c r="H43" s="369">
        <v>600.01400000000001</v>
      </c>
      <c r="I43" s="343">
        <v>27</v>
      </c>
    </row>
    <row r="44" spans="1:9" ht="15.75" customHeight="1" x14ac:dyDescent="0.3">
      <c r="A44" s="20">
        <v>5</v>
      </c>
      <c r="B44" s="94" t="s">
        <v>1395</v>
      </c>
      <c r="C44" s="94" t="s">
        <v>1268</v>
      </c>
      <c r="D44" s="349">
        <v>100.001</v>
      </c>
      <c r="E44" s="349">
        <v>99.001999999999995</v>
      </c>
      <c r="F44" s="349">
        <f>SUM(D44,E44)</f>
        <v>199.00299999999999</v>
      </c>
      <c r="G44" s="22">
        <v>8</v>
      </c>
      <c r="H44" s="349">
        <v>597.01499999999999</v>
      </c>
      <c r="I44" s="23">
        <v>24</v>
      </c>
    </row>
    <row r="45" spans="1:9" ht="15.75" customHeight="1" x14ac:dyDescent="0.3">
      <c r="A45" s="20">
        <v>8</v>
      </c>
      <c r="B45" s="94" t="s">
        <v>1398</v>
      </c>
      <c r="C45" s="94" t="s">
        <v>17</v>
      </c>
      <c r="D45" s="349">
        <v>100</v>
      </c>
      <c r="E45" s="349">
        <v>98.003</v>
      </c>
      <c r="F45" s="349">
        <f>SUM(D45,E45)</f>
        <v>198.00299999999999</v>
      </c>
      <c r="G45" s="22">
        <v>5</v>
      </c>
      <c r="H45" s="349">
        <v>596.0139999999999</v>
      </c>
      <c r="I45" s="23">
        <v>20</v>
      </c>
    </row>
    <row r="46" spans="1:9" ht="15.75" customHeight="1" x14ac:dyDescent="0.3">
      <c r="A46" s="20">
        <v>6</v>
      </c>
      <c r="B46" s="94" t="s">
        <v>1396</v>
      </c>
      <c r="C46" s="94" t="s">
        <v>260</v>
      </c>
      <c r="D46" s="349">
        <v>100.003</v>
      </c>
      <c r="E46" s="349">
        <v>98.004000000000005</v>
      </c>
      <c r="F46" s="349">
        <f>SUM(D46,E46)</f>
        <v>198.00700000000001</v>
      </c>
      <c r="G46" s="22">
        <v>7</v>
      </c>
      <c r="H46" s="349">
        <v>594.01900000000001</v>
      </c>
      <c r="I46" s="23">
        <v>20</v>
      </c>
    </row>
    <row r="47" spans="1:9" ht="15.75" customHeight="1" x14ac:dyDescent="0.3">
      <c r="A47" s="20">
        <v>4</v>
      </c>
      <c r="B47" s="94" t="s">
        <v>1394</v>
      </c>
      <c r="C47" s="94" t="s">
        <v>38</v>
      </c>
      <c r="D47" s="349">
        <v>98.001999999999995</v>
      </c>
      <c r="E47" s="349">
        <v>97.003</v>
      </c>
      <c r="F47" s="349">
        <f>SUM(D47,E47)</f>
        <v>195.005</v>
      </c>
      <c r="G47" s="22">
        <v>1</v>
      </c>
      <c r="H47" s="349">
        <v>592.00800000000004</v>
      </c>
      <c r="I47" s="23">
        <v>12</v>
      </c>
    </row>
    <row r="48" spans="1:9" ht="15.75" customHeight="1" x14ac:dyDescent="0.3">
      <c r="A48" s="20">
        <v>2</v>
      </c>
      <c r="B48" s="94" t="s">
        <v>1392</v>
      </c>
      <c r="C48" s="94" t="s">
        <v>260</v>
      </c>
      <c r="D48" s="349">
        <v>100.002</v>
      </c>
      <c r="E48" s="349">
        <v>98.001999999999995</v>
      </c>
      <c r="F48" s="349">
        <f>SUM(D48,E48)</f>
        <v>198.00399999999999</v>
      </c>
      <c r="G48" s="22">
        <v>6</v>
      </c>
      <c r="H48" s="349">
        <v>588.01099999999997</v>
      </c>
      <c r="I48" s="23">
        <v>12</v>
      </c>
    </row>
    <row r="49" spans="1:9" ht="15.75" customHeight="1" x14ac:dyDescent="0.3">
      <c r="A49" s="20">
        <v>3</v>
      </c>
      <c r="B49" s="94" t="s">
        <v>1393</v>
      </c>
      <c r="C49" s="94" t="s">
        <v>38</v>
      </c>
      <c r="D49" s="349">
        <v>99.001999999999995</v>
      </c>
      <c r="E49" s="349">
        <v>99</v>
      </c>
      <c r="F49" s="349">
        <f>SUM(D49,E49)</f>
        <v>198.00200000000001</v>
      </c>
      <c r="G49" s="22">
        <v>4</v>
      </c>
      <c r="H49" s="349">
        <v>590.00900000000001</v>
      </c>
      <c r="I49" s="23">
        <v>11</v>
      </c>
    </row>
    <row r="50" spans="1:9" ht="15.75" customHeight="1" x14ac:dyDescent="0.3">
      <c r="A50" s="20">
        <v>7</v>
      </c>
      <c r="B50" s="94" t="s">
        <v>1397</v>
      </c>
      <c r="C50" s="94" t="s">
        <v>1268</v>
      </c>
      <c r="D50" s="349">
        <v>100.001</v>
      </c>
      <c r="E50" s="349">
        <v>98.001000000000005</v>
      </c>
      <c r="F50" s="349">
        <f>SUM(D50,E50)</f>
        <v>198.00200000000001</v>
      </c>
      <c r="G50" s="22">
        <v>4</v>
      </c>
      <c r="H50" s="349">
        <v>589.00500000000011</v>
      </c>
      <c r="I50" s="23">
        <v>9</v>
      </c>
    </row>
    <row r="51" spans="1:9" ht="15.75" customHeight="1" x14ac:dyDescent="0.3">
      <c r="A51" s="370">
        <v>1</v>
      </c>
      <c r="B51" s="371" t="s">
        <v>615</v>
      </c>
      <c r="C51" s="371" t="s">
        <v>493</v>
      </c>
      <c r="D51" s="372">
        <v>99.001999999999995</v>
      </c>
      <c r="E51" s="372">
        <v>98.001000000000005</v>
      </c>
      <c r="F51" s="372">
        <f>SUM(D51,E51)</f>
        <v>197.00299999999999</v>
      </c>
      <c r="G51" s="373">
        <v>2</v>
      </c>
      <c r="H51" s="351">
        <v>582.00700000000006</v>
      </c>
      <c r="I51" s="46">
        <v>4</v>
      </c>
    </row>
    <row r="52" spans="1:9" ht="15.75" customHeight="1" x14ac:dyDescent="0.3"/>
    <row r="53" spans="1:9" ht="15.75" customHeight="1" x14ac:dyDescent="0.3">
      <c r="A53" s="7"/>
      <c r="B53" s="8" t="s">
        <v>78</v>
      </c>
      <c r="C53" s="9" t="s">
        <v>1266</v>
      </c>
      <c r="D53" s="9"/>
      <c r="E53" s="9" t="s">
        <v>1439</v>
      </c>
      <c r="F53" s="8"/>
      <c r="G53" s="8"/>
      <c r="H53" s="8"/>
      <c r="I53" s="8"/>
    </row>
    <row r="54" spans="1:9" ht="15.75" customHeight="1" x14ac:dyDescent="0.3">
      <c r="A54" s="235">
        <v>2</v>
      </c>
      <c r="B54" s="345" t="s">
        <v>10</v>
      </c>
      <c r="C54" s="346" t="s">
        <v>11</v>
      </c>
      <c r="D54" s="325"/>
      <c r="E54" s="347"/>
      <c r="F54" s="332" t="s">
        <v>12</v>
      </c>
      <c r="G54" s="332" t="s">
        <v>13</v>
      </c>
      <c r="H54" s="332" t="s">
        <v>14</v>
      </c>
      <c r="I54" s="333" t="s">
        <v>15</v>
      </c>
    </row>
    <row r="55" spans="1:9" ht="15.75" customHeight="1" x14ac:dyDescent="0.3">
      <c r="A55" s="367">
        <v>8</v>
      </c>
      <c r="B55" s="368" t="s">
        <v>1400</v>
      </c>
      <c r="C55" s="368" t="s">
        <v>260</v>
      </c>
      <c r="D55" s="369">
        <v>100.002</v>
      </c>
      <c r="E55" s="369">
        <v>100.002</v>
      </c>
      <c r="F55" s="369">
        <f>SUM(D55,E55)</f>
        <v>200.00399999999999</v>
      </c>
      <c r="G55" s="341">
        <v>9</v>
      </c>
      <c r="H55" s="369">
        <v>596.01300000000003</v>
      </c>
      <c r="I55" s="343">
        <v>25</v>
      </c>
    </row>
    <row r="56" spans="1:9" ht="15.75" customHeight="1" x14ac:dyDescent="0.3">
      <c r="A56" s="20">
        <v>1</v>
      </c>
      <c r="B56" s="94" t="s">
        <v>1399</v>
      </c>
      <c r="C56" s="94" t="s">
        <v>319</v>
      </c>
      <c r="D56" s="349">
        <v>99.001999999999995</v>
      </c>
      <c r="E56" s="349">
        <v>98.001000000000005</v>
      </c>
      <c r="F56" s="349">
        <f>SUM(D56,E56)</f>
        <v>197.00299999999999</v>
      </c>
      <c r="G56" s="22">
        <v>6</v>
      </c>
      <c r="H56" s="349">
        <v>596.01199999999994</v>
      </c>
      <c r="I56" s="28">
        <v>24</v>
      </c>
    </row>
    <row r="57" spans="1:9" ht="15.75" customHeight="1" x14ac:dyDescent="0.3">
      <c r="A57" s="20">
        <v>2</v>
      </c>
      <c r="B57" s="94" t="s">
        <v>517</v>
      </c>
      <c r="C57" s="94" t="s">
        <v>149</v>
      </c>
      <c r="D57" s="349">
        <v>100.002</v>
      </c>
      <c r="E57" s="349">
        <v>100</v>
      </c>
      <c r="F57" s="349">
        <f>SUM(D57,E57)</f>
        <v>200.00200000000001</v>
      </c>
      <c r="G57" s="22">
        <v>8</v>
      </c>
      <c r="H57" s="349">
        <v>592.00500000000011</v>
      </c>
      <c r="I57" s="23">
        <v>17</v>
      </c>
    </row>
    <row r="58" spans="1:9" ht="15.75" customHeight="1" x14ac:dyDescent="0.3">
      <c r="A58" s="20">
        <v>6</v>
      </c>
      <c r="B58" s="94" t="s">
        <v>210</v>
      </c>
      <c r="C58" s="94" t="s">
        <v>38</v>
      </c>
      <c r="D58" s="349">
        <v>98.001000000000005</v>
      </c>
      <c r="E58" s="349">
        <v>97</v>
      </c>
      <c r="F58" s="349">
        <f>SUM(D58,E58)</f>
        <v>195.001</v>
      </c>
      <c r="G58" s="22">
        <v>4</v>
      </c>
      <c r="H58" s="349">
        <v>588.00400000000002</v>
      </c>
      <c r="I58" s="23">
        <v>14</v>
      </c>
    </row>
    <row r="59" spans="1:9" ht="15.75" customHeight="1" x14ac:dyDescent="0.3">
      <c r="A59" s="20">
        <v>7</v>
      </c>
      <c r="B59" s="94" t="s">
        <v>573</v>
      </c>
      <c r="C59" s="94" t="s">
        <v>34</v>
      </c>
      <c r="D59" s="349">
        <v>98.003</v>
      </c>
      <c r="E59" s="349">
        <v>97</v>
      </c>
      <c r="F59" s="349">
        <f>SUM(D59,E59)</f>
        <v>195.00299999999999</v>
      </c>
      <c r="G59" s="22">
        <v>5</v>
      </c>
      <c r="H59" s="349">
        <v>586.00700000000006</v>
      </c>
      <c r="I59" s="23">
        <v>14</v>
      </c>
    </row>
    <row r="60" spans="1:9" ht="15.75" customHeight="1" x14ac:dyDescent="0.3">
      <c r="A60" s="20">
        <v>9</v>
      </c>
      <c r="B60" s="94" t="s">
        <v>1401</v>
      </c>
      <c r="C60" s="94" t="s">
        <v>319</v>
      </c>
      <c r="D60" s="349">
        <v>97.001000000000005</v>
      </c>
      <c r="E60" s="349">
        <v>94</v>
      </c>
      <c r="F60" s="349">
        <f>SUM(D60,E60)</f>
        <v>191.001</v>
      </c>
      <c r="G60" s="22">
        <v>3</v>
      </c>
      <c r="H60" s="349">
        <v>584.005</v>
      </c>
      <c r="I60" s="23">
        <v>14</v>
      </c>
    </row>
    <row r="61" spans="1:9" ht="15.75" customHeight="1" x14ac:dyDescent="0.3">
      <c r="A61" s="20">
        <v>5</v>
      </c>
      <c r="B61" s="94" t="s">
        <v>1274</v>
      </c>
      <c r="C61" s="94" t="s">
        <v>1268</v>
      </c>
      <c r="D61" s="349">
        <v>99.001999999999995</v>
      </c>
      <c r="E61" s="349">
        <v>98.003</v>
      </c>
      <c r="F61" s="349">
        <f>SUM(D61,E61)</f>
        <v>197.005</v>
      </c>
      <c r="G61" s="22">
        <v>7</v>
      </c>
      <c r="H61" s="349">
        <v>584.01</v>
      </c>
      <c r="I61" s="23">
        <v>12</v>
      </c>
    </row>
    <row r="62" spans="1:9" ht="15.75" customHeight="1" x14ac:dyDescent="0.3">
      <c r="A62" s="20">
        <v>3</v>
      </c>
      <c r="B62" s="94" t="s">
        <v>1271</v>
      </c>
      <c r="C62" s="94" t="s">
        <v>70</v>
      </c>
      <c r="D62" s="349" t="s">
        <v>139</v>
      </c>
      <c r="E62" s="349"/>
      <c r="F62" s="349">
        <f>SUM(D62,E62)</f>
        <v>0</v>
      </c>
      <c r="G62" s="22">
        <v>0</v>
      </c>
      <c r="H62" s="349">
        <v>393.005</v>
      </c>
      <c r="I62" s="23">
        <v>11</v>
      </c>
    </row>
    <row r="63" spans="1:9" ht="15.75" customHeight="1" x14ac:dyDescent="0.3">
      <c r="A63" s="370">
        <v>4</v>
      </c>
      <c r="B63" s="371" t="s">
        <v>1197</v>
      </c>
      <c r="C63" s="371" t="s">
        <v>135</v>
      </c>
      <c r="D63" s="372" t="s">
        <v>139</v>
      </c>
      <c r="E63" s="372"/>
      <c r="F63" s="372">
        <f>SUM(D63,E63)</f>
        <v>0</v>
      </c>
      <c r="G63" s="373">
        <v>0</v>
      </c>
      <c r="H63" s="351">
        <v>0</v>
      </c>
      <c r="I63" s="32">
        <v>0</v>
      </c>
    </row>
    <row r="64" spans="1:9" ht="15.75" customHeight="1" x14ac:dyDescent="0.3"/>
    <row r="65" spans="2:5" ht="15.75" customHeight="1" x14ac:dyDescent="0.3">
      <c r="B65" s="4" t="s">
        <v>1123</v>
      </c>
    </row>
    <row r="66" spans="2:5" ht="15.75" customHeight="1" x14ac:dyDescent="0.3"/>
    <row r="67" spans="2:5" ht="15.75" customHeight="1" x14ac:dyDescent="0.3">
      <c r="B67" s="4" t="s">
        <v>1257</v>
      </c>
      <c r="E67" s="35" t="s">
        <v>168</v>
      </c>
    </row>
    <row r="68" spans="2:5" ht="15.75" customHeight="1" x14ac:dyDescent="0.3">
      <c r="B68" s="4" t="s">
        <v>169</v>
      </c>
    </row>
    <row r="69" spans="2:5" ht="15.75" customHeight="1" x14ac:dyDescent="0.3"/>
    <row r="70" spans="2:5" ht="15.75" customHeight="1" x14ac:dyDescent="0.3"/>
    <row r="71" spans="2:5" ht="15.75" customHeight="1" x14ac:dyDescent="0.3"/>
    <row r="72" spans="2:5" ht="15.75" customHeight="1" x14ac:dyDescent="0.3"/>
    <row r="73" spans="2:5" ht="15.75" customHeight="1" x14ac:dyDescent="0.3"/>
    <row r="74" spans="2:5" ht="15.75" customHeight="1" x14ac:dyDescent="0.3"/>
    <row r="75" spans="2:5" ht="15.75" customHeight="1" x14ac:dyDescent="0.3"/>
    <row r="76" spans="2:5" ht="15.75" customHeight="1" x14ac:dyDescent="0.3"/>
    <row r="77" spans="2:5" ht="15.75" customHeight="1" x14ac:dyDescent="0.3"/>
    <row r="78" spans="2:5" ht="15.75" customHeight="1" x14ac:dyDescent="0.3"/>
    <row r="79" spans="2:5" ht="15.75" customHeight="1" x14ac:dyDescent="0.3"/>
    <row r="80" spans="2:5" ht="15.75" customHeight="1" x14ac:dyDescent="0.3"/>
    <row r="81" ht="15.75" customHeight="1" x14ac:dyDescent="0.3"/>
  </sheetData>
  <sortState xmlns:xlrd2="http://schemas.microsoft.com/office/spreadsheetml/2017/richdata2" ref="A55:I63">
    <sortCondition descending="1" ref="I55"/>
    <sortCondition descending="1" ref="H55"/>
  </sortState>
  <hyperlinks>
    <hyperlink ref="B2" location="'Index'!A3" tooltip="Go to the Index sheet" display="á" xr:uid="{869F7A12-074B-4148-BAEF-8435D379BE4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4C2E5-098F-4B5D-9AF3-75B1DC2F9265}">
  <sheetPr codeName="Sheet33"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1084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1" t="s">
        <v>1233</v>
      </c>
    </row>
    <row r="3" spans="1:25" ht="15.75" customHeight="1" x14ac:dyDescent="0.3">
      <c r="A3" s="7"/>
      <c r="B3" s="8" t="s">
        <v>81</v>
      </c>
      <c r="C3" s="4" t="s">
        <v>538</v>
      </c>
      <c r="E3" s="9" t="s">
        <v>1472</v>
      </c>
      <c r="F3" s="8"/>
      <c r="G3" s="8"/>
      <c r="H3" s="8"/>
      <c r="I3" s="8"/>
      <c r="J3" s="50"/>
      <c r="K3" s="50"/>
      <c r="L3" s="50"/>
      <c r="M3" s="50"/>
      <c r="N3" s="50"/>
      <c r="O3" s="50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35">
        <v>2</v>
      </c>
      <c r="B4" s="345" t="s">
        <v>10</v>
      </c>
      <c r="C4" s="346" t="s">
        <v>11</v>
      </c>
      <c r="D4" s="325"/>
      <c r="E4" s="347"/>
      <c r="F4" s="332" t="s">
        <v>12</v>
      </c>
      <c r="G4" s="332" t="s">
        <v>13</v>
      </c>
      <c r="H4" s="332" t="s">
        <v>14</v>
      </c>
      <c r="I4" s="333" t="s">
        <v>15</v>
      </c>
      <c r="J4" s="50"/>
      <c r="K4" s="50"/>
      <c r="L4" s="50"/>
      <c r="M4" s="50"/>
      <c r="N4" s="50"/>
      <c r="O4" s="50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67">
        <v>1</v>
      </c>
      <c r="B5" s="368" t="s">
        <v>756</v>
      </c>
      <c r="C5" s="368" t="s">
        <v>120</v>
      </c>
      <c r="D5" s="369">
        <v>100.001</v>
      </c>
      <c r="E5" s="369">
        <v>99.001999999999995</v>
      </c>
      <c r="F5" s="369">
        <f>SUM(D5,E5)</f>
        <v>199.00299999999999</v>
      </c>
      <c r="G5" s="341">
        <v>8</v>
      </c>
      <c r="H5" s="369">
        <v>597.01199999999994</v>
      </c>
      <c r="I5" s="278">
        <v>25</v>
      </c>
      <c r="J5" s="50"/>
      <c r="K5" s="50"/>
      <c r="L5" s="50"/>
      <c r="M5" s="50"/>
      <c r="N5" s="50"/>
      <c r="O5" s="50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20">
        <v>5</v>
      </c>
      <c r="B6" s="102" t="s">
        <v>496</v>
      </c>
      <c r="C6" s="102" t="s">
        <v>497</v>
      </c>
      <c r="D6" s="348">
        <v>99.001999999999995</v>
      </c>
      <c r="E6" s="348">
        <v>97.003</v>
      </c>
      <c r="F6" s="349">
        <f>SUM(D6,E6)</f>
        <v>196.005</v>
      </c>
      <c r="G6" s="22">
        <v>7</v>
      </c>
      <c r="H6" s="348">
        <v>596.01299999999992</v>
      </c>
      <c r="I6" s="56">
        <v>24</v>
      </c>
      <c r="J6" s="50"/>
      <c r="K6" s="50"/>
      <c r="L6" s="50"/>
      <c r="M6" s="50"/>
      <c r="N6" s="50"/>
      <c r="O6" s="50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54">
        <v>6</v>
      </c>
      <c r="B7" s="102" t="s">
        <v>1205</v>
      </c>
      <c r="C7" s="102" t="s">
        <v>30</v>
      </c>
      <c r="D7" s="348">
        <v>100.003</v>
      </c>
      <c r="E7" s="348">
        <v>99.001999999999995</v>
      </c>
      <c r="F7" s="349">
        <f>SUM(D7,E7)</f>
        <v>199.005</v>
      </c>
      <c r="G7" s="22">
        <v>9</v>
      </c>
      <c r="H7" s="348">
        <v>594.01599999999996</v>
      </c>
      <c r="I7" s="56">
        <v>23</v>
      </c>
      <c r="J7" s="50"/>
      <c r="K7" s="50"/>
      <c r="L7" s="50"/>
      <c r="M7" s="50"/>
      <c r="N7" s="50"/>
      <c r="O7" s="50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54">
        <v>4</v>
      </c>
      <c r="B8" s="102" t="s">
        <v>1202</v>
      </c>
      <c r="C8" s="102" t="s">
        <v>38</v>
      </c>
      <c r="D8" s="348">
        <v>98</v>
      </c>
      <c r="E8" s="348">
        <v>97.001999999999995</v>
      </c>
      <c r="F8" s="349">
        <f>SUM(D8,E8)</f>
        <v>195.00200000000001</v>
      </c>
      <c r="G8" s="22">
        <v>6</v>
      </c>
      <c r="H8" s="348">
        <v>588.01099999999997</v>
      </c>
      <c r="I8" s="56">
        <v>17</v>
      </c>
      <c r="J8" s="50"/>
      <c r="K8" s="50"/>
      <c r="L8" s="50"/>
      <c r="M8" s="50"/>
      <c r="N8" s="50"/>
      <c r="O8" s="50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20">
        <v>7</v>
      </c>
      <c r="B9" s="102" t="s">
        <v>1402</v>
      </c>
      <c r="C9" s="102" t="s">
        <v>162</v>
      </c>
      <c r="D9" s="348">
        <v>98.001999999999995</v>
      </c>
      <c r="E9" s="348">
        <v>96</v>
      </c>
      <c r="F9" s="349">
        <f>SUM(D9,E9)</f>
        <v>194.00200000000001</v>
      </c>
      <c r="G9" s="22">
        <v>5</v>
      </c>
      <c r="H9" s="348">
        <v>586.01</v>
      </c>
      <c r="I9" s="56">
        <v>14</v>
      </c>
      <c r="J9" s="50"/>
      <c r="K9" s="50"/>
      <c r="L9" s="50"/>
      <c r="M9" s="50"/>
      <c r="N9" s="50"/>
      <c r="O9" s="50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20">
        <v>9</v>
      </c>
      <c r="B10" s="102" t="s">
        <v>1206</v>
      </c>
      <c r="C10" s="102" t="s">
        <v>135</v>
      </c>
      <c r="D10" s="348">
        <v>97.001999999999995</v>
      </c>
      <c r="E10" s="348">
        <v>97</v>
      </c>
      <c r="F10" s="349">
        <f>SUM(D10,E10)</f>
        <v>194.00200000000001</v>
      </c>
      <c r="G10" s="22">
        <v>5</v>
      </c>
      <c r="H10" s="348">
        <v>586.00299999999993</v>
      </c>
      <c r="I10" s="56">
        <v>14</v>
      </c>
      <c r="J10" s="50"/>
      <c r="K10" s="50"/>
      <c r="L10" s="50"/>
      <c r="M10" s="50"/>
      <c r="N10" s="50"/>
      <c r="O10" s="5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54">
        <v>2</v>
      </c>
      <c r="B11" s="102" t="s">
        <v>1000</v>
      </c>
      <c r="C11" s="102" t="s">
        <v>493</v>
      </c>
      <c r="D11" s="348">
        <v>98.001999999999995</v>
      </c>
      <c r="E11" s="348">
        <v>95</v>
      </c>
      <c r="F11" s="349">
        <f>SUM(D11,E11)</f>
        <v>193.00200000000001</v>
      </c>
      <c r="G11" s="22">
        <v>2</v>
      </c>
      <c r="H11" s="348">
        <v>584.00800000000004</v>
      </c>
      <c r="I11" s="56">
        <v>10</v>
      </c>
      <c r="J11" s="50"/>
      <c r="K11" s="50"/>
      <c r="L11" s="50"/>
      <c r="M11" s="50"/>
      <c r="N11" s="50"/>
      <c r="O11" s="50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20">
        <v>3</v>
      </c>
      <c r="B12" s="102" t="s">
        <v>1285</v>
      </c>
      <c r="C12" s="102" t="s">
        <v>769</v>
      </c>
      <c r="D12" s="348">
        <v>97.001999999999995</v>
      </c>
      <c r="E12" s="348">
        <v>97</v>
      </c>
      <c r="F12" s="349">
        <f>SUM(D12,E12)</f>
        <v>194.00200000000001</v>
      </c>
      <c r="G12" s="22">
        <v>5</v>
      </c>
      <c r="H12" s="348">
        <v>581.00500000000011</v>
      </c>
      <c r="I12" s="56">
        <v>9</v>
      </c>
      <c r="J12" s="50"/>
      <c r="K12" s="50"/>
      <c r="L12" s="50"/>
      <c r="M12" s="50"/>
      <c r="N12" s="50"/>
      <c r="O12" s="50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391">
        <v>8</v>
      </c>
      <c r="B13" s="374" t="s">
        <v>754</v>
      </c>
      <c r="C13" s="374" t="s">
        <v>120</v>
      </c>
      <c r="D13" s="375">
        <v>96.001999999999995</v>
      </c>
      <c r="E13" s="375">
        <v>95.001000000000005</v>
      </c>
      <c r="F13" s="372">
        <f>SUM(D13,E13)</f>
        <v>191.00299999999999</v>
      </c>
      <c r="G13" s="373">
        <v>1</v>
      </c>
      <c r="H13" s="350">
        <v>569.005</v>
      </c>
      <c r="I13" s="58">
        <v>3</v>
      </c>
      <c r="J13" s="50"/>
      <c r="K13" s="50"/>
      <c r="L13" s="50"/>
      <c r="M13" s="50"/>
      <c r="N13" s="50"/>
      <c r="O13" s="50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108</v>
      </c>
      <c r="C15" s="4" t="s">
        <v>1403</v>
      </c>
      <c r="E15" s="9" t="s">
        <v>1473</v>
      </c>
      <c r="F15" s="8"/>
      <c r="G15" s="8"/>
      <c r="H15" s="8"/>
      <c r="I15" s="8"/>
      <c r="J15" s="50"/>
      <c r="K15" s="50"/>
      <c r="L15" s="50"/>
      <c r="M15" s="50"/>
      <c r="N15" s="50"/>
      <c r="O15" s="50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235">
        <v>2</v>
      </c>
      <c r="B16" s="345" t="s">
        <v>10</v>
      </c>
      <c r="C16" s="346" t="s">
        <v>11</v>
      </c>
      <c r="D16" s="325"/>
      <c r="E16" s="347"/>
      <c r="F16" s="332" t="s">
        <v>12</v>
      </c>
      <c r="G16" s="332" t="s">
        <v>13</v>
      </c>
      <c r="H16" s="332" t="s">
        <v>14</v>
      </c>
      <c r="I16" s="333" t="s">
        <v>15</v>
      </c>
      <c r="J16" s="50"/>
      <c r="K16" s="50"/>
      <c r="L16" s="50"/>
      <c r="M16" s="50"/>
      <c r="N16" s="50"/>
      <c r="O16" s="50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239">
        <v>2</v>
      </c>
      <c r="B17" s="240" t="s">
        <v>208</v>
      </c>
      <c r="C17" s="240" t="s">
        <v>28</v>
      </c>
      <c r="D17" s="404">
        <v>98.001999999999995</v>
      </c>
      <c r="E17" s="404">
        <v>98.001000000000005</v>
      </c>
      <c r="F17" s="369">
        <f>SUM(D17,E17)</f>
        <v>196.00299999999999</v>
      </c>
      <c r="G17" s="341">
        <v>5</v>
      </c>
      <c r="H17" s="404">
        <v>592.00900000000001</v>
      </c>
      <c r="I17" s="243">
        <v>22</v>
      </c>
      <c r="J17" s="50"/>
      <c r="K17" s="50"/>
      <c r="L17" s="50"/>
      <c r="M17" s="50"/>
      <c r="N17" s="50"/>
      <c r="O17" s="50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4">
        <v>8</v>
      </c>
      <c r="B18" s="102" t="s">
        <v>660</v>
      </c>
      <c r="C18" s="102" t="s">
        <v>115</v>
      </c>
      <c r="D18" s="348">
        <v>100.003</v>
      </c>
      <c r="E18" s="348">
        <v>99.003</v>
      </c>
      <c r="F18" s="349">
        <f>SUM(D18,E18)</f>
        <v>199.006</v>
      </c>
      <c r="G18" s="22">
        <v>9</v>
      </c>
      <c r="H18" s="348">
        <v>591.00900000000001</v>
      </c>
      <c r="I18" s="56">
        <v>22</v>
      </c>
      <c r="J18" s="50"/>
      <c r="K18" s="50"/>
      <c r="L18" s="50"/>
      <c r="M18" s="50"/>
      <c r="N18" s="50"/>
      <c r="O18" s="50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20">
        <v>1</v>
      </c>
      <c r="B19" s="94" t="s">
        <v>1404</v>
      </c>
      <c r="C19" s="94" t="s">
        <v>260</v>
      </c>
      <c r="D19" s="349">
        <v>99</v>
      </c>
      <c r="E19" s="349">
        <v>97.001999999999995</v>
      </c>
      <c r="F19" s="349">
        <f>SUM(D19,E19)</f>
        <v>196.00200000000001</v>
      </c>
      <c r="G19" s="22">
        <v>4</v>
      </c>
      <c r="H19" s="349">
        <v>590.00600000000009</v>
      </c>
      <c r="I19" s="28">
        <v>19</v>
      </c>
      <c r="J19" s="50"/>
      <c r="K19" s="50"/>
      <c r="L19" s="50"/>
      <c r="M19" s="50"/>
      <c r="N19" s="50"/>
      <c r="O19" s="50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54">
        <v>4</v>
      </c>
      <c r="B20" s="102" t="s">
        <v>210</v>
      </c>
      <c r="C20" s="102" t="s">
        <v>769</v>
      </c>
      <c r="D20" s="348">
        <v>100.003</v>
      </c>
      <c r="E20" s="348">
        <v>99.003</v>
      </c>
      <c r="F20" s="349">
        <f>SUM(D20,E20)</f>
        <v>199.006</v>
      </c>
      <c r="G20" s="22">
        <v>9</v>
      </c>
      <c r="H20" s="348">
        <v>588.01099999999997</v>
      </c>
      <c r="I20" s="56">
        <v>18</v>
      </c>
      <c r="J20" s="50"/>
      <c r="K20" s="50"/>
      <c r="L20" s="50"/>
      <c r="M20" s="50"/>
      <c r="N20" s="50"/>
      <c r="O20" s="5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20">
        <v>3</v>
      </c>
      <c r="B21" s="102" t="s">
        <v>1285</v>
      </c>
      <c r="C21" s="102" t="s">
        <v>149</v>
      </c>
      <c r="D21" s="348">
        <v>99</v>
      </c>
      <c r="E21" s="348">
        <v>98.001000000000005</v>
      </c>
      <c r="F21" s="349">
        <f>SUM(D21,E21)</f>
        <v>197.001</v>
      </c>
      <c r="G21" s="22">
        <v>6</v>
      </c>
      <c r="H21" s="348">
        <v>587.00699999999995</v>
      </c>
      <c r="I21" s="56">
        <v>17</v>
      </c>
      <c r="J21" s="50"/>
      <c r="K21" s="50"/>
      <c r="L21" s="50"/>
      <c r="M21" s="50"/>
      <c r="N21" s="50"/>
      <c r="O21" s="50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20">
        <v>9</v>
      </c>
      <c r="B22" s="102" t="s">
        <v>1207</v>
      </c>
      <c r="C22" s="102" t="s">
        <v>497</v>
      </c>
      <c r="D22" s="348">
        <v>99</v>
      </c>
      <c r="E22" s="348">
        <v>98.004000000000005</v>
      </c>
      <c r="F22" s="349">
        <f>SUM(D22,E22)</f>
        <v>197.00400000000002</v>
      </c>
      <c r="G22" s="22">
        <v>7</v>
      </c>
      <c r="H22" s="348">
        <v>586.00700000000006</v>
      </c>
      <c r="I22" s="56">
        <v>13</v>
      </c>
      <c r="J22" s="50"/>
      <c r="K22" s="50"/>
      <c r="L22" s="50"/>
      <c r="M22" s="50"/>
      <c r="N22" s="50"/>
      <c r="O22" s="50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20">
        <v>5</v>
      </c>
      <c r="B23" s="102" t="s">
        <v>147</v>
      </c>
      <c r="C23" s="102" t="s">
        <v>135</v>
      </c>
      <c r="D23" s="348">
        <v>99</v>
      </c>
      <c r="E23" s="348">
        <v>97.001999999999995</v>
      </c>
      <c r="F23" s="349">
        <f>SUM(D23,E23)</f>
        <v>196.00200000000001</v>
      </c>
      <c r="G23" s="22">
        <v>4</v>
      </c>
      <c r="H23" s="348">
        <v>586.00700000000006</v>
      </c>
      <c r="I23" s="56">
        <v>12</v>
      </c>
      <c r="J23" s="50"/>
      <c r="K23" s="50"/>
      <c r="L23" s="50"/>
      <c r="M23" s="50"/>
      <c r="N23" s="50"/>
      <c r="O23" s="50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20">
        <v>7</v>
      </c>
      <c r="B24" s="102" t="s">
        <v>1405</v>
      </c>
      <c r="C24" s="102" t="s">
        <v>260</v>
      </c>
      <c r="D24" s="348">
        <v>97</v>
      </c>
      <c r="E24" s="348">
        <v>94</v>
      </c>
      <c r="F24" s="349">
        <f>SUM(D24,E24)</f>
        <v>191</v>
      </c>
      <c r="G24" s="22">
        <v>2</v>
      </c>
      <c r="H24" s="348">
        <v>581.00299999999993</v>
      </c>
      <c r="I24" s="56">
        <v>11</v>
      </c>
      <c r="J24" s="50"/>
      <c r="K24" s="50"/>
      <c r="L24" s="50"/>
      <c r="M24" s="50"/>
      <c r="N24" s="50"/>
      <c r="O24" s="50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391">
        <v>6</v>
      </c>
      <c r="B25" s="374" t="s">
        <v>1203</v>
      </c>
      <c r="C25" s="374" t="s">
        <v>17</v>
      </c>
      <c r="D25" s="375">
        <v>96.001999999999995</v>
      </c>
      <c r="E25" s="375">
        <v>90</v>
      </c>
      <c r="F25" s="372">
        <f>SUM(D25,E25)</f>
        <v>186.00200000000001</v>
      </c>
      <c r="G25" s="373">
        <v>1</v>
      </c>
      <c r="H25" s="350">
        <v>573.00500000000011</v>
      </c>
      <c r="I25" s="58">
        <v>6</v>
      </c>
      <c r="J25" s="50"/>
      <c r="K25" s="50"/>
      <c r="L25" s="50"/>
      <c r="M25" s="50"/>
      <c r="N25" s="50"/>
      <c r="O25" s="50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7"/>
      <c r="B27" s="8" t="s">
        <v>111</v>
      </c>
      <c r="C27" s="4" t="s">
        <v>1406</v>
      </c>
      <c r="E27" s="9" t="s">
        <v>1433</v>
      </c>
      <c r="F27" s="8"/>
      <c r="G27" s="8"/>
      <c r="H27" s="8"/>
      <c r="I27" s="8"/>
      <c r="J27" s="50"/>
      <c r="K27" s="50"/>
      <c r="L27" s="50"/>
      <c r="M27" s="50"/>
      <c r="N27" s="50"/>
      <c r="O27" s="50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235">
        <v>2</v>
      </c>
      <c r="B28" s="345" t="s">
        <v>10</v>
      </c>
      <c r="C28" s="346" t="s">
        <v>11</v>
      </c>
      <c r="D28" s="325"/>
      <c r="E28" s="347"/>
      <c r="F28" s="332" t="s">
        <v>12</v>
      </c>
      <c r="G28" s="332" t="s">
        <v>13</v>
      </c>
      <c r="H28" s="332" t="s">
        <v>14</v>
      </c>
      <c r="I28" s="333" t="s">
        <v>15</v>
      </c>
      <c r="J28" s="50"/>
      <c r="K28" s="50"/>
      <c r="L28" s="50"/>
      <c r="M28" s="50"/>
      <c r="N28" s="50"/>
      <c r="O28" s="50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367">
        <v>3</v>
      </c>
      <c r="B29" s="240" t="s">
        <v>1273</v>
      </c>
      <c r="C29" s="240" t="s">
        <v>1268</v>
      </c>
      <c r="D29" s="404">
        <v>100.001</v>
      </c>
      <c r="E29" s="404">
        <v>96</v>
      </c>
      <c r="F29" s="369">
        <f>SUM(D29,E29)</f>
        <v>196.001</v>
      </c>
      <c r="G29" s="341">
        <v>5</v>
      </c>
      <c r="H29" s="404">
        <v>593.01099999999997</v>
      </c>
      <c r="I29" s="243">
        <v>23</v>
      </c>
      <c r="J29" s="50"/>
      <c r="K29" s="50"/>
      <c r="L29" s="50"/>
      <c r="M29" s="50"/>
      <c r="N29" s="50"/>
      <c r="O29" s="50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4">
        <v>4</v>
      </c>
      <c r="B30" s="102" t="s">
        <v>1256</v>
      </c>
      <c r="C30" s="102" t="s">
        <v>59</v>
      </c>
      <c r="D30" s="348">
        <v>100.004</v>
      </c>
      <c r="E30" s="348">
        <v>99.001999999999995</v>
      </c>
      <c r="F30" s="349">
        <f>SUM(D30,E30)</f>
        <v>199.006</v>
      </c>
      <c r="G30" s="22">
        <v>8</v>
      </c>
      <c r="H30" s="348">
        <v>593.01499999999999</v>
      </c>
      <c r="I30" s="56">
        <v>21</v>
      </c>
      <c r="J30" s="50"/>
      <c r="K30" s="50"/>
      <c r="L30" s="50"/>
      <c r="M30" s="50"/>
      <c r="N30" s="50"/>
      <c r="O30" s="5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4">
        <v>8</v>
      </c>
      <c r="B31" s="102" t="s">
        <v>1222</v>
      </c>
      <c r="C31" s="102" t="s">
        <v>722</v>
      </c>
      <c r="D31" s="348">
        <v>100.002</v>
      </c>
      <c r="E31" s="348">
        <v>100.001</v>
      </c>
      <c r="F31" s="349">
        <f>SUM(D31,E31)</f>
        <v>200.00299999999999</v>
      </c>
      <c r="G31" s="22">
        <v>9</v>
      </c>
      <c r="H31" s="348">
        <v>586.005</v>
      </c>
      <c r="I31" s="56">
        <v>18</v>
      </c>
      <c r="J31" s="50"/>
      <c r="K31" s="50"/>
      <c r="L31" s="50"/>
      <c r="M31" s="50"/>
      <c r="N31" s="50"/>
      <c r="O31" s="50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20">
        <v>7</v>
      </c>
      <c r="B32" s="102" t="s">
        <v>516</v>
      </c>
      <c r="C32" s="102" t="s">
        <v>482</v>
      </c>
      <c r="D32" s="348">
        <v>99.001999999999995</v>
      </c>
      <c r="E32" s="348">
        <v>99.001000000000005</v>
      </c>
      <c r="F32" s="349">
        <f>SUM(D32,E32)</f>
        <v>198.00299999999999</v>
      </c>
      <c r="G32" s="22">
        <v>7</v>
      </c>
      <c r="H32" s="348">
        <v>589.00700000000006</v>
      </c>
      <c r="I32" s="56">
        <v>17</v>
      </c>
      <c r="J32" s="50"/>
      <c r="K32" s="50"/>
      <c r="L32" s="50"/>
      <c r="M32" s="50"/>
      <c r="N32" s="50"/>
      <c r="O32" s="50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20">
        <v>9</v>
      </c>
      <c r="B33" s="102" t="s">
        <v>920</v>
      </c>
      <c r="C33" s="102" t="s">
        <v>722</v>
      </c>
      <c r="D33" s="348">
        <v>99.001000000000005</v>
      </c>
      <c r="E33" s="348">
        <v>98</v>
      </c>
      <c r="F33" s="349">
        <f>SUM(D33,E33)</f>
        <v>197.001</v>
      </c>
      <c r="G33" s="22">
        <v>6</v>
      </c>
      <c r="H33" s="348">
        <v>589.00400000000002</v>
      </c>
      <c r="I33" s="56">
        <v>17</v>
      </c>
      <c r="J33" s="50"/>
      <c r="K33" s="50"/>
      <c r="L33" s="50"/>
      <c r="M33" s="50"/>
      <c r="N33" s="50"/>
      <c r="O33" s="50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20">
        <v>1</v>
      </c>
      <c r="B34" s="94" t="s">
        <v>1201</v>
      </c>
      <c r="C34" s="94" t="s">
        <v>17</v>
      </c>
      <c r="D34" s="349">
        <v>100</v>
      </c>
      <c r="E34" s="349">
        <v>95</v>
      </c>
      <c r="F34" s="349">
        <f>SUM(D34,E34)</f>
        <v>195</v>
      </c>
      <c r="G34" s="22">
        <v>4</v>
      </c>
      <c r="H34" s="349">
        <v>585.00600000000009</v>
      </c>
      <c r="I34" s="28">
        <v>13</v>
      </c>
      <c r="J34" s="50"/>
      <c r="K34" s="50"/>
      <c r="L34" s="50"/>
      <c r="M34" s="50"/>
      <c r="N34" s="50"/>
      <c r="O34" s="50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20">
        <v>5</v>
      </c>
      <c r="B35" s="102" t="s">
        <v>1407</v>
      </c>
      <c r="C35" s="102" t="s">
        <v>260</v>
      </c>
      <c r="D35" s="348">
        <v>96.001999999999995</v>
      </c>
      <c r="E35" s="348">
        <v>96.000100000000003</v>
      </c>
      <c r="F35" s="349">
        <f>SUM(D35,E35)</f>
        <v>192.00209999999998</v>
      </c>
      <c r="G35" s="22">
        <v>2</v>
      </c>
      <c r="H35" s="348">
        <v>582.01009999999997</v>
      </c>
      <c r="I35" s="56">
        <v>11</v>
      </c>
      <c r="J35" s="50"/>
      <c r="K35" s="50"/>
      <c r="L35" s="50"/>
      <c r="M35" s="50"/>
      <c r="N35" s="50"/>
      <c r="O35" s="50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4">
        <v>6</v>
      </c>
      <c r="B36" s="102" t="s">
        <v>424</v>
      </c>
      <c r="C36" s="102" t="s">
        <v>260</v>
      </c>
      <c r="D36" s="348">
        <v>96.001000000000005</v>
      </c>
      <c r="E36" s="348">
        <v>95.001000000000005</v>
      </c>
      <c r="F36" s="349">
        <f>SUM(D36,E36)</f>
        <v>191.00200000000001</v>
      </c>
      <c r="G36" s="22">
        <v>1</v>
      </c>
      <c r="H36" s="348">
        <v>578.005</v>
      </c>
      <c r="I36" s="56">
        <v>9</v>
      </c>
      <c r="J36" s="50"/>
      <c r="K36" s="50"/>
      <c r="L36" s="50"/>
      <c r="M36" s="50"/>
      <c r="N36" s="50"/>
      <c r="O36" s="50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391">
        <v>2</v>
      </c>
      <c r="B37" s="374" t="s">
        <v>1284</v>
      </c>
      <c r="C37" s="374" t="s">
        <v>23</v>
      </c>
      <c r="D37" s="375">
        <v>98.001000000000005</v>
      </c>
      <c r="E37" s="375">
        <v>94.001999999999995</v>
      </c>
      <c r="F37" s="372">
        <f>SUM(D37,E37)</f>
        <v>192.00299999999999</v>
      </c>
      <c r="G37" s="373">
        <v>3</v>
      </c>
      <c r="H37" s="350">
        <v>575.00700000000006</v>
      </c>
      <c r="I37" s="58">
        <v>7</v>
      </c>
      <c r="J37" s="50"/>
      <c r="K37" s="50"/>
      <c r="L37" s="50"/>
      <c r="M37" s="50"/>
      <c r="N37" s="50"/>
      <c r="O37" s="50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7"/>
      <c r="B39" s="8" t="s">
        <v>140</v>
      </c>
      <c r="C39" s="4" t="s">
        <v>1408</v>
      </c>
      <c r="E39" s="9" t="s">
        <v>1474</v>
      </c>
      <c r="F39" s="8"/>
      <c r="G39" s="8"/>
      <c r="H39" s="8"/>
      <c r="I39" s="8"/>
      <c r="J39" s="50"/>
      <c r="K39" s="50"/>
      <c r="L39" s="50"/>
      <c r="M39" s="50"/>
      <c r="N39" s="50"/>
      <c r="O39" s="50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235">
        <v>2</v>
      </c>
      <c r="B40" s="345" t="s">
        <v>10</v>
      </c>
      <c r="C40" s="346" t="s">
        <v>11</v>
      </c>
      <c r="D40" s="325"/>
      <c r="E40" s="347"/>
      <c r="F40" s="332" t="s">
        <v>12</v>
      </c>
      <c r="G40" s="332" t="s">
        <v>13</v>
      </c>
      <c r="H40" s="332" t="s">
        <v>14</v>
      </c>
      <c r="I40" s="333" t="s">
        <v>15</v>
      </c>
      <c r="J40" s="50"/>
      <c r="K40" s="50"/>
      <c r="L40" s="50"/>
      <c r="M40" s="50"/>
      <c r="N40" s="50"/>
      <c r="O40" s="5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367">
        <v>7</v>
      </c>
      <c r="B41" s="240" t="s">
        <v>486</v>
      </c>
      <c r="C41" s="240" t="s">
        <v>482</v>
      </c>
      <c r="D41" s="404">
        <v>99</v>
      </c>
      <c r="E41" s="404">
        <v>98.001000000000005</v>
      </c>
      <c r="F41" s="369">
        <f>SUM(D41,E41)</f>
        <v>197.001</v>
      </c>
      <c r="G41" s="341">
        <v>9</v>
      </c>
      <c r="H41" s="404">
        <v>582.00599999999997</v>
      </c>
      <c r="I41" s="243">
        <v>19</v>
      </c>
      <c r="J41" s="50"/>
      <c r="K41" s="50"/>
      <c r="L41" s="50"/>
      <c r="M41" s="50"/>
      <c r="N41" s="50"/>
      <c r="O41" s="50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4">
        <v>6</v>
      </c>
      <c r="B42" s="102" t="s">
        <v>1288</v>
      </c>
      <c r="C42" s="102" t="s">
        <v>769</v>
      </c>
      <c r="D42" s="348">
        <v>99.001999999999995</v>
      </c>
      <c r="E42" s="348">
        <v>96.001000000000005</v>
      </c>
      <c r="F42" s="349">
        <f>SUM(D42,E42)</f>
        <v>195.00299999999999</v>
      </c>
      <c r="G42" s="22">
        <v>7</v>
      </c>
      <c r="H42" s="348">
        <v>582.00399999999991</v>
      </c>
      <c r="I42" s="56">
        <v>18</v>
      </c>
      <c r="J42" s="50"/>
      <c r="K42" s="50"/>
      <c r="L42" s="50"/>
      <c r="M42" s="50"/>
      <c r="N42" s="50"/>
      <c r="O42" s="50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4">
        <v>2</v>
      </c>
      <c r="B43" s="102" t="s">
        <v>1410</v>
      </c>
      <c r="C43" s="102" t="s">
        <v>17</v>
      </c>
      <c r="D43" s="348">
        <v>97.001999999999995</v>
      </c>
      <c r="E43" s="348">
        <v>97.001000000000005</v>
      </c>
      <c r="F43" s="349">
        <f>SUM(D43,E43)</f>
        <v>194.00299999999999</v>
      </c>
      <c r="G43" s="22">
        <v>5</v>
      </c>
      <c r="H43" s="348">
        <v>581.01199999999994</v>
      </c>
      <c r="I43" s="56">
        <v>18</v>
      </c>
      <c r="J43" s="50"/>
      <c r="K43" s="50"/>
      <c r="L43" s="50"/>
      <c r="M43" s="50"/>
      <c r="N43" s="50"/>
      <c r="O43" s="50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20">
        <v>5</v>
      </c>
      <c r="B44" s="102" t="s">
        <v>1412</v>
      </c>
      <c r="C44" s="102" t="s">
        <v>260</v>
      </c>
      <c r="D44" s="348">
        <v>98.001999999999995</v>
      </c>
      <c r="E44" s="348">
        <v>97.004000000000005</v>
      </c>
      <c r="F44" s="349">
        <f>SUM(D44,E44)</f>
        <v>195.006</v>
      </c>
      <c r="G44" s="22">
        <v>8</v>
      </c>
      <c r="H44" s="348">
        <v>543.00800000000004</v>
      </c>
      <c r="I44" s="56">
        <v>16</v>
      </c>
      <c r="J44" s="50"/>
      <c r="K44" s="50"/>
      <c r="L44" s="50"/>
      <c r="M44" s="50"/>
      <c r="N44" s="50"/>
      <c r="O44" s="50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20">
        <v>9</v>
      </c>
      <c r="B45" s="102" t="s">
        <v>194</v>
      </c>
      <c r="C45" s="102" t="s">
        <v>135</v>
      </c>
      <c r="D45" s="348" t="s">
        <v>139</v>
      </c>
      <c r="E45" s="348"/>
      <c r="F45" s="349">
        <f>SUM(D45,E45)</f>
        <v>0</v>
      </c>
      <c r="G45" s="22">
        <v>0</v>
      </c>
      <c r="H45" s="348">
        <v>392.00299999999999</v>
      </c>
      <c r="I45" s="56">
        <v>16</v>
      </c>
      <c r="J45" s="50"/>
      <c r="K45" s="50"/>
      <c r="L45" s="50"/>
      <c r="M45" s="50"/>
      <c r="N45" s="50"/>
      <c r="O45" s="50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20">
        <v>1</v>
      </c>
      <c r="B46" s="94" t="s">
        <v>1409</v>
      </c>
      <c r="C46" s="94" t="s">
        <v>769</v>
      </c>
      <c r="D46" s="349">
        <v>98.001000000000005</v>
      </c>
      <c r="E46" s="349">
        <v>95</v>
      </c>
      <c r="F46" s="349">
        <f>SUM(D46,E46)</f>
        <v>193.001</v>
      </c>
      <c r="G46" s="22">
        <v>4</v>
      </c>
      <c r="H46" s="349">
        <v>580.005</v>
      </c>
      <c r="I46" s="28">
        <v>15</v>
      </c>
      <c r="J46" s="50"/>
      <c r="K46" s="50"/>
      <c r="L46" s="50"/>
      <c r="M46" s="50"/>
      <c r="N46" s="50"/>
      <c r="O46" s="50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4">
        <v>4</v>
      </c>
      <c r="B47" s="102" t="s">
        <v>1210</v>
      </c>
      <c r="C47" s="102" t="s">
        <v>442</v>
      </c>
      <c r="D47" s="348">
        <v>96</v>
      </c>
      <c r="E47" s="348">
        <v>95</v>
      </c>
      <c r="F47" s="349">
        <f>SUM(D47,E47)</f>
        <v>191</v>
      </c>
      <c r="G47" s="22">
        <v>3</v>
      </c>
      <c r="H47" s="348">
        <v>572.00199999999995</v>
      </c>
      <c r="I47" s="56">
        <v>12</v>
      </c>
      <c r="J47" s="50"/>
      <c r="K47" s="50"/>
      <c r="L47" s="50"/>
      <c r="M47" s="50"/>
      <c r="N47" s="50"/>
      <c r="O47" s="50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4">
        <v>8</v>
      </c>
      <c r="B48" s="102" t="s">
        <v>1413</v>
      </c>
      <c r="C48" s="102" t="s">
        <v>17</v>
      </c>
      <c r="D48" s="348">
        <v>96</v>
      </c>
      <c r="E48" s="348">
        <v>93</v>
      </c>
      <c r="F48" s="349">
        <f>SUM(D48,E48)</f>
        <v>189</v>
      </c>
      <c r="G48" s="22">
        <v>2</v>
      </c>
      <c r="H48" s="348">
        <v>384.00599999999997</v>
      </c>
      <c r="I48" s="56">
        <v>10</v>
      </c>
      <c r="J48" s="50"/>
      <c r="K48" s="50"/>
      <c r="L48" s="50"/>
      <c r="M48" s="50"/>
      <c r="N48" s="50"/>
      <c r="O48" s="50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370">
        <v>3</v>
      </c>
      <c r="B49" s="374" t="s">
        <v>1411</v>
      </c>
      <c r="C49" s="374" t="s">
        <v>319</v>
      </c>
      <c r="D49" s="375">
        <v>99.001000000000005</v>
      </c>
      <c r="E49" s="375">
        <v>96</v>
      </c>
      <c r="F49" s="372">
        <f>SUM(D49,E49)</f>
        <v>195.001</v>
      </c>
      <c r="G49" s="373">
        <v>6</v>
      </c>
      <c r="H49" s="350">
        <v>195.001</v>
      </c>
      <c r="I49" s="58">
        <v>6</v>
      </c>
      <c r="J49" s="50"/>
      <c r="K49" s="50"/>
      <c r="L49" s="50"/>
      <c r="M49" s="50"/>
      <c r="N49" s="50"/>
      <c r="O49" s="50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7"/>
      <c r="B51" s="8" t="s">
        <v>143</v>
      </c>
      <c r="C51" s="4" t="s">
        <v>1414</v>
      </c>
      <c r="E51" s="9" t="s">
        <v>1459</v>
      </c>
      <c r="F51" s="8"/>
      <c r="G51" s="8"/>
      <c r="H51" s="8"/>
      <c r="I51" s="8"/>
      <c r="J51" s="50"/>
      <c r="K51" s="50"/>
      <c r="L51" s="50"/>
      <c r="M51" s="50"/>
      <c r="N51" s="50"/>
      <c r="O51" s="50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235">
        <v>2</v>
      </c>
      <c r="B52" s="345" t="s">
        <v>10</v>
      </c>
      <c r="C52" s="346" t="s">
        <v>11</v>
      </c>
      <c r="D52" s="325"/>
      <c r="E52" s="347"/>
      <c r="F52" s="332" t="s">
        <v>12</v>
      </c>
      <c r="G52" s="332" t="s">
        <v>13</v>
      </c>
      <c r="H52" s="332" t="s">
        <v>14</v>
      </c>
      <c r="I52" s="333" t="s">
        <v>15</v>
      </c>
      <c r="J52" s="50"/>
      <c r="K52" s="50"/>
      <c r="L52" s="50"/>
      <c r="M52" s="50"/>
      <c r="N52" s="50"/>
      <c r="O52" s="50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239">
        <v>2</v>
      </c>
      <c r="B53" s="240" t="s">
        <v>481</v>
      </c>
      <c r="C53" s="240" t="s">
        <v>482</v>
      </c>
      <c r="D53" s="404">
        <v>99.001999999999995</v>
      </c>
      <c r="E53" s="404">
        <v>99</v>
      </c>
      <c r="F53" s="369">
        <f>SUM(D53,E53)</f>
        <v>198.00200000000001</v>
      </c>
      <c r="G53" s="341">
        <v>7</v>
      </c>
      <c r="H53" s="404">
        <v>590.00900000000001</v>
      </c>
      <c r="I53" s="243">
        <v>24</v>
      </c>
      <c r="J53" s="50"/>
      <c r="K53" s="50"/>
      <c r="L53" s="50"/>
      <c r="M53" s="50"/>
      <c r="N53" s="50"/>
      <c r="O53" s="50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20">
        <v>9</v>
      </c>
      <c r="B54" s="102" t="s">
        <v>1420</v>
      </c>
      <c r="C54" s="102" t="s">
        <v>23</v>
      </c>
      <c r="D54" s="348">
        <v>100</v>
      </c>
      <c r="E54" s="348">
        <v>99.001000000000005</v>
      </c>
      <c r="F54" s="349">
        <f>SUM(D54,E54)</f>
        <v>199.001</v>
      </c>
      <c r="G54" s="22">
        <v>8</v>
      </c>
      <c r="H54" s="348">
        <v>591.00599999999997</v>
      </c>
      <c r="I54" s="56">
        <v>23</v>
      </c>
      <c r="J54" s="50"/>
      <c r="K54" s="50"/>
      <c r="L54" s="50"/>
      <c r="M54" s="50"/>
      <c r="N54" s="50"/>
      <c r="O54" s="50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4">
        <v>6</v>
      </c>
      <c r="B55" s="102" t="s">
        <v>1418</v>
      </c>
      <c r="C55" s="102" t="s">
        <v>34</v>
      </c>
      <c r="D55" s="348">
        <v>100.002</v>
      </c>
      <c r="E55" s="348">
        <v>100.001</v>
      </c>
      <c r="F55" s="349">
        <f>SUM(D55,E55)</f>
        <v>200.00299999999999</v>
      </c>
      <c r="G55" s="22">
        <v>9</v>
      </c>
      <c r="H55" s="348">
        <v>588.00900000000001</v>
      </c>
      <c r="I55" s="56">
        <v>22</v>
      </c>
      <c r="J55" s="50"/>
      <c r="K55" s="50"/>
      <c r="L55" s="50"/>
      <c r="M55" s="50"/>
      <c r="N55" s="50"/>
      <c r="O55" s="50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4">
        <v>8</v>
      </c>
      <c r="B56" s="102" t="s">
        <v>1211</v>
      </c>
      <c r="C56" s="102" t="s">
        <v>135</v>
      </c>
      <c r="D56" s="348">
        <v>98</v>
      </c>
      <c r="E56" s="348">
        <v>96.001999999999995</v>
      </c>
      <c r="F56" s="349">
        <f>SUM(D56,E56)</f>
        <v>194.00200000000001</v>
      </c>
      <c r="G56" s="22">
        <v>6</v>
      </c>
      <c r="H56" s="348">
        <v>582.00600000000009</v>
      </c>
      <c r="I56" s="56">
        <v>17</v>
      </c>
      <c r="J56" s="50"/>
      <c r="K56" s="50"/>
      <c r="L56" s="50"/>
      <c r="M56" s="50"/>
      <c r="N56" s="50"/>
      <c r="O56" s="50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20">
        <v>3</v>
      </c>
      <c r="B57" s="102" t="s">
        <v>1416</v>
      </c>
      <c r="C57" s="102" t="s">
        <v>260</v>
      </c>
      <c r="D57" s="348">
        <v>96</v>
      </c>
      <c r="E57" s="348">
        <v>95</v>
      </c>
      <c r="F57" s="349">
        <f>SUM(D57,E57)</f>
        <v>191</v>
      </c>
      <c r="G57" s="22">
        <v>4</v>
      </c>
      <c r="H57" s="348">
        <v>578.00300000000004</v>
      </c>
      <c r="I57" s="56">
        <v>15</v>
      </c>
      <c r="J57" s="50"/>
      <c r="K57" s="50"/>
      <c r="L57" s="50"/>
      <c r="M57" s="50"/>
      <c r="N57" s="50"/>
      <c r="O57" s="50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20">
        <v>1</v>
      </c>
      <c r="B58" s="94" t="s">
        <v>1415</v>
      </c>
      <c r="C58" s="94" t="s">
        <v>769</v>
      </c>
      <c r="D58" s="349">
        <v>96.001999999999995</v>
      </c>
      <c r="E58" s="349">
        <v>94</v>
      </c>
      <c r="F58" s="349">
        <f>SUM(D58,E58)</f>
        <v>190.00200000000001</v>
      </c>
      <c r="G58" s="22">
        <v>3</v>
      </c>
      <c r="H58" s="349">
        <v>577.00299999999993</v>
      </c>
      <c r="I58" s="28">
        <v>13</v>
      </c>
      <c r="J58" s="50"/>
      <c r="K58" s="50"/>
      <c r="L58" s="50"/>
      <c r="M58" s="50"/>
      <c r="N58" s="50"/>
      <c r="O58" s="50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20">
        <v>7</v>
      </c>
      <c r="B59" s="102" t="s">
        <v>1419</v>
      </c>
      <c r="C59" s="102" t="s">
        <v>769</v>
      </c>
      <c r="D59" s="348">
        <v>96.001000000000005</v>
      </c>
      <c r="E59" s="348">
        <v>95.001000000000005</v>
      </c>
      <c r="F59" s="349">
        <f>SUM(D59,E59)</f>
        <v>191.00200000000001</v>
      </c>
      <c r="G59" s="22">
        <v>5</v>
      </c>
      <c r="H59" s="348">
        <v>576.00400000000002</v>
      </c>
      <c r="I59" s="56">
        <v>11</v>
      </c>
      <c r="J59" s="50"/>
      <c r="K59" s="50"/>
      <c r="L59" s="50"/>
      <c r="M59" s="50"/>
      <c r="N59" s="50"/>
      <c r="O59" s="50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20">
        <v>5</v>
      </c>
      <c r="B60" s="102" t="s">
        <v>1209</v>
      </c>
      <c r="C60" s="102" t="s">
        <v>556</v>
      </c>
      <c r="D60" s="348">
        <v>97.001999999999995</v>
      </c>
      <c r="E60" s="348">
        <v>93</v>
      </c>
      <c r="F60" s="349">
        <f>SUM(D60,E60)</f>
        <v>190.00200000000001</v>
      </c>
      <c r="G60" s="22">
        <v>3</v>
      </c>
      <c r="H60" s="348">
        <v>573.005</v>
      </c>
      <c r="I60" s="56">
        <v>9</v>
      </c>
      <c r="J60" s="50"/>
      <c r="K60" s="50"/>
      <c r="L60" s="50"/>
      <c r="M60" s="50"/>
      <c r="N60" s="50"/>
      <c r="O60" s="5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391">
        <v>4</v>
      </c>
      <c r="B61" s="374" t="s">
        <v>1417</v>
      </c>
      <c r="C61" s="374" t="s">
        <v>125</v>
      </c>
      <c r="D61" s="375">
        <v>0</v>
      </c>
      <c r="E61" s="375">
        <v>0</v>
      </c>
      <c r="F61" s="372">
        <f>SUM(D61,E61)</f>
        <v>0</v>
      </c>
      <c r="G61" s="373">
        <v>0</v>
      </c>
      <c r="H61" s="350">
        <v>379.00599999999997</v>
      </c>
      <c r="I61" s="58">
        <v>2</v>
      </c>
      <c r="J61" s="50"/>
      <c r="K61" s="50"/>
      <c r="L61" s="50"/>
      <c r="M61" s="50"/>
      <c r="N61" s="50"/>
      <c r="O61" s="50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50"/>
      <c r="B63" s="50" t="s">
        <v>1123</v>
      </c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50"/>
      <c r="B65" s="4" t="s">
        <v>1257</v>
      </c>
      <c r="E65" s="35" t="s">
        <v>168</v>
      </c>
      <c r="H65" s="50"/>
      <c r="I65" s="50"/>
      <c r="J65" s="50"/>
      <c r="K65" s="50"/>
      <c r="L65" s="50"/>
      <c r="M65" s="50"/>
      <c r="N65" s="50"/>
      <c r="O65" s="50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50"/>
      <c r="B66" s="4" t="s">
        <v>169</v>
      </c>
      <c r="H66" s="50"/>
      <c r="I66" s="50"/>
      <c r="J66" s="50"/>
      <c r="K66" s="50"/>
      <c r="L66" s="50"/>
      <c r="M66" s="50"/>
      <c r="N66" s="50"/>
      <c r="O66" s="50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</row>
    <row r="73" spans="1:25" ht="15.75" customHeight="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41:I49">
    <sortCondition descending="1" ref="I41"/>
    <sortCondition descending="1" ref="H41"/>
  </sortState>
  <hyperlinks>
    <hyperlink ref="B2" location="'Index'!A3" tooltip="Go to the Index sheet" display="á" xr:uid="{297E27BB-EB64-444D-8982-2D75CFE456F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5BA04-1FA2-4F69-83E4-05D616E9001F}">
  <sheetPr codeName="Sheet1"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1084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1" t="s">
        <v>1085</v>
      </c>
    </row>
    <row r="3" spans="1:25" ht="15.75" customHeight="1" x14ac:dyDescent="0.3">
      <c r="A3" s="7"/>
      <c r="B3" s="8" t="s">
        <v>170</v>
      </c>
      <c r="C3" s="4" t="s">
        <v>1086</v>
      </c>
      <c r="E3" s="9" t="s">
        <v>1460</v>
      </c>
      <c r="F3" s="8"/>
      <c r="G3" s="8"/>
      <c r="H3" s="8"/>
      <c r="I3" s="8"/>
      <c r="J3" s="50"/>
      <c r="K3" s="50"/>
      <c r="L3" s="50"/>
      <c r="M3" s="50"/>
      <c r="N3" s="50"/>
      <c r="O3" s="50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35">
        <v>2</v>
      </c>
      <c r="B4" s="345" t="s">
        <v>10</v>
      </c>
      <c r="C4" s="346" t="s">
        <v>11</v>
      </c>
      <c r="D4" s="325"/>
      <c r="E4" s="347"/>
      <c r="F4" s="332" t="s">
        <v>12</v>
      </c>
      <c r="G4" s="332" t="s">
        <v>13</v>
      </c>
      <c r="H4" s="332" t="s">
        <v>14</v>
      </c>
      <c r="I4" s="333" t="s">
        <v>15</v>
      </c>
      <c r="J4" s="50"/>
      <c r="K4" s="50"/>
      <c r="L4" s="50"/>
      <c r="M4" s="50"/>
      <c r="N4" s="50"/>
      <c r="O4" s="50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67">
        <v>3</v>
      </c>
      <c r="B5" s="240" t="s">
        <v>193</v>
      </c>
      <c r="C5" s="240" t="s">
        <v>34</v>
      </c>
      <c r="D5" s="404">
        <v>100.002</v>
      </c>
      <c r="E5" s="404">
        <v>96</v>
      </c>
      <c r="F5" s="369">
        <f>SUM(D5,E5)</f>
        <v>196.00200000000001</v>
      </c>
      <c r="G5" s="341">
        <v>9</v>
      </c>
      <c r="H5" s="404">
        <v>586.00600000000009</v>
      </c>
      <c r="I5" s="243">
        <v>25</v>
      </c>
      <c r="J5" s="50"/>
      <c r="K5" s="50"/>
      <c r="L5" s="50"/>
      <c r="M5" s="50"/>
      <c r="N5" s="50"/>
      <c r="O5" s="50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20">
        <v>1</v>
      </c>
      <c r="B6" s="94" t="s">
        <v>1087</v>
      </c>
      <c r="C6" s="94" t="s">
        <v>769</v>
      </c>
      <c r="D6" s="349">
        <v>94.001999999999995</v>
      </c>
      <c r="E6" s="349">
        <v>100.003</v>
      </c>
      <c r="F6" s="349">
        <f>SUM(D6,E6)</f>
        <v>194.005</v>
      </c>
      <c r="G6" s="22">
        <v>7</v>
      </c>
      <c r="H6" s="349">
        <v>584.00599999999997</v>
      </c>
      <c r="I6" s="28">
        <v>23</v>
      </c>
      <c r="J6" s="50"/>
      <c r="K6" s="50"/>
      <c r="L6" s="50"/>
      <c r="M6" s="50"/>
      <c r="N6" s="50"/>
      <c r="O6" s="50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54">
        <v>4</v>
      </c>
      <c r="B7" s="102" t="s">
        <v>1088</v>
      </c>
      <c r="C7" s="102" t="s">
        <v>57</v>
      </c>
      <c r="D7" s="348">
        <v>97.001000000000005</v>
      </c>
      <c r="E7" s="348">
        <v>97.001999999999995</v>
      </c>
      <c r="F7" s="349">
        <f>SUM(D7,E7)</f>
        <v>194.00299999999999</v>
      </c>
      <c r="G7" s="22">
        <v>6</v>
      </c>
      <c r="H7" s="348">
        <v>582.00600000000009</v>
      </c>
      <c r="I7" s="56">
        <v>19</v>
      </c>
      <c r="J7" s="50"/>
      <c r="K7" s="50"/>
      <c r="L7" s="50"/>
      <c r="M7" s="50"/>
      <c r="N7" s="50"/>
      <c r="O7" s="50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20">
        <v>7</v>
      </c>
      <c r="B8" s="102" t="s">
        <v>1090</v>
      </c>
      <c r="C8" s="102" t="s">
        <v>125</v>
      </c>
      <c r="D8" s="348">
        <v>100.001</v>
      </c>
      <c r="E8" s="348">
        <v>93.001999999999995</v>
      </c>
      <c r="F8" s="349">
        <f>SUM(D8,E8)</f>
        <v>193.00299999999999</v>
      </c>
      <c r="G8" s="22">
        <v>4</v>
      </c>
      <c r="H8" s="348">
        <v>577.00800000000004</v>
      </c>
      <c r="I8" s="56">
        <v>17</v>
      </c>
      <c r="J8" s="50"/>
      <c r="K8" s="50"/>
      <c r="L8" s="50"/>
      <c r="M8" s="50"/>
      <c r="N8" s="50"/>
      <c r="O8" s="50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20">
        <v>5</v>
      </c>
      <c r="B9" s="102" t="s">
        <v>1089</v>
      </c>
      <c r="C9" s="102" t="s">
        <v>34</v>
      </c>
      <c r="D9" s="348">
        <v>96</v>
      </c>
      <c r="E9" s="348">
        <v>100.001</v>
      </c>
      <c r="F9" s="349">
        <f>SUM(D9,E9)</f>
        <v>196.001</v>
      </c>
      <c r="G9" s="22">
        <v>8</v>
      </c>
      <c r="H9" s="348">
        <v>575.00199999999995</v>
      </c>
      <c r="I9" s="56">
        <v>17</v>
      </c>
      <c r="J9" s="50"/>
      <c r="K9" s="50"/>
      <c r="L9" s="50"/>
      <c r="M9" s="50"/>
      <c r="N9" s="50"/>
      <c r="O9" s="50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54">
        <v>6</v>
      </c>
      <c r="B10" s="102" t="s">
        <v>506</v>
      </c>
      <c r="C10" s="102" t="s">
        <v>493</v>
      </c>
      <c r="D10" s="348">
        <v>98.001000000000005</v>
      </c>
      <c r="E10" s="348">
        <v>96</v>
      </c>
      <c r="F10" s="349">
        <f>SUM(D10,E10)</f>
        <v>194.001</v>
      </c>
      <c r="G10" s="22">
        <v>5</v>
      </c>
      <c r="H10" s="348">
        <v>571.00400000000002</v>
      </c>
      <c r="I10" s="56">
        <v>14</v>
      </c>
      <c r="J10" s="50"/>
      <c r="K10" s="50"/>
      <c r="L10" s="50"/>
      <c r="M10" s="50"/>
      <c r="N10" s="50"/>
      <c r="O10" s="5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54">
        <v>8</v>
      </c>
      <c r="B11" s="102" t="s">
        <v>132</v>
      </c>
      <c r="C11" s="102" t="s">
        <v>28</v>
      </c>
      <c r="D11" s="348">
        <v>97.001999999999995</v>
      </c>
      <c r="E11" s="348">
        <v>95.001000000000005</v>
      </c>
      <c r="F11" s="349">
        <f>SUM(D11,E11)</f>
        <v>192.00299999999999</v>
      </c>
      <c r="G11" s="22">
        <v>3</v>
      </c>
      <c r="H11" s="348">
        <v>566.00599999999997</v>
      </c>
      <c r="I11" s="56">
        <v>11</v>
      </c>
      <c r="J11" s="50"/>
      <c r="K11" s="50"/>
      <c r="L11" s="50"/>
      <c r="M11" s="50"/>
      <c r="N11" s="50"/>
      <c r="O11" s="50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20">
        <v>9</v>
      </c>
      <c r="B12" s="102" t="s">
        <v>1091</v>
      </c>
      <c r="C12" s="102" t="s">
        <v>17</v>
      </c>
      <c r="D12" s="348">
        <v>96</v>
      </c>
      <c r="E12" s="348">
        <v>92.001000000000005</v>
      </c>
      <c r="F12" s="349">
        <f>SUM(D12,E12)</f>
        <v>188.001</v>
      </c>
      <c r="G12" s="22">
        <v>2</v>
      </c>
      <c r="H12" s="348">
        <v>545.00300000000004</v>
      </c>
      <c r="I12" s="56">
        <v>6</v>
      </c>
      <c r="J12" s="50"/>
      <c r="K12" s="50"/>
      <c r="L12" s="50"/>
      <c r="M12" s="50"/>
      <c r="N12" s="50"/>
      <c r="O12" s="50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391">
        <v>2</v>
      </c>
      <c r="B13" s="374" t="s">
        <v>525</v>
      </c>
      <c r="C13" s="374" t="s">
        <v>493</v>
      </c>
      <c r="D13" s="375" t="s">
        <v>139</v>
      </c>
      <c r="E13" s="375"/>
      <c r="F13" s="372">
        <f>SUM(D13,E13)</f>
        <v>0</v>
      </c>
      <c r="G13" s="373">
        <v>0</v>
      </c>
      <c r="H13" s="350">
        <v>0</v>
      </c>
      <c r="I13" s="58">
        <v>0</v>
      </c>
      <c r="J13" s="50"/>
      <c r="K13" s="50"/>
      <c r="L13" s="50"/>
      <c r="M13" s="50"/>
      <c r="N13" s="50"/>
      <c r="O13" s="50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173</v>
      </c>
      <c r="C15" s="4" t="s">
        <v>1092</v>
      </c>
      <c r="E15" s="9" t="s">
        <v>1461</v>
      </c>
      <c r="F15" s="8"/>
      <c r="G15" s="8"/>
      <c r="H15" s="8"/>
      <c r="I15" s="8"/>
      <c r="J15" s="50"/>
      <c r="K15" s="50"/>
      <c r="L15" s="50"/>
      <c r="M15" s="50"/>
      <c r="N15" s="50"/>
      <c r="O15" s="50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235">
        <v>2</v>
      </c>
      <c r="B16" s="345" t="s">
        <v>10</v>
      </c>
      <c r="C16" s="346" t="s">
        <v>11</v>
      </c>
      <c r="D16" s="325"/>
      <c r="E16" s="347"/>
      <c r="F16" s="332" t="s">
        <v>12</v>
      </c>
      <c r="G16" s="332" t="s">
        <v>13</v>
      </c>
      <c r="H16" s="332" t="s">
        <v>14</v>
      </c>
      <c r="I16" s="333" t="s">
        <v>15</v>
      </c>
      <c r="J16" s="50"/>
      <c r="K16" s="50"/>
      <c r="L16" s="50"/>
      <c r="M16" s="50"/>
      <c r="N16" s="50"/>
      <c r="O16" s="50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239">
        <v>8</v>
      </c>
      <c r="B17" s="240" t="s">
        <v>1098</v>
      </c>
      <c r="C17" s="240" t="s">
        <v>493</v>
      </c>
      <c r="D17" s="404">
        <v>99.001999999999995</v>
      </c>
      <c r="E17" s="404">
        <v>97.003</v>
      </c>
      <c r="F17" s="369">
        <f>SUM(D17,E17)</f>
        <v>196.005</v>
      </c>
      <c r="G17" s="341">
        <v>8</v>
      </c>
      <c r="H17" s="404">
        <v>589.01199999999994</v>
      </c>
      <c r="I17" s="243">
        <v>26</v>
      </c>
      <c r="J17" s="50"/>
      <c r="K17" s="50"/>
      <c r="L17" s="50"/>
      <c r="M17" s="50"/>
      <c r="N17" s="50"/>
      <c r="O17" s="50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4">
        <v>2</v>
      </c>
      <c r="B18" s="102" t="s">
        <v>972</v>
      </c>
      <c r="C18" s="102" t="s">
        <v>34</v>
      </c>
      <c r="D18" s="348">
        <v>98.001000000000005</v>
      </c>
      <c r="E18" s="348">
        <v>100.001</v>
      </c>
      <c r="F18" s="349">
        <f>SUM(D18,E18)</f>
        <v>198.00200000000001</v>
      </c>
      <c r="G18" s="22">
        <v>9</v>
      </c>
      <c r="H18" s="348">
        <v>582.00600000000009</v>
      </c>
      <c r="I18" s="56">
        <v>22</v>
      </c>
      <c r="J18" s="50"/>
      <c r="K18" s="50"/>
      <c r="L18" s="50"/>
      <c r="M18" s="50"/>
      <c r="N18" s="50"/>
      <c r="O18" s="50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4">
        <v>6</v>
      </c>
      <c r="B19" s="102" t="s">
        <v>1096</v>
      </c>
      <c r="C19" s="102" t="s">
        <v>102</v>
      </c>
      <c r="D19" s="348">
        <v>99.001000000000005</v>
      </c>
      <c r="E19" s="348">
        <v>97</v>
      </c>
      <c r="F19" s="349">
        <f>SUM(D19,E19)</f>
        <v>196.001</v>
      </c>
      <c r="G19" s="22">
        <v>7</v>
      </c>
      <c r="H19" s="348">
        <v>579.00400000000002</v>
      </c>
      <c r="I19" s="56">
        <v>18</v>
      </c>
      <c r="J19" s="50"/>
      <c r="K19" s="50"/>
      <c r="L19" s="50"/>
      <c r="M19" s="50"/>
      <c r="N19" s="50"/>
      <c r="O19" s="50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54">
        <v>4</v>
      </c>
      <c r="B20" s="102" t="s">
        <v>558</v>
      </c>
      <c r="C20" s="102" t="s">
        <v>102</v>
      </c>
      <c r="D20" s="348">
        <v>93</v>
      </c>
      <c r="E20" s="348">
        <v>95.001000000000005</v>
      </c>
      <c r="F20" s="349">
        <f>SUM(D20,E20)</f>
        <v>188.001</v>
      </c>
      <c r="G20" s="22">
        <v>6</v>
      </c>
      <c r="H20" s="348">
        <v>570.005</v>
      </c>
      <c r="I20" s="56">
        <v>18</v>
      </c>
      <c r="J20" s="50"/>
      <c r="K20" s="50"/>
      <c r="L20" s="50"/>
      <c r="M20" s="50"/>
      <c r="N20" s="50"/>
      <c r="O20" s="5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20">
        <v>1</v>
      </c>
      <c r="B21" s="94" t="s">
        <v>1093</v>
      </c>
      <c r="C21" s="94" t="s">
        <v>77</v>
      </c>
      <c r="D21" s="349">
        <v>94</v>
      </c>
      <c r="E21" s="349">
        <v>94</v>
      </c>
      <c r="F21" s="349">
        <f>SUM(D21,E21)</f>
        <v>188</v>
      </c>
      <c r="G21" s="22">
        <v>5</v>
      </c>
      <c r="H21" s="349">
        <v>564.00400000000002</v>
      </c>
      <c r="I21" s="28">
        <v>15</v>
      </c>
      <c r="J21" s="50"/>
      <c r="K21" s="50"/>
      <c r="L21" s="50"/>
      <c r="M21" s="50"/>
      <c r="N21" s="50"/>
      <c r="O21" s="50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20">
        <v>5</v>
      </c>
      <c r="B22" s="102" t="s">
        <v>1095</v>
      </c>
      <c r="C22" s="102" t="s">
        <v>482</v>
      </c>
      <c r="D22" s="348" t="s">
        <v>139</v>
      </c>
      <c r="E22" s="348"/>
      <c r="F22" s="349">
        <f>SUM(D22,E22)</f>
        <v>0</v>
      </c>
      <c r="G22" s="22">
        <v>0</v>
      </c>
      <c r="H22" s="348">
        <v>387.00200000000001</v>
      </c>
      <c r="I22" s="56">
        <v>12</v>
      </c>
      <c r="J22" s="50"/>
      <c r="K22" s="50"/>
      <c r="L22" s="50"/>
      <c r="M22" s="50"/>
      <c r="N22" s="50"/>
      <c r="O22" s="50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20">
        <v>7</v>
      </c>
      <c r="B23" s="102" t="s">
        <v>1097</v>
      </c>
      <c r="C23" s="102" t="s">
        <v>260</v>
      </c>
      <c r="D23" s="348">
        <v>0</v>
      </c>
      <c r="E23" s="348">
        <v>95.001000000000005</v>
      </c>
      <c r="F23" s="349">
        <f>SUM(D23,E23)</f>
        <v>95.001000000000005</v>
      </c>
      <c r="G23" s="22">
        <v>3</v>
      </c>
      <c r="H23" s="348">
        <v>469.00599999999997</v>
      </c>
      <c r="I23" s="56">
        <v>11</v>
      </c>
      <c r="J23" s="50"/>
      <c r="K23" s="50"/>
      <c r="L23" s="50"/>
      <c r="M23" s="50"/>
      <c r="N23" s="50"/>
      <c r="O23" s="50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20">
        <v>9</v>
      </c>
      <c r="B24" s="102" t="s">
        <v>1099</v>
      </c>
      <c r="C24" s="102" t="s">
        <v>57</v>
      </c>
      <c r="D24" s="348">
        <v>89</v>
      </c>
      <c r="E24" s="348">
        <v>89</v>
      </c>
      <c r="F24" s="349">
        <f>SUM(D24,E24)</f>
        <v>178</v>
      </c>
      <c r="G24" s="22">
        <v>4</v>
      </c>
      <c r="H24" s="348">
        <v>361.00099999999998</v>
      </c>
      <c r="I24" s="56">
        <v>6</v>
      </c>
      <c r="J24" s="50"/>
      <c r="K24" s="50"/>
      <c r="L24" s="50"/>
      <c r="M24" s="50"/>
      <c r="N24" s="50"/>
      <c r="O24" s="50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370">
        <v>3</v>
      </c>
      <c r="B25" s="374" t="s">
        <v>1094</v>
      </c>
      <c r="C25" s="374" t="s">
        <v>442</v>
      </c>
      <c r="D25" s="375" t="s">
        <v>139</v>
      </c>
      <c r="E25" s="375"/>
      <c r="F25" s="372">
        <f>SUM(D25,E25)</f>
        <v>0</v>
      </c>
      <c r="G25" s="373">
        <v>0</v>
      </c>
      <c r="H25" s="350">
        <v>0</v>
      </c>
      <c r="I25" s="58">
        <v>0</v>
      </c>
      <c r="J25" s="50"/>
      <c r="K25" s="50"/>
      <c r="L25" s="50"/>
      <c r="M25" s="50"/>
      <c r="N25" s="50"/>
      <c r="O25" s="50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7"/>
      <c r="B27" s="8" t="s">
        <v>196</v>
      </c>
      <c r="C27" s="4" t="s">
        <v>1100</v>
      </c>
      <c r="E27" s="9" t="s">
        <v>541</v>
      </c>
      <c r="F27" s="8"/>
      <c r="G27" s="8"/>
      <c r="H27" s="8"/>
      <c r="I27" s="8"/>
      <c r="J27" s="50"/>
      <c r="K27" s="50"/>
      <c r="L27" s="50"/>
      <c r="M27" s="50"/>
      <c r="N27" s="50"/>
      <c r="O27" s="50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235">
        <v>2</v>
      </c>
      <c r="B28" s="345" t="s">
        <v>10</v>
      </c>
      <c r="C28" s="346" t="s">
        <v>11</v>
      </c>
      <c r="D28" s="325"/>
      <c r="E28" s="347"/>
      <c r="F28" s="332" t="s">
        <v>12</v>
      </c>
      <c r="G28" s="332" t="s">
        <v>13</v>
      </c>
      <c r="H28" s="332" t="s">
        <v>14</v>
      </c>
      <c r="I28" s="333" t="s">
        <v>15</v>
      </c>
      <c r="J28" s="50"/>
      <c r="K28" s="50"/>
      <c r="L28" s="50"/>
      <c r="M28" s="50"/>
      <c r="N28" s="50"/>
      <c r="O28" s="50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367">
        <v>5</v>
      </c>
      <c r="B29" s="240" t="s">
        <v>630</v>
      </c>
      <c r="C29" s="240" t="s">
        <v>34</v>
      </c>
      <c r="D29" s="404">
        <v>97.001000000000005</v>
      </c>
      <c r="E29" s="404">
        <v>96</v>
      </c>
      <c r="F29" s="369">
        <f>SUM(D29,E29)</f>
        <v>193.001</v>
      </c>
      <c r="G29" s="341">
        <v>9</v>
      </c>
      <c r="H29" s="404">
        <v>587.00400000000002</v>
      </c>
      <c r="I29" s="243">
        <v>27</v>
      </c>
      <c r="J29" s="50"/>
      <c r="K29" s="50"/>
      <c r="L29" s="50"/>
      <c r="M29" s="50"/>
      <c r="N29" s="50"/>
      <c r="O29" s="50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4">
        <v>6</v>
      </c>
      <c r="B30" s="102" t="s">
        <v>1106</v>
      </c>
      <c r="C30" s="102" t="s">
        <v>115</v>
      </c>
      <c r="D30" s="348">
        <v>95.001000000000005</v>
      </c>
      <c r="E30" s="348">
        <v>95</v>
      </c>
      <c r="F30" s="349">
        <f>SUM(D30,E30)</f>
        <v>190.001</v>
      </c>
      <c r="G30" s="22">
        <v>8</v>
      </c>
      <c r="H30" s="348">
        <v>577.01</v>
      </c>
      <c r="I30" s="56">
        <v>23</v>
      </c>
      <c r="J30" s="50"/>
      <c r="K30" s="50"/>
      <c r="L30" s="50"/>
      <c r="M30" s="50"/>
      <c r="N30" s="50"/>
      <c r="O30" s="5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4">
        <v>2</v>
      </c>
      <c r="B31" s="102" t="s">
        <v>1102</v>
      </c>
      <c r="C31" s="102" t="s">
        <v>30</v>
      </c>
      <c r="D31" s="348">
        <v>92.001000000000005</v>
      </c>
      <c r="E31" s="348">
        <v>94</v>
      </c>
      <c r="F31" s="349">
        <f>SUM(D31,E31)</f>
        <v>186.001</v>
      </c>
      <c r="G31" s="22">
        <v>6</v>
      </c>
      <c r="H31" s="348">
        <v>571.00699999999995</v>
      </c>
      <c r="I31" s="56">
        <v>21</v>
      </c>
      <c r="J31" s="50"/>
      <c r="K31" s="50"/>
      <c r="L31" s="50"/>
      <c r="M31" s="50"/>
      <c r="N31" s="50"/>
      <c r="O31" s="50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4">
        <v>4</v>
      </c>
      <c r="B32" s="102" t="s">
        <v>1105</v>
      </c>
      <c r="C32" s="102" t="s">
        <v>135</v>
      </c>
      <c r="D32" s="348">
        <v>94</v>
      </c>
      <c r="E32" s="348">
        <v>94.001000000000005</v>
      </c>
      <c r="F32" s="349">
        <f>SUM(D32,E32)</f>
        <v>188.001</v>
      </c>
      <c r="G32" s="22">
        <v>7</v>
      </c>
      <c r="H32" s="348">
        <v>564.00400000000002</v>
      </c>
      <c r="I32" s="56">
        <v>18</v>
      </c>
      <c r="J32" s="50"/>
      <c r="K32" s="50"/>
      <c r="L32" s="50"/>
      <c r="M32" s="50"/>
      <c r="N32" s="50"/>
      <c r="O32" s="50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20">
        <v>1</v>
      </c>
      <c r="B33" s="94" t="s">
        <v>1101</v>
      </c>
      <c r="C33" s="94" t="s">
        <v>102</v>
      </c>
      <c r="D33" s="349">
        <v>92</v>
      </c>
      <c r="E33" s="349">
        <v>94</v>
      </c>
      <c r="F33" s="349">
        <f>SUM(D33,E33)</f>
        <v>186</v>
      </c>
      <c r="G33" s="22">
        <v>5</v>
      </c>
      <c r="H33" s="349">
        <v>545</v>
      </c>
      <c r="I33" s="28">
        <v>14</v>
      </c>
      <c r="J33" s="50"/>
      <c r="K33" s="50"/>
      <c r="L33" s="50"/>
      <c r="M33" s="50"/>
      <c r="N33" s="50"/>
      <c r="O33" s="50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20">
        <v>7</v>
      </c>
      <c r="B34" s="102" t="s">
        <v>1107</v>
      </c>
      <c r="C34" s="102" t="s">
        <v>115</v>
      </c>
      <c r="D34" s="348">
        <v>0</v>
      </c>
      <c r="E34" s="348">
        <v>0</v>
      </c>
      <c r="F34" s="349">
        <f>SUM(D34,E34)</f>
        <v>0</v>
      </c>
      <c r="G34" s="22">
        <v>0</v>
      </c>
      <c r="H34" s="348">
        <v>192</v>
      </c>
      <c r="I34" s="56">
        <v>6</v>
      </c>
      <c r="J34" s="50"/>
      <c r="K34" s="50"/>
      <c r="L34" s="50"/>
      <c r="M34" s="50"/>
      <c r="N34" s="50"/>
      <c r="O34" s="50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20">
        <v>3</v>
      </c>
      <c r="B35" s="102" t="s">
        <v>1103</v>
      </c>
      <c r="C35" s="102" t="s">
        <v>1104</v>
      </c>
      <c r="D35" s="348" t="s">
        <v>139</v>
      </c>
      <c r="E35" s="348"/>
      <c r="F35" s="349">
        <f>SUM(D35,E35)</f>
        <v>0</v>
      </c>
      <c r="G35" s="22">
        <v>0</v>
      </c>
      <c r="H35" s="348">
        <v>0</v>
      </c>
      <c r="I35" s="56">
        <v>0</v>
      </c>
      <c r="J35" s="50"/>
      <c r="K35" s="50"/>
      <c r="L35" s="50"/>
      <c r="M35" s="50"/>
      <c r="N35" s="50"/>
      <c r="O35" s="50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4">
        <v>8</v>
      </c>
      <c r="B36" s="102" t="s">
        <v>1108</v>
      </c>
      <c r="C36" s="102" t="s">
        <v>125</v>
      </c>
      <c r="D36" s="348" t="s">
        <v>139</v>
      </c>
      <c r="E36" s="348"/>
      <c r="F36" s="349">
        <f>SUM(D36,E36)</f>
        <v>0</v>
      </c>
      <c r="G36" s="22">
        <v>0</v>
      </c>
      <c r="H36" s="348">
        <v>0</v>
      </c>
      <c r="I36" s="56">
        <v>0</v>
      </c>
      <c r="J36" s="50"/>
      <c r="K36" s="50"/>
      <c r="L36" s="50"/>
      <c r="M36" s="50"/>
      <c r="N36" s="50"/>
      <c r="O36" s="50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370">
        <v>9</v>
      </c>
      <c r="B37" s="374" t="s">
        <v>129</v>
      </c>
      <c r="C37" s="374" t="s">
        <v>125</v>
      </c>
      <c r="D37" s="375" t="s">
        <v>139</v>
      </c>
      <c r="E37" s="375"/>
      <c r="F37" s="372">
        <f>SUM(D37,E37)</f>
        <v>0</v>
      </c>
      <c r="G37" s="373">
        <v>0</v>
      </c>
      <c r="H37" s="350">
        <v>0</v>
      </c>
      <c r="I37" s="58">
        <v>0</v>
      </c>
      <c r="J37" s="50"/>
      <c r="K37" s="50"/>
      <c r="L37" s="50"/>
      <c r="M37" s="50"/>
      <c r="N37" s="50"/>
      <c r="O37" s="50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7"/>
      <c r="B39" s="8" t="s">
        <v>199</v>
      </c>
      <c r="C39" s="4" t="s">
        <v>1109</v>
      </c>
      <c r="E39" s="9" t="s">
        <v>6</v>
      </c>
      <c r="F39" s="8"/>
      <c r="G39" s="8"/>
      <c r="H39" s="8"/>
      <c r="I39" s="8"/>
      <c r="J39" s="50"/>
      <c r="K39" s="50"/>
      <c r="L39" s="50"/>
      <c r="M39" s="50"/>
      <c r="N39" s="50"/>
      <c r="O39" s="50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235">
        <v>2</v>
      </c>
      <c r="B40" s="345" t="s">
        <v>10</v>
      </c>
      <c r="C40" s="346" t="s">
        <v>11</v>
      </c>
      <c r="D40" s="325"/>
      <c r="E40" s="347"/>
      <c r="F40" s="332" t="s">
        <v>12</v>
      </c>
      <c r="G40" s="332" t="s">
        <v>13</v>
      </c>
      <c r="H40" s="332" t="s">
        <v>14</v>
      </c>
      <c r="I40" s="333" t="s">
        <v>15</v>
      </c>
      <c r="J40" s="50"/>
      <c r="K40" s="50"/>
      <c r="L40" s="50"/>
      <c r="M40" s="50"/>
      <c r="N40" s="50"/>
      <c r="O40" s="5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239">
        <v>4</v>
      </c>
      <c r="B41" s="240" t="s">
        <v>692</v>
      </c>
      <c r="C41" s="240" t="s">
        <v>30</v>
      </c>
      <c r="D41" s="404">
        <v>95</v>
      </c>
      <c r="E41" s="404">
        <v>96</v>
      </c>
      <c r="F41" s="369">
        <f>SUM(D41,E41)</f>
        <v>191</v>
      </c>
      <c r="G41" s="341">
        <v>8</v>
      </c>
      <c r="H41" s="404">
        <v>578.00400000000002</v>
      </c>
      <c r="I41" s="243">
        <v>23</v>
      </c>
      <c r="J41" s="50"/>
      <c r="K41" s="50"/>
      <c r="L41" s="50"/>
      <c r="M41" s="50"/>
      <c r="N41" s="50"/>
      <c r="O41" s="50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20">
        <v>9</v>
      </c>
      <c r="B42" s="102" t="s">
        <v>513</v>
      </c>
      <c r="C42" s="102" t="s">
        <v>180</v>
      </c>
      <c r="D42" s="348">
        <v>96</v>
      </c>
      <c r="E42" s="348">
        <v>98.001000000000005</v>
      </c>
      <c r="F42" s="349">
        <f>SUM(D42,E42)</f>
        <v>194.001</v>
      </c>
      <c r="G42" s="22">
        <v>9</v>
      </c>
      <c r="H42" s="348">
        <v>575.00400000000002</v>
      </c>
      <c r="I42" s="56">
        <v>23</v>
      </c>
      <c r="J42" s="50"/>
      <c r="K42" s="50"/>
      <c r="L42" s="50"/>
      <c r="M42" s="50"/>
      <c r="N42" s="50"/>
      <c r="O42" s="50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20">
        <v>7</v>
      </c>
      <c r="B43" s="102" t="s">
        <v>1113</v>
      </c>
      <c r="C43" s="102" t="s">
        <v>482</v>
      </c>
      <c r="D43" s="348">
        <v>93.001000000000005</v>
      </c>
      <c r="E43" s="348">
        <v>96</v>
      </c>
      <c r="F43" s="349">
        <f>SUM(D43,E43)</f>
        <v>189.001</v>
      </c>
      <c r="G43" s="22">
        <v>7</v>
      </c>
      <c r="H43" s="348">
        <v>571.00300000000004</v>
      </c>
      <c r="I43" s="56">
        <v>22</v>
      </c>
      <c r="J43" s="50"/>
      <c r="K43" s="50"/>
      <c r="L43" s="50"/>
      <c r="M43" s="50"/>
      <c r="N43" s="50"/>
      <c r="O43" s="50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20">
        <v>3</v>
      </c>
      <c r="B44" s="102" t="s">
        <v>1110</v>
      </c>
      <c r="C44" s="102" t="s">
        <v>493</v>
      </c>
      <c r="D44" s="348">
        <v>95</v>
      </c>
      <c r="E44" s="348">
        <v>93.001000000000005</v>
      </c>
      <c r="F44" s="349">
        <f>SUM(D44,E44)</f>
        <v>188.001</v>
      </c>
      <c r="G44" s="22">
        <v>6</v>
      </c>
      <c r="H44" s="348">
        <v>570.005</v>
      </c>
      <c r="I44" s="56">
        <v>20</v>
      </c>
      <c r="J44" s="50"/>
      <c r="K44" s="50"/>
      <c r="L44" s="50"/>
      <c r="M44" s="50"/>
      <c r="N44" s="50"/>
      <c r="O44" s="50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4">
        <v>8</v>
      </c>
      <c r="B45" s="102" t="s">
        <v>1114</v>
      </c>
      <c r="C45" s="102" t="s">
        <v>30</v>
      </c>
      <c r="D45" s="348">
        <v>94</v>
      </c>
      <c r="E45" s="348">
        <v>91</v>
      </c>
      <c r="F45" s="349">
        <f>SUM(D45,E45)</f>
        <v>185</v>
      </c>
      <c r="G45" s="22">
        <v>3</v>
      </c>
      <c r="H45" s="348">
        <v>561.00199999999995</v>
      </c>
      <c r="I45" s="56">
        <v>14</v>
      </c>
      <c r="J45" s="50"/>
      <c r="K45" s="50"/>
      <c r="L45" s="50"/>
      <c r="M45" s="50"/>
      <c r="N45" s="50"/>
      <c r="O45" s="50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20">
        <v>1</v>
      </c>
      <c r="B46" s="94" t="s">
        <v>221</v>
      </c>
      <c r="C46" s="94" t="s">
        <v>30</v>
      </c>
      <c r="D46" s="349">
        <v>92.001000000000005</v>
      </c>
      <c r="E46" s="349">
        <v>93</v>
      </c>
      <c r="F46" s="349">
        <f>SUM(D46,E46)</f>
        <v>185.001</v>
      </c>
      <c r="G46" s="22">
        <v>4</v>
      </c>
      <c r="H46" s="349">
        <v>554.00199999999995</v>
      </c>
      <c r="I46" s="28">
        <v>12</v>
      </c>
      <c r="J46" s="50"/>
      <c r="K46" s="50"/>
      <c r="L46" s="50"/>
      <c r="M46" s="50"/>
      <c r="N46" s="50"/>
      <c r="O46" s="50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20">
        <v>5</v>
      </c>
      <c r="B47" s="102" t="s">
        <v>1111</v>
      </c>
      <c r="C47" s="102" t="s">
        <v>442</v>
      </c>
      <c r="D47" s="348">
        <v>90</v>
      </c>
      <c r="E47" s="348">
        <v>93</v>
      </c>
      <c r="F47" s="349">
        <f>SUM(D47,E47)</f>
        <v>183</v>
      </c>
      <c r="G47" s="22">
        <v>2</v>
      </c>
      <c r="H47" s="348">
        <v>557.00099999999998</v>
      </c>
      <c r="I47" s="56">
        <v>10</v>
      </c>
      <c r="J47" s="50"/>
      <c r="K47" s="50"/>
      <c r="L47" s="50"/>
      <c r="M47" s="50"/>
      <c r="N47" s="50"/>
      <c r="O47" s="50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4">
        <v>2</v>
      </c>
      <c r="B48" s="102" t="s">
        <v>646</v>
      </c>
      <c r="C48" s="102" t="s">
        <v>162</v>
      </c>
      <c r="D48" s="348">
        <v>94.001000000000005</v>
      </c>
      <c r="E48" s="348">
        <v>92.004000000000005</v>
      </c>
      <c r="F48" s="349">
        <f>SUM(D48,E48)</f>
        <v>186.005</v>
      </c>
      <c r="G48" s="22">
        <v>5</v>
      </c>
      <c r="H48" s="348">
        <v>553.00599999999997</v>
      </c>
      <c r="I48" s="56">
        <v>10</v>
      </c>
      <c r="J48" s="50"/>
      <c r="K48" s="50"/>
      <c r="L48" s="50"/>
      <c r="M48" s="50"/>
      <c r="N48" s="50"/>
      <c r="O48" s="50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391">
        <v>6</v>
      </c>
      <c r="B49" s="374" t="s">
        <v>1112</v>
      </c>
      <c r="C49" s="374" t="s">
        <v>135</v>
      </c>
      <c r="D49" s="405">
        <v>82</v>
      </c>
      <c r="E49" s="405">
        <v>78</v>
      </c>
      <c r="F49" s="372">
        <f>SUM(D49,E49)</f>
        <v>160</v>
      </c>
      <c r="G49" s="373">
        <v>1</v>
      </c>
      <c r="H49" s="350">
        <v>505</v>
      </c>
      <c r="I49" s="58">
        <v>3</v>
      </c>
      <c r="J49" s="50"/>
      <c r="K49" s="50"/>
      <c r="L49" s="50"/>
      <c r="M49" s="50"/>
      <c r="N49" s="50"/>
      <c r="O49" s="50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7"/>
      <c r="B51" s="8" t="s">
        <v>223</v>
      </c>
      <c r="C51" s="4" t="s">
        <v>1115</v>
      </c>
      <c r="E51" s="9" t="s">
        <v>1462</v>
      </c>
      <c r="F51" s="8"/>
      <c r="G51" s="8"/>
      <c r="H51" s="8"/>
      <c r="I51" s="8"/>
      <c r="J51" s="50"/>
      <c r="K51" s="50"/>
      <c r="L51" s="50"/>
      <c r="M51" s="50"/>
      <c r="N51" s="50"/>
      <c r="O51" s="50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235">
        <v>2</v>
      </c>
      <c r="B52" s="345" t="s">
        <v>10</v>
      </c>
      <c r="C52" s="346" t="s">
        <v>11</v>
      </c>
      <c r="D52" s="325"/>
      <c r="E52" s="347"/>
      <c r="F52" s="332" t="s">
        <v>12</v>
      </c>
      <c r="G52" s="332" t="s">
        <v>13</v>
      </c>
      <c r="H52" s="332" t="s">
        <v>14</v>
      </c>
      <c r="I52" s="333" t="s">
        <v>15</v>
      </c>
      <c r="J52" s="50"/>
      <c r="K52" s="50"/>
      <c r="L52" s="50"/>
      <c r="M52" s="50"/>
      <c r="N52" s="50"/>
      <c r="O52" s="50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367">
        <v>7</v>
      </c>
      <c r="B53" s="240" t="s">
        <v>1121</v>
      </c>
      <c r="C53" s="240" t="s">
        <v>769</v>
      </c>
      <c r="D53" s="404">
        <v>94.001000000000005</v>
      </c>
      <c r="E53" s="404">
        <v>99.001999999999995</v>
      </c>
      <c r="F53" s="369">
        <f>SUM(D53,E53)</f>
        <v>193.00299999999999</v>
      </c>
      <c r="G53" s="341">
        <v>9</v>
      </c>
      <c r="H53" s="404">
        <v>577.00800000000004</v>
      </c>
      <c r="I53" s="243">
        <v>24</v>
      </c>
      <c r="J53" s="50"/>
      <c r="K53" s="50"/>
      <c r="L53" s="50"/>
      <c r="M53" s="50"/>
      <c r="N53" s="50"/>
      <c r="O53" s="50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54">
        <v>4</v>
      </c>
      <c r="B54" s="102" t="s">
        <v>1118</v>
      </c>
      <c r="C54" s="102" t="s">
        <v>722</v>
      </c>
      <c r="D54" s="348">
        <v>97.001999999999995</v>
      </c>
      <c r="E54" s="348">
        <v>93</v>
      </c>
      <c r="F54" s="349">
        <f>SUM(D54,E54)</f>
        <v>190.00200000000001</v>
      </c>
      <c r="G54" s="22">
        <v>7</v>
      </c>
      <c r="H54" s="348">
        <v>571.00400000000002</v>
      </c>
      <c r="I54" s="56">
        <v>21</v>
      </c>
      <c r="J54" s="50"/>
      <c r="K54" s="50"/>
      <c r="L54" s="50"/>
      <c r="M54" s="50"/>
      <c r="N54" s="50"/>
      <c r="O54" s="50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4">
        <v>6</v>
      </c>
      <c r="B55" s="102" t="s">
        <v>1120</v>
      </c>
      <c r="C55" s="102" t="s">
        <v>260</v>
      </c>
      <c r="D55" s="348">
        <v>95.001000000000005</v>
      </c>
      <c r="E55" s="348">
        <v>93.001999999999995</v>
      </c>
      <c r="F55" s="349">
        <f>SUM(D55,E55)</f>
        <v>188.00299999999999</v>
      </c>
      <c r="G55" s="22">
        <v>6</v>
      </c>
      <c r="H55" s="348">
        <v>568.005</v>
      </c>
      <c r="I55" s="56">
        <v>19</v>
      </c>
      <c r="J55" s="50"/>
      <c r="K55" s="50"/>
      <c r="L55" s="50"/>
      <c r="M55" s="50"/>
      <c r="N55" s="50"/>
      <c r="O55" s="50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4">
        <v>8</v>
      </c>
      <c r="B56" s="102" t="s">
        <v>1122</v>
      </c>
      <c r="C56" s="102" t="s">
        <v>30</v>
      </c>
      <c r="D56" s="348">
        <v>95.001999999999995</v>
      </c>
      <c r="E56" s="348">
        <v>95.001000000000005</v>
      </c>
      <c r="F56" s="349">
        <f>SUM(D56,E56)</f>
        <v>190.00299999999999</v>
      </c>
      <c r="G56" s="22">
        <v>8</v>
      </c>
      <c r="H56" s="348">
        <v>567.00599999999997</v>
      </c>
      <c r="I56" s="56">
        <v>19</v>
      </c>
      <c r="J56" s="50"/>
      <c r="K56" s="50"/>
      <c r="L56" s="50"/>
      <c r="M56" s="50"/>
      <c r="N56" s="50"/>
      <c r="O56" s="50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20">
        <v>3</v>
      </c>
      <c r="B57" s="102" t="s">
        <v>1117</v>
      </c>
      <c r="C57" s="102" t="s">
        <v>556</v>
      </c>
      <c r="D57" s="348">
        <v>93</v>
      </c>
      <c r="E57" s="348">
        <v>94.001000000000005</v>
      </c>
      <c r="F57" s="349">
        <f>SUM(D57,E57)</f>
        <v>187.001</v>
      </c>
      <c r="G57" s="22">
        <v>3</v>
      </c>
      <c r="H57" s="348">
        <v>562.00300000000004</v>
      </c>
      <c r="I57" s="56">
        <v>15</v>
      </c>
      <c r="J57" s="50"/>
      <c r="K57" s="50"/>
      <c r="L57" s="50"/>
      <c r="M57" s="50"/>
      <c r="N57" s="50"/>
      <c r="O57" s="50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54">
        <v>2</v>
      </c>
      <c r="B58" s="102" t="s">
        <v>1116</v>
      </c>
      <c r="C58" s="102" t="s">
        <v>57</v>
      </c>
      <c r="D58" s="348">
        <v>94.001000000000005</v>
      </c>
      <c r="E58" s="348">
        <v>94.001999999999995</v>
      </c>
      <c r="F58" s="349">
        <f>SUM(D58,E58)</f>
        <v>188.00299999999999</v>
      </c>
      <c r="G58" s="22">
        <v>6</v>
      </c>
      <c r="H58" s="348">
        <v>378.00299999999999</v>
      </c>
      <c r="I58" s="56">
        <v>13</v>
      </c>
      <c r="J58" s="50"/>
      <c r="K58" s="50"/>
      <c r="L58" s="50"/>
      <c r="M58" s="50"/>
      <c r="N58" s="50"/>
      <c r="O58" s="50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20">
        <v>9</v>
      </c>
      <c r="B59" s="102" t="s">
        <v>405</v>
      </c>
      <c r="C59" s="102" t="s">
        <v>17</v>
      </c>
      <c r="D59" s="348">
        <v>90</v>
      </c>
      <c r="E59" s="348">
        <v>94</v>
      </c>
      <c r="F59" s="349">
        <f>SUM(D59,E59)</f>
        <v>184</v>
      </c>
      <c r="G59" s="22">
        <v>2</v>
      </c>
      <c r="H59" s="348">
        <v>553.00099999999998</v>
      </c>
      <c r="I59" s="56">
        <v>10</v>
      </c>
      <c r="J59" s="50"/>
      <c r="K59" s="50"/>
      <c r="L59" s="50"/>
      <c r="M59" s="50"/>
      <c r="N59" s="50"/>
      <c r="O59" s="50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20">
        <v>1</v>
      </c>
      <c r="B60" s="94" t="s">
        <v>345</v>
      </c>
      <c r="C60" s="94" t="s">
        <v>319</v>
      </c>
      <c r="D60" s="349">
        <v>94</v>
      </c>
      <c r="E60" s="349">
        <v>94.001999999999995</v>
      </c>
      <c r="F60" s="349">
        <f>SUM(D60,E60)</f>
        <v>188.00200000000001</v>
      </c>
      <c r="G60" s="22">
        <v>4</v>
      </c>
      <c r="H60" s="349">
        <v>547.00299999999993</v>
      </c>
      <c r="I60" s="28">
        <v>10</v>
      </c>
      <c r="J60" s="50"/>
      <c r="K60" s="50"/>
      <c r="L60" s="50"/>
      <c r="M60" s="50"/>
      <c r="N60" s="50"/>
      <c r="O60" s="5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370">
        <v>5</v>
      </c>
      <c r="B61" s="374" t="s">
        <v>1119</v>
      </c>
      <c r="C61" s="374" t="s">
        <v>319</v>
      </c>
      <c r="D61" s="375" t="s">
        <v>139</v>
      </c>
      <c r="E61" s="375"/>
      <c r="F61" s="372">
        <f>SUM(D61,E61)</f>
        <v>0</v>
      </c>
      <c r="G61" s="373">
        <v>0</v>
      </c>
      <c r="H61" s="350">
        <v>0</v>
      </c>
      <c r="I61" s="58">
        <v>0</v>
      </c>
      <c r="J61" s="50"/>
      <c r="K61" s="50"/>
      <c r="L61" s="50"/>
      <c r="M61" s="50"/>
      <c r="N61" s="50"/>
      <c r="O61" s="50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50"/>
      <c r="B63" s="50" t="s">
        <v>1123</v>
      </c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50"/>
      <c r="B65" s="4" t="s">
        <v>1124</v>
      </c>
      <c r="E65" s="35" t="s">
        <v>168</v>
      </c>
      <c r="H65" s="50"/>
      <c r="I65" s="50"/>
      <c r="J65" s="50"/>
      <c r="K65" s="50"/>
      <c r="L65" s="50"/>
      <c r="M65" s="50"/>
      <c r="N65" s="50"/>
      <c r="O65" s="50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50"/>
      <c r="B66" s="4" t="s">
        <v>169</v>
      </c>
      <c r="H66" s="50"/>
      <c r="I66" s="50"/>
      <c r="J66" s="50"/>
      <c r="K66" s="50"/>
      <c r="L66" s="50"/>
      <c r="M66" s="50"/>
      <c r="N66" s="50"/>
      <c r="O66" s="50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</row>
    <row r="73" spans="1:25" ht="15.75" customHeight="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53:I61">
    <sortCondition descending="1" ref="I53"/>
    <sortCondition descending="1" ref="H53"/>
  </sortState>
  <hyperlinks>
    <hyperlink ref="B2" location="'Index'!A3" tooltip="Go to the Index sheet" display="á" xr:uid="{0DC4A134-EBB4-4A87-856E-E4824D77E01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E4BA2-4BA5-4CA1-9DD0-EC39A033080A}">
  <sheetPr codeName="Sheet16"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1084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1" t="s">
        <v>1085</v>
      </c>
    </row>
    <row r="3" spans="1:25" ht="15.75" customHeight="1" x14ac:dyDescent="0.3">
      <c r="A3" s="7"/>
      <c r="B3" s="8" t="s">
        <v>226</v>
      </c>
      <c r="C3" s="4" t="s">
        <v>1125</v>
      </c>
      <c r="E3" s="9" t="s">
        <v>1463</v>
      </c>
      <c r="F3" s="8"/>
      <c r="G3" s="8"/>
      <c r="H3" s="8"/>
      <c r="I3" s="8"/>
      <c r="J3" s="50"/>
      <c r="K3" s="50"/>
      <c r="L3" s="50"/>
      <c r="M3" s="50"/>
      <c r="N3" s="50"/>
      <c r="O3" s="50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35">
        <v>2</v>
      </c>
      <c r="B4" s="345" t="s">
        <v>10</v>
      </c>
      <c r="C4" s="346" t="s">
        <v>11</v>
      </c>
      <c r="D4" s="325"/>
      <c r="E4" s="347"/>
      <c r="F4" s="332" t="s">
        <v>12</v>
      </c>
      <c r="G4" s="332" t="s">
        <v>13</v>
      </c>
      <c r="H4" s="332" t="s">
        <v>14</v>
      </c>
      <c r="I4" s="333" t="s">
        <v>15</v>
      </c>
      <c r="J4" s="50"/>
      <c r="K4" s="50"/>
      <c r="L4" s="50"/>
      <c r="M4" s="50"/>
      <c r="N4" s="50"/>
      <c r="O4" s="50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67">
        <v>9</v>
      </c>
      <c r="B5" s="240" t="s">
        <v>177</v>
      </c>
      <c r="C5" s="240" t="s">
        <v>1132</v>
      </c>
      <c r="D5" s="404">
        <v>97.001000000000005</v>
      </c>
      <c r="E5" s="404">
        <v>95.001000000000005</v>
      </c>
      <c r="F5" s="369">
        <f>SUM(D5,E5)</f>
        <v>192.00200000000001</v>
      </c>
      <c r="G5" s="341">
        <v>8</v>
      </c>
      <c r="H5" s="404">
        <v>581.00600000000009</v>
      </c>
      <c r="I5" s="243">
        <v>25</v>
      </c>
      <c r="J5" s="50"/>
      <c r="K5" s="50"/>
      <c r="L5" s="50"/>
      <c r="M5" s="50"/>
      <c r="N5" s="50"/>
      <c r="O5" s="50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20">
        <v>1</v>
      </c>
      <c r="B6" s="94" t="s">
        <v>114</v>
      </c>
      <c r="C6" s="94" t="s">
        <v>115</v>
      </c>
      <c r="D6" s="349">
        <v>96</v>
      </c>
      <c r="E6" s="349">
        <v>97</v>
      </c>
      <c r="F6" s="349">
        <f>SUM(D6,E6)</f>
        <v>193</v>
      </c>
      <c r="G6" s="22">
        <v>9</v>
      </c>
      <c r="H6" s="349">
        <v>571.00400000000002</v>
      </c>
      <c r="I6" s="28">
        <v>19</v>
      </c>
      <c r="J6" s="50"/>
      <c r="K6" s="50"/>
      <c r="L6" s="50"/>
      <c r="M6" s="50"/>
      <c r="N6" s="50"/>
      <c r="O6" s="50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54">
        <v>6</v>
      </c>
      <c r="B7" s="102" t="s">
        <v>1129</v>
      </c>
      <c r="C7" s="102" t="s">
        <v>34</v>
      </c>
      <c r="D7" s="348">
        <v>94.001000000000005</v>
      </c>
      <c r="E7" s="348">
        <v>97</v>
      </c>
      <c r="F7" s="349">
        <f>SUM(D7,E7)</f>
        <v>191.001</v>
      </c>
      <c r="G7" s="22">
        <v>7</v>
      </c>
      <c r="H7" s="348">
        <v>573.005</v>
      </c>
      <c r="I7" s="56">
        <v>18</v>
      </c>
      <c r="J7" s="50"/>
      <c r="K7" s="50"/>
      <c r="L7" s="50"/>
      <c r="M7" s="50"/>
      <c r="N7" s="50"/>
      <c r="O7" s="50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20">
        <v>7</v>
      </c>
      <c r="B8" s="102" t="s">
        <v>1130</v>
      </c>
      <c r="C8" s="102" t="s">
        <v>556</v>
      </c>
      <c r="D8" s="348">
        <v>90.001000000000005</v>
      </c>
      <c r="E8" s="348">
        <v>91</v>
      </c>
      <c r="F8" s="349">
        <f>SUM(D8,E8)</f>
        <v>181.001</v>
      </c>
      <c r="G8" s="22">
        <v>2</v>
      </c>
      <c r="H8" s="348">
        <v>569.00400000000002</v>
      </c>
      <c r="I8" s="56">
        <v>17</v>
      </c>
      <c r="J8" s="50"/>
      <c r="K8" s="50"/>
      <c r="L8" s="50"/>
      <c r="M8" s="50"/>
      <c r="N8" s="50"/>
      <c r="O8" s="50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54">
        <v>2</v>
      </c>
      <c r="B9" s="102" t="s">
        <v>1126</v>
      </c>
      <c r="C9" s="102" t="s">
        <v>115</v>
      </c>
      <c r="D9" s="348">
        <v>91.001000000000005</v>
      </c>
      <c r="E9" s="348">
        <v>94</v>
      </c>
      <c r="F9" s="349">
        <f>SUM(D9,E9)</f>
        <v>185.001</v>
      </c>
      <c r="G9" s="22">
        <v>4</v>
      </c>
      <c r="H9" s="348">
        <v>568.00300000000004</v>
      </c>
      <c r="I9" s="56">
        <v>16</v>
      </c>
      <c r="J9" s="50"/>
      <c r="K9" s="50"/>
      <c r="L9" s="50"/>
      <c r="M9" s="50"/>
      <c r="N9" s="50"/>
      <c r="O9" s="50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20">
        <v>5</v>
      </c>
      <c r="B10" s="102" t="s">
        <v>1128</v>
      </c>
      <c r="C10" s="102" t="s">
        <v>102</v>
      </c>
      <c r="D10" s="348">
        <v>94</v>
      </c>
      <c r="E10" s="348">
        <v>94</v>
      </c>
      <c r="F10" s="349">
        <f>SUM(D10,E10)</f>
        <v>188</v>
      </c>
      <c r="G10" s="22">
        <v>6</v>
      </c>
      <c r="H10" s="348">
        <v>569.00199999999995</v>
      </c>
      <c r="I10" s="56">
        <v>15</v>
      </c>
      <c r="J10" s="50"/>
      <c r="K10" s="50"/>
      <c r="L10" s="50"/>
      <c r="M10" s="50"/>
      <c r="N10" s="50"/>
      <c r="O10" s="5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20">
        <v>3</v>
      </c>
      <c r="B11" s="102" t="s">
        <v>686</v>
      </c>
      <c r="C11" s="102" t="s">
        <v>23</v>
      </c>
      <c r="D11" s="348">
        <v>94</v>
      </c>
      <c r="E11" s="348">
        <v>93</v>
      </c>
      <c r="F11" s="349">
        <f>SUM(D11,E11)</f>
        <v>187</v>
      </c>
      <c r="G11" s="22">
        <v>5</v>
      </c>
      <c r="H11" s="348">
        <v>569</v>
      </c>
      <c r="I11" s="56">
        <v>14</v>
      </c>
      <c r="J11" s="50"/>
      <c r="K11" s="50"/>
      <c r="L11" s="50"/>
      <c r="M11" s="50"/>
      <c r="N11" s="50"/>
      <c r="O11" s="50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54">
        <v>8</v>
      </c>
      <c r="B12" s="102" t="s">
        <v>1131</v>
      </c>
      <c r="C12" s="102" t="s">
        <v>115</v>
      </c>
      <c r="D12" s="348">
        <v>92.001000000000005</v>
      </c>
      <c r="E12" s="348">
        <v>93</v>
      </c>
      <c r="F12" s="349">
        <f>SUM(D12,E12)</f>
        <v>185.001</v>
      </c>
      <c r="G12" s="22">
        <v>4</v>
      </c>
      <c r="H12" s="348">
        <v>561.00099999999998</v>
      </c>
      <c r="I12" s="56">
        <v>10</v>
      </c>
      <c r="J12" s="50"/>
      <c r="K12" s="50"/>
      <c r="L12" s="50"/>
      <c r="M12" s="50"/>
      <c r="N12" s="50"/>
      <c r="O12" s="50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391">
        <v>4</v>
      </c>
      <c r="B13" s="374" t="s">
        <v>1127</v>
      </c>
      <c r="C13" s="374" t="s">
        <v>115</v>
      </c>
      <c r="D13" s="375">
        <v>0</v>
      </c>
      <c r="E13" s="375">
        <v>94</v>
      </c>
      <c r="F13" s="372">
        <f>SUM(D13,E13)</f>
        <v>94</v>
      </c>
      <c r="G13" s="373">
        <v>1</v>
      </c>
      <c r="H13" s="350">
        <v>94</v>
      </c>
      <c r="I13" s="58">
        <v>1</v>
      </c>
      <c r="J13" s="50"/>
      <c r="K13" s="50"/>
      <c r="L13" s="50"/>
      <c r="M13" s="50"/>
      <c r="N13" s="50"/>
      <c r="O13" s="50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248</v>
      </c>
      <c r="C15" s="4" t="s">
        <v>1133</v>
      </c>
      <c r="E15" s="9" t="s">
        <v>1464</v>
      </c>
      <c r="F15" s="8"/>
      <c r="G15" s="8"/>
      <c r="H15" s="8"/>
      <c r="I15" s="8"/>
      <c r="J15" s="50"/>
      <c r="K15" s="50"/>
      <c r="L15" s="50"/>
      <c r="M15" s="50"/>
      <c r="N15" s="50"/>
      <c r="O15" s="50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235">
        <v>2</v>
      </c>
      <c r="B16" s="345" t="s">
        <v>10</v>
      </c>
      <c r="C16" s="346" t="s">
        <v>11</v>
      </c>
      <c r="D16" s="325"/>
      <c r="E16" s="347"/>
      <c r="F16" s="332" t="s">
        <v>12</v>
      </c>
      <c r="G16" s="332" t="s">
        <v>13</v>
      </c>
      <c r="H16" s="332" t="s">
        <v>14</v>
      </c>
      <c r="I16" s="333" t="s">
        <v>15</v>
      </c>
      <c r="J16" s="50"/>
      <c r="K16" s="50"/>
      <c r="L16" s="50"/>
      <c r="M16" s="50"/>
      <c r="N16" s="50"/>
      <c r="O16" s="50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239">
        <v>6</v>
      </c>
      <c r="B17" s="240" t="s">
        <v>1138</v>
      </c>
      <c r="C17" s="240" t="s">
        <v>30</v>
      </c>
      <c r="D17" s="404">
        <v>93</v>
      </c>
      <c r="E17" s="404">
        <v>92.001000000000005</v>
      </c>
      <c r="F17" s="369">
        <f>SUM(D17,E17)</f>
        <v>185.001</v>
      </c>
      <c r="G17" s="341">
        <v>4</v>
      </c>
      <c r="H17" s="404">
        <v>568.00300000000004</v>
      </c>
      <c r="I17" s="243">
        <v>22</v>
      </c>
      <c r="J17" s="50"/>
      <c r="K17" s="50"/>
      <c r="L17" s="50"/>
      <c r="M17" s="50"/>
      <c r="N17" s="50"/>
      <c r="O17" s="50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4">
        <v>4</v>
      </c>
      <c r="B18" s="102" t="s">
        <v>1136</v>
      </c>
      <c r="C18" s="102" t="s">
        <v>17</v>
      </c>
      <c r="D18" s="348">
        <v>94.001999999999995</v>
      </c>
      <c r="E18" s="348">
        <v>94</v>
      </c>
      <c r="F18" s="349">
        <f>SUM(D18,E18)</f>
        <v>188.00200000000001</v>
      </c>
      <c r="G18" s="22">
        <v>6</v>
      </c>
      <c r="H18" s="348">
        <v>563.005</v>
      </c>
      <c r="I18" s="56">
        <v>21</v>
      </c>
      <c r="J18" s="50"/>
      <c r="K18" s="50"/>
      <c r="L18" s="50"/>
      <c r="M18" s="50"/>
      <c r="N18" s="50"/>
      <c r="O18" s="50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20">
        <v>5</v>
      </c>
      <c r="B19" s="102" t="s">
        <v>1137</v>
      </c>
      <c r="C19" s="102" t="s">
        <v>769</v>
      </c>
      <c r="D19" s="348">
        <v>99.001000000000005</v>
      </c>
      <c r="E19" s="348">
        <v>98</v>
      </c>
      <c r="F19" s="349">
        <f>SUM(D19,E19)</f>
        <v>197.001</v>
      </c>
      <c r="G19" s="22">
        <v>9</v>
      </c>
      <c r="H19" s="348">
        <v>565.00199999999995</v>
      </c>
      <c r="I19" s="56">
        <v>19</v>
      </c>
      <c r="J19" s="50"/>
      <c r="K19" s="50"/>
      <c r="L19" s="50"/>
      <c r="M19" s="50"/>
      <c r="N19" s="50"/>
      <c r="O19" s="50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20">
        <v>1</v>
      </c>
      <c r="B20" s="94" t="s">
        <v>1134</v>
      </c>
      <c r="C20" s="94" t="s">
        <v>235</v>
      </c>
      <c r="D20" s="349">
        <v>95</v>
      </c>
      <c r="E20" s="349">
        <v>95.003</v>
      </c>
      <c r="F20" s="349">
        <f>SUM(D20,E20)</f>
        <v>190.00299999999999</v>
      </c>
      <c r="G20" s="22">
        <v>8</v>
      </c>
      <c r="H20" s="349">
        <v>559.00700000000006</v>
      </c>
      <c r="I20" s="28">
        <v>19</v>
      </c>
      <c r="J20" s="50"/>
      <c r="K20" s="50"/>
      <c r="L20" s="50"/>
      <c r="M20" s="50"/>
      <c r="N20" s="50"/>
      <c r="O20" s="5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54">
        <v>2</v>
      </c>
      <c r="B21" s="102" t="s">
        <v>706</v>
      </c>
      <c r="C21" s="102" t="s">
        <v>66</v>
      </c>
      <c r="D21" s="348">
        <v>93.001000000000005</v>
      </c>
      <c r="E21" s="348">
        <v>91.001000000000005</v>
      </c>
      <c r="F21" s="349">
        <f>SUM(D21,E21)</f>
        <v>184.00200000000001</v>
      </c>
      <c r="G21" s="22">
        <v>3</v>
      </c>
      <c r="H21" s="348">
        <v>555.00500000000011</v>
      </c>
      <c r="I21" s="56">
        <v>16</v>
      </c>
      <c r="J21" s="50"/>
      <c r="K21" s="50"/>
      <c r="L21" s="50"/>
      <c r="M21" s="50"/>
      <c r="N21" s="50"/>
      <c r="O21" s="50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54">
        <v>8</v>
      </c>
      <c r="B22" s="102" t="s">
        <v>557</v>
      </c>
      <c r="C22" s="102" t="s">
        <v>556</v>
      </c>
      <c r="D22" s="348">
        <v>95.001000000000005</v>
      </c>
      <c r="E22" s="348">
        <v>95.001000000000005</v>
      </c>
      <c r="F22" s="349">
        <f>SUM(D22,E22)</f>
        <v>190.00200000000001</v>
      </c>
      <c r="G22" s="22">
        <v>7</v>
      </c>
      <c r="H22" s="348">
        <v>378.00400000000002</v>
      </c>
      <c r="I22" s="56">
        <v>15</v>
      </c>
      <c r="J22" s="50"/>
      <c r="K22" s="50"/>
      <c r="L22" s="50"/>
      <c r="M22" s="50"/>
      <c r="N22" s="50"/>
      <c r="O22" s="50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20">
        <v>9</v>
      </c>
      <c r="B23" s="102" t="s">
        <v>850</v>
      </c>
      <c r="C23" s="102" t="s">
        <v>30</v>
      </c>
      <c r="D23" s="348">
        <v>93</v>
      </c>
      <c r="E23" s="348">
        <v>89</v>
      </c>
      <c r="F23" s="349">
        <f>SUM(D23,E23)</f>
        <v>182</v>
      </c>
      <c r="G23" s="22">
        <v>2</v>
      </c>
      <c r="H23" s="348">
        <v>544.00199999999995</v>
      </c>
      <c r="I23" s="56">
        <v>10</v>
      </c>
      <c r="J23" s="50"/>
      <c r="K23" s="50"/>
      <c r="L23" s="50"/>
      <c r="M23" s="50"/>
      <c r="N23" s="50"/>
      <c r="O23" s="50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20">
        <v>3</v>
      </c>
      <c r="B24" s="102" t="s">
        <v>1135</v>
      </c>
      <c r="C24" s="102" t="s">
        <v>30</v>
      </c>
      <c r="D24" s="348">
        <v>81</v>
      </c>
      <c r="E24" s="348">
        <v>89</v>
      </c>
      <c r="F24" s="349">
        <f>SUM(D24,E24)</f>
        <v>170</v>
      </c>
      <c r="G24" s="22">
        <v>1</v>
      </c>
      <c r="H24" s="348">
        <v>513</v>
      </c>
      <c r="I24" s="56">
        <v>6</v>
      </c>
      <c r="J24" s="50"/>
      <c r="K24" s="50"/>
      <c r="L24" s="50"/>
      <c r="M24" s="50"/>
      <c r="N24" s="50"/>
      <c r="O24" s="50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370">
        <v>7</v>
      </c>
      <c r="B25" s="374" t="s">
        <v>1139</v>
      </c>
      <c r="C25" s="374" t="s">
        <v>115</v>
      </c>
      <c r="D25" s="375">
        <v>92.001000000000005</v>
      </c>
      <c r="E25" s="375">
        <v>95</v>
      </c>
      <c r="F25" s="372">
        <f>SUM(D25,E25)</f>
        <v>187.001</v>
      </c>
      <c r="G25" s="373">
        <v>5</v>
      </c>
      <c r="H25" s="350">
        <v>187.001</v>
      </c>
      <c r="I25" s="58">
        <v>5</v>
      </c>
      <c r="J25" s="50"/>
      <c r="K25" s="50"/>
      <c r="L25" s="50"/>
      <c r="M25" s="50"/>
      <c r="N25" s="50"/>
      <c r="O25" s="50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7"/>
      <c r="B27" s="8" t="s">
        <v>1026</v>
      </c>
      <c r="C27" s="4" t="s">
        <v>1140</v>
      </c>
      <c r="E27" s="9" t="s">
        <v>1465</v>
      </c>
      <c r="F27" s="8"/>
      <c r="G27" s="8"/>
      <c r="H27" s="8"/>
      <c r="I27" s="8"/>
      <c r="J27" s="50"/>
      <c r="K27" s="50"/>
      <c r="L27" s="50"/>
      <c r="M27" s="50"/>
      <c r="N27" s="50"/>
      <c r="O27" s="50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235">
        <v>2</v>
      </c>
      <c r="B28" s="345" t="s">
        <v>10</v>
      </c>
      <c r="C28" s="346" t="s">
        <v>11</v>
      </c>
      <c r="D28" s="325"/>
      <c r="E28" s="347"/>
      <c r="F28" s="332" t="s">
        <v>12</v>
      </c>
      <c r="G28" s="332" t="s">
        <v>13</v>
      </c>
      <c r="H28" s="332" t="s">
        <v>14</v>
      </c>
      <c r="I28" s="333" t="s">
        <v>15</v>
      </c>
      <c r="J28" s="50"/>
      <c r="K28" s="50"/>
      <c r="L28" s="50"/>
      <c r="M28" s="50"/>
      <c r="N28" s="50"/>
      <c r="O28" s="50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367">
        <v>5</v>
      </c>
      <c r="B29" s="240" t="s">
        <v>1143</v>
      </c>
      <c r="C29" s="240" t="s">
        <v>260</v>
      </c>
      <c r="D29" s="404">
        <v>94</v>
      </c>
      <c r="E29" s="404">
        <v>97</v>
      </c>
      <c r="F29" s="369">
        <f>SUM(D29,E29)</f>
        <v>191</v>
      </c>
      <c r="G29" s="341">
        <v>8</v>
      </c>
      <c r="H29" s="404">
        <v>576.005</v>
      </c>
      <c r="I29" s="243">
        <v>25</v>
      </c>
      <c r="J29" s="50"/>
      <c r="K29" s="50"/>
      <c r="L29" s="50"/>
      <c r="M29" s="50"/>
      <c r="N29" s="50"/>
      <c r="O29" s="50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20">
        <v>9</v>
      </c>
      <c r="B30" s="102" t="s">
        <v>968</v>
      </c>
      <c r="C30" s="102" t="s">
        <v>135</v>
      </c>
      <c r="D30" s="348">
        <v>93.001000000000005</v>
      </c>
      <c r="E30" s="348">
        <v>95</v>
      </c>
      <c r="F30" s="349">
        <f>SUM(D30,E30)</f>
        <v>188.001</v>
      </c>
      <c r="G30" s="22">
        <v>7</v>
      </c>
      <c r="H30" s="348">
        <v>572.005</v>
      </c>
      <c r="I30" s="56">
        <v>23</v>
      </c>
      <c r="J30" s="50"/>
      <c r="K30" s="50"/>
      <c r="L30" s="50"/>
      <c r="M30" s="50"/>
      <c r="N30" s="50"/>
      <c r="O30" s="5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20">
        <v>7</v>
      </c>
      <c r="B31" s="102" t="s">
        <v>1145</v>
      </c>
      <c r="C31" s="102" t="s">
        <v>34</v>
      </c>
      <c r="D31" s="348">
        <v>96.001000000000005</v>
      </c>
      <c r="E31" s="348">
        <v>99.003</v>
      </c>
      <c r="F31" s="349">
        <f>SUM(D31,E31)</f>
        <v>195.00400000000002</v>
      </c>
      <c r="G31" s="22">
        <v>9</v>
      </c>
      <c r="H31" s="348">
        <v>388.005</v>
      </c>
      <c r="I31" s="56">
        <v>17</v>
      </c>
      <c r="J31" s="50"/>
      <c r="K31" s="50"/>
      <c r="L31" s="50"/>
      <c r="M31" s="50"/>
      <c r="N31" s="50"/>
      <c r="O31" s="50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4">
        <v>6</v>
      </c>
      <c r="B32" s="102" t="s">
        <v>1144</v>
      </c>
      <c r="C32" s="102" t="s">
        <v>115</v>
      </c>
      <c r="D32" s="348">
        <v>0</v>
      </c>
      <c r="E32" s="348">
        <v>94.001000000000005</v>
      </c>
      <c r="F32" s="349">
        <f>SUM(D32,E32)</f>
        <v>94.001000000000005</v>
      </c>
      <c r="G32" s="22">
        <v>3</v>
      </c>
      <c r="H32" s="348">
        <v>469.00400000000002</v>
      </c>
      <c r="I32" s="56">
        <v>15</v>
      </c>
      <c r="J32" s="50"/>
      <c r="K32" s="50"/>
      <c r="L32" s="50"/>
      <c r="M32" s="50"/>
      <c r="N32" s="50"/>
      <c r="O32" s="50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4">
        <v>8</v>
      </c>
      <c r="B33" s="102" t="s">
        <v>1015</v>
      </c>
      <c r="C33" s="102" t="s">
        <v>722</v>
      </c>
      <c r="D33" s="348">
        <v>91</v>
      </c>
      <c r="E33" s="348">
        <v>94.001999999999995</v>
      </c>
      <c r="F33" s="349">
        <f>SUM(D33,E33)</f>
        <v>185.00200000000001</v>
      </c>
      <c r="G33" s="22">
        <v>5</v>
      </c>
      <c r="H33" s="348">
        <v>558.00299999999993</v>
      </c>
      <c r="I33" s="56">
        <v>13</v>
      </c>
      <c r="J33" s="50"/>
      <c r="K33" s="50"/>
      <c r="L33" s="50"/>
      <c r="M33" s="50"/>
      <c r="N33" s="50"/>
      <c r="O33" s="50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54">
        <v>4</v>
      </c>
      <c r="B34" s="102" t="s">
        <v>1142</v>
      </c>
      <c r="C34" s="102" t="s">
        <v>725</v>
      </c>
      <c r="D34" s="348">
        <v>95</v>
      </c>
      <c r="E34" s="348">
        <v>93</v>
      </c>
      <c r="F34" s="349">
        <f>SUM(D34,E34)</f>
        <v>188</v>
      </c>
      <c r="G34" s="22">
        <v>6</v>
      </c>
      <c r="H34" s="348">
        <v>554.00300000000004</v>
      </c>
      <c r="I34" s="56">
        <v>13</v>
      </c>
      <c r="J34" s="50"/>
      <c r="K34" s="50"/>
      <c r="L34" s="50"/>
      <c r="M34" s="50"/>
      <c r="N34" s="50"/>
      <c r="O34" s="50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20">
        <v>1</v>
      </c>
      <c r="B35" s="94" t="s">
        <v>514</v>
      </c>
      <c r="C35" s="94" t="s">
        <v>149</v>
      </c>
      <c r="D35" s="349" t="s">
        <v>139</v>
      </c>
      <c r="E35" s="349"/>
      <c r="F35" s="349">
        <f>SUM(D35,E35)</f>
        <v>0</v>
      </c>
      <c r="G35" s="22">
        <v>0</v>
      </c>
      <c r="H35" s="349">
        <v>377.00300000000004</v>
      </c>
      <c r="I35" s="28">
        <v>12</v>
      </c>
      <c r="J35" s="50"/>
      <c r="K35" s="50"/>
      <c r="L35" s="50"/>
      <c r="M35" s="50"/>
      <c r="N35" s="50"/>
      <c r="O35" s="50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4">
        <v>2</v>
      </c>
      <c r="B36" s="102" t="s">
        <v>1141</v>
      </c>
      <c r="C36" s="102" t="s">
        <v>120</v>
      </c>
      <c r="D36" s="348">
        <v>91</v>
      </c>
      <c r="E36" s="348">
        <v>85</v>
      </c>
      <c r="F36" s="349">
        <f>SUM(D36,E36)</f>
        <v>176</v>
      </c>
      <c r="G36" s="22">
        <v>4</v>
      </c>
      <c r="H36" s="348">
        <v>356</v>
      </c>
      <c r="I36" s="56">
        <v>7</v>
      </c>
      <c r="J36" s="50"/>
      <c r="K36" s="50"/>
      <c r="L36" s="50"/>
      <c r="M36" s="50"/>
      <c r="N36" s="50"/>
      <c r="O36" s="50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370">
        <v>3</v>
      </c>
      <c r="B37" s="374" t="s">
        <v>1008</v>
      </c>
      <c r="C37" s="374" t="s">
        <v>722</v>
      </c>
      <c r="D37" s="375" t="s">
        <v>139</v>
      </c>
      <c r="E37" s="375"/>
      <c r="F37" s="372">
        <f>SUM(D37,E37)</f>
        <v>0</v>
      </c>
      <c r="G37" s="373">
        <v>0</v>
      </c>
      <c r="H37" s="350">
        <v>0</v>
      </c>
      <c r="I37" s="58">
        <v>0</v>
      </c>
      <c r="J37" s="50"/>
      <c r="K37" s="50"/>
      <c r="L37" s="50"/>
      <c r="M37" s="50"/>
      <c r="N37" s="50"/>
      <c r="O37" s="50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7"/>
      <c r="B39" s="8" t="s">
        <v>1146</v>
      </c>
      <c r="C39" s="4" t="s">
        <v>1147</v>
      </c>
      <c r="E39" s="9" t="s">
        <v>1435</v>
      </c>
      <c r="F39" s="8"/>
      <c r="G39" s="8"/>
      <c r="H39" s="8"/>
      <c r="I39" s="8"/>
      <c r="J39" s="50"/>
      <c r="K39" s="50"/>
      <c r="L39" s="50"/>
      <c r="M39" s="50"/>
      <c r="N39" s="50"/>
      <c r="O39" s="50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235">
        <v>2</v>
      </c>
      <c r="B40" s="345" t="s">
        <v>10</v>
      </c>
      <c r="C40" s="346" t="s">
        <v>11</v>
      </c>
      <c r="D40" s="325"/>
      <c r="E40" s="347"/>
      <c r="F40" s="332" t="s">
        <v>12</v>
      </c>
      <c r="G40" s="332" t="s">
        <v>13</v>
      </c>
      <c r="H40" s="332" t="s">
        <v>14</v>
      </c>
      <c r="I40" s="333" t="s">
        <v>15</v>
      </c>
      <c r="J40" s="50"/>
      <c r="K40" s="50"/>
      <c r="L40" s="50"/>
      <c r="M40" s="50"/>
      <c r="N40" s="50"/>
      <c r="O40" s="5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367">
        <v>5</v>
      </c>
      <c r="B41" s="240" t="s">
        <v>1152</v>
      </c>
      <c r="C41" s="240" t="s">
        <v>86</v>
      </c>
      <c r="D41" s="404">
        <v>99.001000000000005</v>
      </c>
      <c r="E41" s="404">
        <v>95.001000000000005</v>
      </c>
      <c r="F41" s="369">
        <f>SUM(D41,E41)</f>
        <v>194.00200000000001</v>
      </c>
      <c r="G41" s="341">
        <v>7</v>
      </c>
      <c r="H41" s="404">
        <v>576.00299999999993</v>
      </c>
      <c r="I41" s="243">
        <v>25</v>
      </c>
      <c r="J41" s="50"/>
      <c r="K41" s="50"/>
      <c r="L41" s="50"/>
      <c r="M41" s="50"/>
      <c r="N41" s="50"/>
      <c r="O41" s="50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20">
        <v>7</v>
      </c>
      <c r="B42" s="102" t="s">
        <v>610</v>
      </c>
      <c r="C42" s="102" t="s">
        <v>86</v>
      </c>
      <c r="D42" s="348">
        <v>98</v>
      </c>
      <c r="E42" s="348">
        <v>100</v>
      </c>
      <c r="F42" s="349">
        <f>SUM(D42,E42)</f>
        <v>198</v>
      </c>
      <c r="G42" s="22">
        <v>9</v>
      </c>
      <c r="H42" s="348">
        <v>576.00300000000004</v>
      </c>
      <c r="I42" s="56">
        <v>24</v>
      </c>
      <c r="J42" s="50"/>
      <c r="K42" s="50"/>
      <c r="L42" s="50"/>
      <c r="M42" s="50"/>
      <c r="N42" s="50"/>
      <c r="O42" s="50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4">
        <v>8</v>
      </c>
      <c r="B43" s="102" t="s">
        <v>1154</v>
      </c>
      <c r="C43" s="102" t="s">
        <v>30</v>
      </c>
      <c r="D43" s="348">
        <v>98.001000000000005</v>
      </c>
      <c r="E43" s="348">
        <v>97.001000000000005</v>
      </c>
      <c r="F43" s="349">
        <f>SUM(D43,E43)</f>
        <v>195.00200000000001</v>
      </c>
      <c r="G43" s="22">
        <v>8</v>
      </c>
      <c r="H43" s="348">
        <v>567.00600000000009</v>
      </c>
      <c r="I43" s="56">
        <v>22</v>
      </c>
      <c r="J43" s="50"/>
      <c r="K43" s="50"/>
      <c r="L43" s="50"/>
      <c r="M43" s="50"/>
      <c r="N43" s="50"/>
      <c r="O43" s="50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20">
        <v>1</v>
      </c>
      <c r="B44" s="94" t="s">
        <v>1148</v>
      </c>
      <c r="C44" s="94" t="s">
        <v>442</v>
      </c>
      <c r="D44" s="349">
        <v>98</v>
      </c>
      <c r="E44" s="349">
        <v>95.001999999999995</v>
      </c>
      <c r="F44" s="349">
        <f>SUM(D44,E44)</f>
        <v>193.00200000000001</v>
      </c>
      <c r="G44" s="22">
        <v>6</v>
      </c>
      <c r="H44" s="349">
        <v>570.00299999999993</v>
      </c>
      <c r="I44" s="28">
        <v>19</v>
      </c>
      <c r="J44" s="50"/>
      <c r="K44" s="50"/>
      <c r="L44" s="50"/>
      <c r="M44" s="50"/>
      <c r="N44" s="50"/>
      <c r="O44" s="50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20">
        <v>9</v>
      </c>
      <c r="B45" s="102" t="s">
        <v>1155</v>
      </c>
      <c r="C45" s="102" t="s">
        <v>102</v>
      </c>
      <c r="D45" s="348">
        <v>94</v>
      </c>
      <c r="E45" s="348">
        <v>91</v>
      </c>
      <c r="F45" s="349">
        <f>SUM(D45,E45)</f>
        <v>185</v>
      </c>
      <c r="G45" s="22">
        <v>5</v>
      </c>
      <c r="H45" s="348">
        <v>541.00199999999995</v>
      </c>
      <c r="I45" s="56">
        <v>13</v>
      </c>
      <c r="J45" s="50"/>
      <c r="K45" s="50"/>
      <c r="L45" s="50"/>
      <c r="M45" s="50"/>
      <c r="N45" s="50"/>
      <c r="O45" s="50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20">
        <v>3</v>
      </c>
      <c r="B46" s="102" t="s">
        <v>1150</v>
      </c>
      <c r="C46" s="102" t="s">
        <v>260</v>
      </c>
      <c r="D46" s="348">
        <v>87</v>
      </c>
      <c r="E46" s="348">
        <v>90</v>
      </c>
      <c r="F46" s="349">
        <f>SUM(D46,E46)</f>
        <v>177</v>
      </c>
      <c r="G46" s="22">
        <v>4</v>
      </c>
      <c r="H46" s="348">
        <v>535.00299999999993</v>
      </c>
      <c r="I46" s="56">
        <v>12</v>
      </c>
      <c r="J46" s="50"/>
      <c r="K46" s="50"/>
      <c r="L46" s="50"/>
      <c r="M46" s="50"/>
      <c r="N46" s="50"/>
      <c r="O46" s="50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4">
        <v>6</v>
      </c>
      <c r="B47" s="102" t="s">
        <v>1153</v>
      </c>
      <c r="C47" s="102" t="s">
        <v>482</v>
      </c>
      <c r="D47" s="348">
        <v>89</v>
      </c>
      <c r="E47" s="348">
        <v>87</v>
      </c>
      <c r="F47" s="349">
        <f>SUM(D47,E47)</f>
        <v>176</v>
      </c>
      <c r="G47" s="22">
        <v>3</v>
      </c>
      <c r="H47" s="348">
        <v>530.00099999999998</v>
      </c>
      <c r="I47" s="56">
        <v>9</v>
      </c>
      <c r="J47" s="50"/>
      <c r="K47" s="50"/>
      <c r="L47" s="50"/>
      <c r="M47" s="50"/>
      <c r="N47" s="50"/>
      <c r="O47" s="50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4">
        <v>4</v>
      </c>
      <c r="B48" s="102" t="s">
        <v>1151</v>
      </c>
      <c r="C48" s="102" t="s">
        <v>235</v>
      </c>
      <c r="D48" s="348">
        <v>89</v>
      </c>
      <c r="E48" s="348">
        <v>85</v>
      </c>
      <c r="F48" s="349">
        <f>SUM(D48,E48)</f>
        <v>174</v>
      </c>
      <c r="G48" s="22">
        <v>2</v>
      </c>
      <c r="H48" s="348">
        <v>522.00099999999998</v>
      </c>
      <c r="I48" s="56">
        <v>8</v>
      </c>
      <c r="J48" s="50"/>
      <c r="K48" s="50"/>
      <c r="L48" s="50"/>
      <c r="M48" s="50"/>
      <c r="N48" s="50"/>
      <c r="O48" s="50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391">
        <v>2</v>
      </c>
      <c r="B49" s="374" t="s">
        <v>1149</v>
      </c>
      <c r="C49" s="374" t="s">
        <v>319</v>
      </c>
      <c r="D49" s="375">
        <v>0</v>
      </c>
      <c r="E49" s="375">
        <v>0</v>
      </c>
      <c r="F49" s="372">
        <f>SUM(D49,E49)</f>
        <v>0</v>
      </c>
      <c r="G49" s="373">
        <v>0</v>
      </c>
      <c r="H49" s="350">
        <v>0</v>
      </c>
      <c r="I49" s="58">
        <v>0</v>
      </c>
      <c r="J49" s="50"/>
      <c r="K49" s="50"/>
      <c r="L49" s="50"/>
      <c r="M49" s="50"/>
      <c r="N49" s="50"/>
      <c r="O49" s="50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7"/>
      <c r="B51" s="8" t="s">
        <v>1156</v>
      </c>
      <c r="C51" s="4" t="s">
        <v>1157</v>
      </c>
      <c r="E51" s="9" t="s">
        <v>1466</v>
      </c>
      <c r="F51" s="8"/>
      <c r="G51" s="8"/>
      <c r="H51" s="8"/>
      <c r="I51" s="8"/>
      <c r="J51" s="50"/>
      <c r="K51" s="50"/>
      <c r="L51" s="50"/>
      <c r="M51" s="50"/>
      <c r="N51" s="50"/>
      <c r="O51" s="50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235">
        <v>2</v>
      </c>
      <c r="B52" s="345" t="s">
        <v>10</v>
      </c>
      <c r="C52" s="346" t="s">
        <v>11</v>
      </c>
      <c r="D52" s="325"/>
      <c r="E52" s="347"/>
      <c r="F52" s="332" t="s">
        <v>12</v>
      </c>
      <c r="G52" s="332" t="s">
        <v>13</v>
      </c>
      <c r="H52" s="332" t="s">
        <v>14</v>
      </c>
      <c r="I52" s="333" t="s">
        <v>15</v>
      </c>
      <c r="J52" s="50"/>
      <c r="K52" s="50"/>
      <c r="L52" s="50"/>
      <c r="M52" s="50"/>
      <c r="N52" s="50"/>
      <c r="O52" s="50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367">
        <v>9</v>
      </c>
      <c r="B53" s="240" t="s">
        <v>1029</v>
      </c>
      <c r="C53" s="240" t="s">
        <v>135</v>
      </c>
      <c r="D53" s="404">
        <v>98</v>
      </c>
      <c r="E53" s="404">
        <v>98</v>
      </c>
      <c r="F53" s="369">
        <f>SUM(D53,E53)</f>
        <v>196</v>
      </c>
      <c r="G53" s="341">
        <v>9</v>
      </c>
      <c r="H53" s="404">
        <v>571.00099999999998</v>
      </c>
      <c r="I53" s="243">
        <v>24</v>
      </c>
      <c r="J53" s="50"/>
      <c r="K53" s="50"/>
      <c r="L53" s="50"/>
      <c r="M53" s="50"/>
      <c r="N53" s="50"/>
      <c r="O53" s="50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20">
        <v>5</v>
      </c>
      <c r="B54" s="102" t="s">
        <v>1162</v>
      </c>
      <c r="C54" s="102" t="s">
        <v>493</v>
      </c>
      <c r="D54" s="348">
        <v>96.001000000000005</v>
      </c>
      <c r="E54" s="348">
        <v>93</v>
      </c>
      <c r="F54" s="349">
        <f>SUM(D54,E54)</f>
        <v>189.001</v>
      </c>
      <c r="G54" s="22">
        <v>8</v>
      </c>
      <c r="H54" s="348">
        <v>559.00199999999995</v>
      </c>
      <c r="I54" s="56">
        <v>22</v>
      </c>
      <c r="J54" s="50"/>
      <c r="K54" s="50"/>
      <c r="L54" s="50"/>
      <c r="M54" s="50"/>
      <c r="N54" s="50"/>
      <c r="O54" s="50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4">
        <v>8</v>
      </c>
      <c r="B55" s="102" t="s">
        <v>1165</v>
      </c>
      <c r="C55" s="102" t="s">
        <v>115</v>
      </c>
      <c r="D55" s="348">
        <v>93</v>
      </c>
      <c r="E55" s="348">
        <v>90</v>
      </c>
      <c r="F55" s="349">
        <f>SUM(D55,E55)</f>
        <v>183</v>
      </c>
      <c r="G55" s="22">
        <v>6</v>
      </c>
      <c r="H55" s="348">
        <v>559.00099999999998</v>
      </c>
      <c r="I55" s="56">
        <v>22</v>
      </c>
      <c r="J55" s="50"/>
      <c r="K55" s="50"/>
      <c r="L55" s="50"/>
      <c r="M55" s="50"/>
      <c r="N55" s="50"/>
      <c r="O55" s="50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4">
        <v>6</v>
      </c>
      <c r="B56" s="102" t="s">
        <v>1163</v>
      </c>
      <c r="C56" s="102" t="s">
        <v>442</v>
      </c>
      <c r="D56" s="348">
        <v>95.001999999999995</v>
      </c>
      <c r="E56" s="348">
        <v>89</v>
      </c>
      <c r="F56" s="349">
        <f>SUM(D56,E56)</f>
        <v>184.00200000000001</v>
      </c>
      <c r="G56" s="22">
        <v>7</v>
      </c>
      <c r="H56" s="348">
        <v>551.00199999999995</v>
      </c>
      <c r="I56" s="56">
        <v>20</v>
      </c>
      <c r="J56" s="50"/>
      <c r="K56" s="50"/>
      <c r="L56" s="50"/>
      <c r="M56" s="50"/>
      <c r="N56" s="50"/>
      <c r="O56" s="50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4">
        <v>2</v>
      </c>
      <c r="B57" s="102" t="s">
        <v>1159</v>
      </c>
      <c r="C57" s="102" t="s">
        <v>474</v>
      </c>
      <c r="D57" s="348">
        <v>87</v>
      </c>
      <c r="E57" s="348">
        <v>93.001000000000005</v>
      </c>
      <c r="F57" s="349">
        <f>SUM(D57,E57)</f>
        <v>180.001</v>
      </c>
      <c r="G57" s="22">
        <v>4</v>
      </c>
      <c r="H57" s="348">
        <v>547.00099999999998</v>
      </c>
      <c r="I57" s="56">
        <v>17</v>
      </c>
      <c r="J57" s="50"/>
      <c r="K57" s="50"/>
      <c r="L57" s="50"/>
      <c r="M57" s="50"/>
      <c r="N57" s="50"/>
      <c r="O57" s="50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54">
        <v>4</v>
      </c>
      <c r="B58" s="102" t="s">
        <v>1161</v>
      </c>
      <c r="C58" s="102" t="s">
        <v>102</v>
      </c>
      <c r="D58" s="348">
        <v>89</v>
      </c>
      <c r="E58" s="348">
        <v>92.001000000000005</v>
      </c>
      <c r="F58" s="349">
        <f>SUM(D58,E58)</f>
        <v>181.001</v>
      </c>
      <c r="G58" s="22">
        <v>5</v>
      </c>
      <c r="H58" s="348">
        <v>352.00200000000001</v>
      </c>
      <c r="I58" s="56">
        <v>9</v>
      </c>
      <c r="J58" s="50"/>
      <c r="K58" s="50"/>
      <c r="L58" s="50"/>
      <c r="M58" s="50"/>
      <c r="N58" s="50"/>
      <c r="O58" s="50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20">
        <v>1</v>
      </c>
      <c r="B59" s="94" t="s">
        <v>1158</v>
      </c>
      <c r="C59" s="94" t="s">
        <v>102</v>
      </c>
      <c r="D59" s="349" t="s">
        <v>139</v>
      </c>
      <c r="E59" s="349"/>
      <c r="F59" s="349">
        <f>SUM(D59,E59)</f>
        <v>0</v>
      </c>
      <c r="G59" s="22">
        <v>0</v>
      </c>
      <c r="H59" s="349">
        <v>349</v>
      </c>
      <c r="I59" s="28">
        <v>8</v>
      </c>
      <c r="J59" s="50"/>
      <c r="K59" s="50"/>
      <c r="L59" s="50"/>
      <c r="M59" s="50"/>
      <c r="N59" s="50"/>
      <c r="O59" s="50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20">
        <v>7</v>
      </c>
      <c r="B60" s="102" t="s">
        <v>1164</v>
      </c>
      <c r="C60" s="102" t="s">
        <v>138</v>
      </c>
      <c r="D60" s="348">
        <v>88</v>
      </c>
      <c r="E60" s="352">
        <v>73</v>
      </c>
      <c r="F60" s="349">
        <f>SUM(D60,E60)</f>
        <v>161</v>
      </c>
      <c r="G60" s="22">
        <v>3</v>
      </c>
      <c r="H60" s="348">
        <v>319.00099999999998</v>
      </c>
      <c r="I60" s="56">
        <v>6</v>
      </c>
      <c r="J60" s="50"/>
      <c r="K60" s="50"/>
      <c r="L60" s="50"/>
      <c r="M60" s="50"/>
      <c r="N60" s="50"/>
      <c r="O60" s="5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370">
        <v>3</v>
      </c>
      <c r="B61" s="374" t="s">
        <v>1160</v>
      </c>
      <c r="C61" s="374" t="s">
        <v>115</v>
      </c>
      <c r="D61" s="375">
        <v>94.001000000000005</v>
      </c>
      <c r="E61" s="375">
        <v>0</v>
      </c>
      <c r="F61" s="372">
        <f>SUM(D61,E61)</f>
        <v>94.001000000000005</v>
      </c>
      <c r="G61" s="373">
        <v>2</v>
      </c>
      <c r="H61" s="350">
        <v>94.001000000000005</v>
      </c>
      <c r="I61" s="58">
        <v>2</v>
      </c>
      <c r="J61" s="50"/>
      <c r="K61" s="50"/>
      <c r="L61" s="50"/>
      <c r="M61" s="50"/>
      <c r="N61" s="50"/>
      <c r="O61" s="50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50"/>
      <c r="B63" s="50" t="s">
        <v>1123</v>
      </c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50"/>
      <c r="B65" s="4" t="s">
        <v>1124</v>
      </c>
      <c r="E65" s="35" t="s">
        <v>168</v>
      </c>
      <c r="H65" s="50"/>
      <c r="I65" s="50"/>
      <c r="J65" s="50"/>
      <c r="K65" s="50"/>
      <c r="L65" s="50"/>
      <c r="M65" s="50"/>
      <c r="N65" s="50"/>
      <c r="O65" s="50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50"/>
      <c r="B66" s="4" t="s">
        <v>169</v>
      </c>
      <c r="H66" s="50"/>
      <c r="I66" s="50"/>
      <c r="J66" s="50"/>
      <c r="K66" s="50"/>
      <c r="L66" s="50"/>
      <c r="M66" s="50"/>
      <c r="N66" s="50"/>
      <c r="O66" s="50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</row>
    <row r="73" spans="1:25" ht="15.75" customHeight="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53:I61">
    <sortCondition descending="1" ref="I53"/>
    <sortCondition descending="1" ref="H53"/>
  </sortState>
  <hyperlinks>
    <hyperlink ref="B2" location="'Index'!A3" tooltip="Go to the Index sheet" display="á" xr:uid="{DF1B3D04-8680-491E-A066-A7CCF8174B5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B31C4-26D6-4B41-A0E6-77F279A0B669}">
  <sheetPr codeName="Sheet3"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3" customWidth="1"/>
    <col min="2" max="3" width="20.7109375" style="4" customWidth="1"/>
    <col min="4" max="7" width="5" style="4" customWidth="1"/>
    <col min="8" max="8" width="1.7109375" style="4" customWidth="1"/>
    <col min="9" max="9" width="2.7109375" style="33" customWidth="1"/>
    <col min="10" max="11" width="20.7109375" style="4" customWidth="1"/>
    <col min="12" max="15" width="5" style="4" customWidth="1"/>
    <col min="16" max="16" width="2.42578125" style="4" customWidth="1"/>
    <col min="17" max="24" width="4.140625" style="4" customWidth="1"/>
    <col min="25" max="25" width="10.28515625" style="4"/>
  </cols>
  <sheetData>
    <row r="1" spans="1:25" ht="18" x14ac:dyDescent="0.35">
      <c r="A1" s="1"/>
      <c r="B1" s="2" t="s">
        <v>0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5" t="s">
        <v>2</v>
      </c>
      <c r="I2" s="6" t="s">
        <v>3</v>
      </c>
    </row>
    <row r="3" spans="1:25" ht="15.75" customHeight="1" x14ac:dyDescent="0.3">
      <c r="A3" s="7"/>
      <c r="B3" s="8" t="s">
        <v>170</v>
      </c>
      <c r="C3" s="9" t="s">
        <v>171</v>
      </c>
      <c r="D3" s="9"/>
      <c r="E3" s="9" t="s">
        <v>172</v>
      </c>
      <c r="F3" s="8"/>
      <c r="G3" s="8"/>
      <c r="H3"/>
      <c r="I3" s="7"/>
      <c r="J3" s="8" t="s">
        <v>173</v>
      </c>
      <c r="K3" s="9" t="s">
        <v>174</v>
      </c>
      <c r="L3" s="9"/>
      <c r="M3" s="9" t="s">
        <v>175</v>
      </c>
      <c r="N3" s="8"/>
      <c r="O3" s="8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H4"/>
      <c r="I4" s="10">
        <v>1</v>
      </c>
      <c r="J4" s="11" t="s">
        <v>10</v>
      </c>
      <c r="K4" s="11" t="s">
        <v>11</v>
      </c>
      <c r="L4" s="12" t="s">
        <v>12</v>
      </c>
      <c r="M4" s="12" t="s">
        <v>13</v>
      </c>
      <c r="N4" s="12" t="s">
        <v>14</v>
      </c>
      <c r="O4" s="13" t="s">
        <v>15</v>
      </c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6">
        <v>6</v>
      </c>
      <c r="B5" s="37" t="s">
        <v>176</v>
      </c>
      <c r="C5" s="37" t="s">
        <v>122</v>
      </c>
      <c r="D5" s="37">
        <v>169</v>
      </c>
      <c r="E5" s="16">
        <v>8</v>
      </c>
      <c r="F5" s="37">
        <v>503</v>
      </c>
      <c r="G5" s="38">
        <v>22</v>
      </c>
      <c r="H5"/>
      <c r="I5" s="14">
        <v>9</v>
      </c>
      <c r="J5" s="37" t="s">
        <v>177</v>
      </c>
      <c r="K5" s="37" t="s">
        <v>34</v>
      </c>
      <c r="L5" s="37">
        <v>168</v>
      </c>
      <c r="M5" s="16">
        <v>7</v>
      </c>
      <c r="N5" s="37">
        <v>512</v>
      </c>
      <c r="O5" s="38">
        <v>25</v>
      </c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39">
        <v>2</v>
      </c>
      <c r="B6" s="40" t="s">
        <v>178</v>
      </c>
      <c r="C6" s="40" t="s">
        <v>125</v>
      </c>
      <c r="D6" s="40">
        <v>157</v>
      </c>
      <c r="E6" s="22">
        <v>4</v>
      </c>
      <c r="F6" s="40">
        <v>501</v>
      </c>
      <c r="G6" s="41">
        <v>21</v>
      </c>
      <c r="H6"/>
      <c r="I6" s="20">
        <v>5</v>
      </c>
      <c r="J6" s="40" t="s">
        <v>179</v>
      </c>
      <c r="K6" s="40" t="s">
        <v>180</v>
      </c>
      <c r="L6" s="40">
        <v>171</v>
      </c>
      <c r="M6" s="22">
        <v>9</v>
      </c>
      <c r="N6" s="40">
        <v>487</v>
      </c>
      <c r="O6" s="41">
        <v>20</v>
      </c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39">
        <v>8</v>
      </c>
      <c r="B7" s="40" t="s">
        <v>181</v>
      </c>
      <c r="C7" s="40" t="s">
        <v>93</v>
      </c>
      <c r="D7" s="40">
        <v>164</v>
      </c>
      <c r="E7" s="22">
        <v>7</v>
      </c>
      <c r="F7" s="40">
        <v>496</v>
      </c>
      <c r="G7" s="41">
        <v>21</v>
      </c>
      <c r="H7"/>
      <c r="I7" s="20">
        <v>7</v>
      </c>
      <c r="J7" s="40" t="s">
        <v>182</v>
      </c>
      <c r="K7" s="40" t="s">
        <v>32</v>
      </c>
      <c r="L7" s="40">
        <v>169</v>
      </c>
      <c r="M7" s="22">
        <v>8</v>
      </c>
      <c r="N7" s="40">
        <v>487</v>
      </c>
      <c r="O7" s="41">
        <v>20</v>
      </c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20">
        <v>1</v>
      </c>
      <c r="B8" s="26" t="s">
        <v>183</v>
      </c>
      <c r="C8" s="26" t="s">
        <v>104</v>
      </c>
      <c r="D8" s="21">
        <v>164</v>
      </c>
      <c r="E8" s="22">
        <v>7</v>
      </c>
      <c r="F8" s="27">
        <v>489</v>
      </c>
      <c r="G8" s="28">
        <v>18</v>
      </c>
      <c r="H8"/>
      <c r="I8" s="39">
        <v>8</v>
      </c>
      <c r="J8" s="40" t="s">
        <v>184</v>
      </c>
      <c r="K8" s="40" t="s">
        <v>17</v>
      </c>
      <c r="L8" s="40">
        <v>163</v>
      </c>
      <c r="M8" s="22">
        <v>6</v>
      </c>
      <c r="N8" s="40">
        <v>486</v>
      </c>
      <c r="O8" s="41">
        <v>19</v>
      </c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20">
        <v>3</v>
      </c>
      <c r="B9" s="40" t="s">
        <v>185</v>
      </c>
      <c r="C9" s="40" t="s">
        <v>44</v>
      </c>
      <c r="D9" s="40">
        <v>172</v>
      </c>
      <c r="E9" s="22">
        <v>9</v>
      </c>
      <c r="F9" s="40">
        <v>491</v>
      </c>
      <c r="G9" s="41">
        <v>17</v>
      </c>
      <c r="H9"/>
      <c r="I9" s="39">
        <v>6</v>
      </c>
      <c r="J9" s="40" t="s">
        <v>186</v>
      </c>
      <c r="K9" s="40" t="s">
        <v>17</v>
      </c>
      <c r="L9" s="40">
        <v>158</v>
      </c>
      <c r="M9" s="22">
        <v>5</v>
      </c>
      <c r="N9" s="40">
        <v>477</v>
      </c>
      <c r="O9" s="41">
        <v>17</v>
      </c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20">
        <v>5</v>
      </c>
      <c r="B10" s="40" t="s">
        <v>187</v>
      </c>
      <c r="C10" s="40" t="s">
        <v>120</v>
      </c>
      <c r="D10" s="40">
        <v>164</v>
      </c>
      <c r="E10" s="22">
        <v>7</v>
      </c>
      <c r="F10" s="40">
        <v>484</v>
      </c>
      <c r="G10" s="41">
        <v>17</v>
      </c>
      <c r="H10"/>
      <c r="I10" s="39">
        <v>2</v>
      </c>
      <c r="J10" s="40" t="s">
        <v>188</v>
      </c>
      <c r="K10" s="40" t="s">
        <v>28</v>
      </c>
      <c r="L10" s="40">
        <v>156</v>
      </c>
      <c r="M10" s="22">
        <v>4</v>
      </c>
      <c r="N10" s="40">
        <v>476</v>
      </c>
      <c r="O10" s="41">
        <v>17</v>
      </c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20">
        <v>7</v>
      </c>
      <c r="B11" s="40" t="s">
        <v>189</v>
      </c>
      <c r="C11" s="40" t="s">
        <v>190</v>
      </c>
      <c r="D11" s="40">
        <v>152</v>
      </c>
      <c r="E11" s="22">
        <v>2</v>
      </c>
      <c r="F11" s="40">
        <v>471</v>
      </c>
      <c r="G11" s="41">
        <v>12</v>
      </c>
      <c r="H11"/>
      <c r="I11" s="20">
        <v>3</v>
      </c>
      <c r="J11" s="40" t="s">
        <v>191</v>
      </c>
      <c r="K11" s="40" t="s">
        <v>100</v>
      </c>
      <c r="L11" s="40">
        <v>152</v>
      </c>
      <c r="M11" s="22">
        <v>3</v>
      </c>
      <c r="N11" s="40">
        <v>459</v>
      </c>
      <c r="O11" s="41">
        <v>10</v>
      </c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39">
        <v>4</v>
      </c>
      <c r="B12" s="40" t="s">
        <v>192</v>
      </c>
      <c r="C12" s="40" t="s">
        <v>36</v>
      </c>
      <c r="D12" s="40">
        <v>155</v>
      </c>
      <c r="E12" s="22">
        <v>3</v>
      </c>
      <c r="F12" s="40">
        <v>459</v>
      </c>
      <c r="G12" s="41">
        <v>8</v>
      </c>
      <c r="H12"/>
      <c r="I12" s="39">
        <v>4</v>
      </c>
      <c r="J12" s="40" t="s">
        <v>193</v>
      </c>
      <c r="K12" s="40" t="s">
        <v>34</v>
      </c>
      <c r="L12" s="40">
        <v>143</v>
      </c>
      <c r="M12" s="22">
        <v>2</v>
      </c>
      <c r="N12" s="40">
        <v>430</v>
      </c>
      <c r="O12" s="41">
        <v>6</v>
      </c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29">
        <v>9</v>
      </c>
      <c r="B13" s="42" t="s">
        <v>194</v>
      </c>
      <c r="C13" s="42" t="s">
        <v>135</v>
      </c>
      <c r="D13" s="42" t="s">
        <v>139</v>
      </c>
      <c r="E13" s="31">
        <v>0</v>
      </c>
      <c r="F13" s="42">
        <v>0</v>
      </c>
      <c r="G13" s="43">
        <v>0</v>
      </c>
      <c r="H13"/>
      <c r="I13" s="29">
        <v>1</v>
      </c>
      <c r="J13" s="44" t="s">
        <v>195</v>
      </c>
      <c r="K13" s="44" t="s">
        <v>115</v>
      </c>
      <c r="L13" s="30" t="s">
        <v>139</v>
      </c>
      <c r="M13" s="31">
        <v>0</v>
      </c>
      <c r="N13" s="45">
        <v>0</v>
      </c>
      <c r="O13" s="46">
        <v>0</v>
      </c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196</v>
      </c>
      <c r="C15" s="9" t="s">
        <v>197</v>
      </c>
      <c r="D15" s="9"/>
      <c r="E15" s="9" t="s">
        <v>198</v>
      </c>
      <c r="F15" s="8"/>
      <c r="G15" s="8"/>
      <c r="H15"/>
      <c r="I15" s="7"/>
      <c r="J15" s="8" t="s">
        <v>199</v>
      </c>
      <c r="K15" s="9" t="s">
        <v>200</v>
      </c>
      <c r="L15" s="9"/>
      <c r="M15" s="9" t="s">
        <v>201</v>
      </c>
      <c r="N15" s="8"/>
      <c r="O15" s="8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0">
        <v>1</v>
      </c>
      <c r="B16" s="11" t="s">
        <v>10</v>
      </c>
      <c r="C16" s="11" t="s">
        <v>11</v>
      </c>
      <c r="D16" s="12" t="s">
        <v>12</v>
      </c>
      <c r="E16" s="12" t="s">
        <v>13</v>
      </c>
      <c r="F16" s="12" t="s">
        <v>14</v>
      </c>
      <c r="G16" s="13" t="s">
        <v>15</v>
      </c>
      <c r="H16"/>
      <c r="I16" s="10">
        <v>1</v>
      </c>
      <c r="J16" s="11" t="s">
        <v>10</v>
      </c>
      <c r="K16" s="11" t="s">
        <v>11</v>
      </c>
      <c r="L16" s="12" t="s">
        <v>12</v>
      </c>
      <c r="M16" s="12" t="s">
        <v>13</v>
      </c>
      <c r="N16" s="12" t="s">
        <v>14</v>
      </c>
      <c r="O16" s="13" t="s">
        <v>15</v>
      </c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36">
        <v>8</v>
      </c>
      <c r="B17" s="37" t="s">
        <v>202</v>
      </c>
      <c r="C17" s="37" t="s">
        <v>203</v>
      </c>
      <c r="D17" s="37">
        <v>157</v>
      </c>
      <c r="E17" s="16">
        <v>7</v>
      </c>
      <c r="F17" s="37">
        <v>479</v>
      </c>
      <c r="G17" s="38">
        <v>21</v>
      </c>
      <c r="H17"/>
      <c r="I17" s="14">
        <v>7</v>
      </c>
      <c r="J17" s="37" t="s">
        <v>204</v>
      </c>
      <c r="K17" s="37" t="s">
        <v>135</v>
      </c>
      <c r="L17" s="37">
        <v>161</v>
      </c>
      <c r="M17" s="16">
        <v>9</v>
      </c>
      <c r="N17" s="37">
        <v>487</v>
      </c>
      <c r="O17" s="38">
        <v>27</v>
      </c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20">
        <v>3</v>
      </c>
      <c r="B18" s="40" t="s">
        <v>205</v>
      </c>
      <c r="C18" s="40" t="s">
        <v>162</v>
      </c>
      <c r="D18" s="40">
        <v>157</v>
      </c>
      <c r="E18" s="22">
        <v>7</v>
      </c>
      <c r="F18" s="40">
        <v>477</v>
      </c>
      <c r="G18" s="41">
        <v>21</v>
      </c>
      <c r="H18"/>
      <c r="I18" s="20">
        <v>9</v>
      </c>
      <c r="J18" s="40" t="s">
        <v>206</v>
      </c>
      <c r="K18" s="40" t="s">
        <v>120</v>
      </c>
      <c r="L18" s="40">
        <v>161</v>
      </c>
      <c r="M18" s="22">
        <v>9</v>
      </c>
      <c r="N18" s="40">
        <v>463</v>
      </c>
      <c r="O18" s="41">
        <v>21</v>
      </c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20">
        <v>7</v>
      </c>
      <c r="B19" s="40" t="s">
        <v>207</v>
      </c>
      <c r="C19" s="40" t="s">
        <v>34</v>
      </c>
      <c r="D19" s="40">
        <v>164</v>
      </c>
      <c r="E19" s="22">
        <v>8</v>
      </c>
      <c r="F19" s="40">
        <v>480</v>
      </c>
      <c r="G19" s="41">
        <v>19</v>
      </c>
      <c r="H19"/>
      <c r="I19" s="20">
        <v>3</v>
      </c>
      <c r="J19" s="40" t="s">
        <v>208</v>
      </c>
      <c r="K19" s="40" t="s">
        <v>28</v>
      </c>
      <c r="L19" s="40">
        <v>158</v>
      </c>
      <c r="M19" s="22">
        <v>5</v>
      </c>
      <c r="N19" s="40">
        <v>471</v>
      </c>
      <c r="O19" s="41">
        <v>18</v>
      </c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39">
        <v>2</v>
      </c>
      <c r="B20" s="40" t="s">
        <v>209</v>
      </c>
      <c r="C20" s="40" t="s">
        <v>149</v>
      </c>
      <c r="D20" s="40">
        <v>156</v>
      </c>
      <c r="E20" s="22">
        <v>5</v>
      </c>
      <c r="F20" s="40">
        <v>472</v>
      </c>
      <c r="G20" s="41">
        <v>15</v>
      </c>
      <c r="H20"/>
      <c r="I20" s="39">
        <v>4</v>
      </c>
      <c r="J20" s="40" t="s">
        <v>210</v>
      </c>
      <c r="K20" s="40" t="s">
        <v>38</v>
      </c>
      <c r="L20" s="40">
        <v>152</v>
      </c>
      <c r="M20" s="22">
        <v>3</v>
      </c>
      <c r="N20" s="40">
        <v>471</v>
      </c>
      <c r="O20" s="41">
        <v>18</v>
      </c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39">
        <v>4</v>
      </c>
      <c r="B21" s="40" t="s">
        <v>211</v>
      </c>
      <c r="C21" s="40" t="s">
        <v>122</v>
      </c>
      <c r="D21" s="40">
        <v>154</v>
      </c>
      <c r="E21" s="22">
        <v>4</v>
      </c>
      <c r="F21" s="40">
        <v>465</v>
      </c>
      <c r="G21" s="41">
        <v>14</v>
      </c>
      <c r="H21"/>
      <c r="I21" s="20">
        <v>1</v>
      </c>
      <c r="J21" s="26" t="s">
        <v>212</v>
      </c>
      <c r="K21" s="26" t="s">
        <v>213</v>
      </c>
      <c r="L21" s="21">
        <v>159</v>
      </c>
      <c r="M21" s="22">
        <v>6</v>
      </c>
      <c r="N21" s="27">
        <v>470</v>
      </c>
      <c r="O21" s="28">
        <v>18</v>
      </c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20">
        <v>1</v>
      </c>
      <c r="B22" s="26" t="s">
        <v>214</v>
      </c>
      <c r="C22" s="26" t="s">
        <v>34</v>
      </c>
      <c r="D22" s="21">
        <v>168</v>
      </c>
      <c r="E22" s="22">
        <v>9</v>
      </c>
      <c r="F22" s="27">
        <v>462</v>
      </c>
      <c r="G22" s="28">
        <v>14</v>
      </c>
      <c r="H22"/>
      <c r="I22" s="39">
        <v>6</v>
      </c>
      <c r="J22" s="40" t="s">
        <v>215</v>
      </c>
      <c r="K22" s="40" t="s">
        <v>100</v>
      </c>
      <c r="L22" s="40">
        <v>158</v>
      </c>
      <c r="M22" s="22">
        <v>5</v>
      </c>
      <c r="N22" s="40">
        <v>448</v>
      </c>
      <c r="O22" s="41">
        <v>13</v>
      </c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20">
        <v>9</v>
      </c>
      <c r="B23" s="40" t="s">
        <v>216</v>
      </c>
      <c r="C23" s="40" t="s">
        <v>131</v>
      </c>
      <c r="D23" s="40">
        <v>150</v>
      </c>
      <c r="E23" s="22">
        <v>2</v>
      </c>
      <c r="F23" s="40">
        <v>463</v>
      </c>
      <c r="G23" s="41">
        <v>13</v>
      </c>
      <c r="H23"/>
      <c r="I23" s="39">
        <v>2</v>
      </c>
      <c r="J23" s="40" t="s">
        <v>217</v>
      </c>
      <c r="K23" s="40" t="s">
        <v>17</v>
      </c>
      <c r="L23" s="40">
        <v>160</v>
      </c>
      <c r="M23" s="22">
        <v>7</v>
      </c>
      <c r="N23" s="40">
        <v>447</v>
      </c>
      <c r="O23" s="41">
        <v>13</v>
      </c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39">
        <v>6</v>
      </c>
      <c r="B24" s="40" t="s">
        <v>218</v>
      </c>
      <c r="C24" s="40" t="s">
        <v>219</v>
      </c>
      <c r="D24" s="40">
        <v>154</v>
      </c>
      <c r="E24" s="22">
        <v>4</v>
      </c>
      <c r="F24" s="40">
        <v>462</v>
      </c>
      <c r="G24" s="41">
        <v>12</v>
      </c>
      <c r="H24"/>
      <c r="I24" s="20">
        <v>5</v>
      </c>
      <c r="J24" s="40" t="s">
        <v>220</v>
      </c>
      <c r="K24" s="40" t="s">
        <v>131</v>
      </c>
      <c r="L24" s="40">
        <v>133</v>
      </c>
      <c r="M24" s="22">
        <v>2</v>
      </c>
      <c r="N24" s="40">
        <v>421</v>
      </c>
      <c r="O24" s="41">
        <v>9</v>
      </c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29">
        <v>5</v>
      </c>
      <c r="B25" s="42" t="s">
        <v>221</v>
      </c>
      <c r="C25" s="42" t="s">
        <v>30</v>
      </c>
      <c r="D25" s="42">
        <v>140</v>
      </c>
      <c r="E25" s="31">
        <v>1</v>
      </c>
      <c r="F25" s="42">
        <v>453</v>
      </c>
      <c r="G25" s="43">
        <v>12</v>
      </c>
      <c r="H25"/>
      <c r="I25" s="47">
        <v>8</v>
      </c>
      <c r="J25" s="42" t="s">
        <v>222</v>
      </c>
      <c r="K25" s="42" t="s">
        <v>44</v>
      </c>
      <c r="L25" s="42">
        <v>130</v>
      </c>
      <c r="M25" s="31">
        <v>1</v>
      </c>
      <c r="N25" s="42">
        <v>372</v>
      </c>
      <c r="O25" s="43">
        <v>3</v>
      </c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7"/>
      <c r="B27" s="8" t="s">
        <v>223</v>
      </c>
      <c r="C27" s="9" t="s">
        <v>224</v>
      </c>
      <c r="D27" s="9"/>
      <c r="E27" s="9" t="s">
        <v>225</v>
      </c>
      <c r="F27" s="8"/>
      <c r="G27" s="8"/>
      <c r="H27"/>
      <c r="I27" s="7"/>
      <c r="J27" s="8" t="s">
        <v>226</v>
      </c>
      <c r="K27" s="9" t="s">
        <v>227</v>
      </c>
      <c r="L27" s="9"/>
      <c r="M27" s="9" t="s">
        <v>228</v>
      </c>
      <c r="N27" s="8"/>
      <c r="O27" s="8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10">
        <v>1</v>
      </c>
      <c r="B28" s="11" t="s">
        <v>10</v>
      </c>
      <c r="C28" s="11" t="s">
        <v>11</v>
      </c>
      <c r="D28" s="12" t="s">
        <v>12</v>
      </c>
      <c r="E28" s="12" t="s">
        <v>13</v>
      </c>
      <c r="F28" s="12" t="s">
        <v>14</v>
      </c>
      <c r="G28" s="13" t="s">
        <v>15</v>
      </c>
      <c r="H28"/>
      <c r="I28" s="10">
        <v>1</v>
      </c>
      <c r="J28" s="11" t="s">
        <v>10</v>
      </c>
      <c r="K28" s="11" t="s">
        <v>11</v>
      </c>
      <c r="L28" s="12" t="s">
        <v>12</v>
      </c>
      <c r="M28" s="12" t="s">
        <v>13</v>
      </c>
      <c r="N28" s="12" t="s">
        <v>14</v>
      </c>
      <c r="O28" s="13" t="s">
        <v>15</v>
      </c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36">
        <v>8</v>
      </c>
      <c r="B29" s="37" t="s">
        <v>229</v>
      </c>
      <c r="C29" s="37" t="s">
        <v>149</v>
      </c>
      <c r="D29" s="37">
        <v>162</v>
      </c>
      <c r="E29" s="16">
        <v>9</v>
      </c>
      <c r="F29" s="37">
        <v>493</v>
      </c>
      <c r="G29" s="38">
        <v>25</v>
      </c>
      <c r="H29"/>
      <c r="I29" s="36">
        <v>6</v>
      </c>
      <c r="J29" s="37" t="s">
        <v>230</v>
      </c>
      <c r="K29" s="37" t="s">
        <v>34</v>
      </c>
      <c r="L29" s="37">
        <v>157</v>
      </c>
      <c r="M29" s="16">
        <v>8</v>
      </c>
      <c r="N29" s="37">
        <v>470</v>
      </c>
      <c r="O29" s="38">
        <v>25</v>
      </c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20">
        <v>9</v>
      </c>
      <c r="B30" s="40" t="s">
        <v>231</v>
      </c>
      <c r="C30" s="40" t="s">
        <v>104</v>
      </c>
      <c r="D30" s="40">
        <v>162</v>
      </c>
      <c r="E30" s="22">
        <v>9</v>
      </c>
      <c r="F30" s="40">
        <v>489</v>
      </c>
      <c r="G30" s="41">
        <v>24</v>
      </c>
      <c r="H30"/>
      <c r="I30" s="20">
        <v>5</v>
      </c>
      <c r="J30" s="40" t="s">
        <v>232</v>
      </c>
      <c r="K30" s="40" t="s">
        <v>17</v>
      </c>
      <c r="L30" s="40">
        <v>160</v>
      </c>
      <c r="M30" s="22">
        <v>9</v>
      </c>
      <c r="N30" s="40">
        <v>456</v>
      </c>
      <c r="O30" s="41">
        <v>23</v>
      </c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20">
        <v>5</v>
      </c>
      <c r="B31" s="40" t="s">
        <v>233</v>
      </c>
      <c r="C31" s="40" t="s">
        <v>125</v>
      </c>
      <c r="D31" s="40">
        <v>153</v>
      </c>
      <c r="E31" s="22">
        <v>7</v>
      </c>
      <c r="F31" s="40">
        <v>466</v>
      </c>
      <c r="G31" s="41">
        <v>19</v>
      </c>
      <c r="H31"/>
      <c r="I31" s="39">
        <v>2</v>
      </c>
      <c r="J31" s="40" t="s">
        <v>234</v>
      </c>
      <c r="K31" s="40" t="s">
        <v>235</v>
      </c>
      <c r="L31" s="40">
        <v>120</v>
      </c>
      <c r="M31" s="22">
        <v>2</v>
      </c>
      <c r="N31" s="40">
        <v>431</v>
      </c>
      <c r="O31" s="41">
        <v>19</v>
      </c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20">
        <v>7</v>
      </c>
      <c r="B32" s="40" t="s">
        <v>236</v>
      </c>
      <c r="C32" s="40" t="s">
        <v>125</v>
      </c>
      <c r="D32" s="40">
        <v>131</v>
      </c>
      <c r="E32" s="22">
        <v>2</v>
      </c>
      <c r="F32" s="40">
        <v>464</v>
      </c>
      <c r="G32" s="41">
        <v>16</v>
      </c>
      <c r="H32"/>
      <c r="I32" s="39">
        <v>4</v>
      </c>
      <c r="J32" s="40" t="s">
        <v>237</v>
      </c>
      <c r="K32" s="40" t="s">
        <v>131</v>
      </c>
      <c r="L32" s="40">
        <v>140</v>
      </c>
      <c r="M32" s="22">
        <v>6</v>
      </c>
      <c r="N32" s="40">
        <v>433</v>
      </c>
      <c r="O32" s="41">
        <v>18</v>
      </c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20">
        <v>3</v>
      </c>
      <c r="B33" s="40" t="s">
        <v>238</v>
      </c>
      <c r="C33" s="40" t="s">
        <v>213</v>
      </c>
      <c r="D33" s="40">
        <v>152</v>
      </c>
      <c r="E33" s="22">
        <v>6</v>
      </c>
      <c r="F33" s="40">
        <v>452</v>
      </c>
      <c r="G33" s="41">
        <v>15</v>
      </c>
      <c r="H33"/>
      <c r="I33" s="20">
        <v>7</v>
      </c>
      <c r="J33" s="40" t="s">
        <v>239</v>
      </c>
      <c r="K33" s="40" t="s">
        <v>21</v>
      </c>
      <c r="L33" s="40">
        <v>140</v>
      </c>
      <c r="M33" s="22">
        <v>6</v>
      </c>
      <c r="N33" s="40">
        <v>417</v>
      </c>
      <c r="O33" s="41">
        <v>14</v>
      </c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39">
        <v>2</v>
      </c>
      <c r="B34" s="40" t="s">
        <v>240</v>
      </c>
      <c r="C34" s="40" t="s">
        <v>21</v>
      </c>
      <c r="D34" s="40">
        <v>152</v>
      </c>
      <c r="E34" s="22">
        <v>6</v>
      </c>
      <c r="F34" s="40">
        <v>452</v>
      </c>
      <c r="G34" s="41">
        <v>14</v>
      </c>
      <c r="H34"/>
      <c r="I34" s="20">
        <v>1</v>
      </c>
      <c r="J34" s="26" t="s">
        <v>241</v>
      </c>
      <c r="K34" s="26" t="s">
        <v>122</v>
      </c>
      <c r="L34" s="21">
        <v>151</v>
      </c>
      <c r="M34" s="22">
        <v>7</v>
      </c>
      <c r="N34" s="27">
        <v>413</v>
      </c>
      <c r="O34" s="28">
        <v>12</v>
      </c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39">
        <v>4</v>
      </c>
      <c r="B35" s="40" t="s">
        <v>242</v>
      </c>
      <c r="C35" s="40" t="s">
        <v>125</v>
      </c>
      <c r="D35" s="40">
        <v>148</v>
      </c>
      <c r="E35" s="22">
        <v>3</v>
      </c>
      <c r="F35" s="40">
        <v>450</v>
      </c>
      <c r="G35" s="41">
        <v>12</v>
      </c>
      <c r="H35"/>
      <c r="I35" s="20">
        <v>9</v>
      </c>
      <c r="J35" s="40" t="s">
        <v>194</v>
      </c>
      <c r="K35" s="40" t="s">
        <v>100</v>
      </c>
      <c r="L35" s="40">
        <v>139</v>
      </c>
      <c r="M35" s="22">
        <v>4</v>
      </c>
      <c r="N35" s="40">
        <v>413</v>
      </c>
      <c r="O35" s="41">
        <v>12</v>
      </c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20">
        <v>1</v>
      </c>
      <c r="B36" s="26" t="s">
        <v>243</v>
      </c>
      <c r="C36" s="26" t="s">
        <v>34</v>
      </c>
      <c r="D36" s="21">
        <v>151</v>
      </c>
      <c r="E36" s="22">
        <v>4</v>
      </c>
      <c r="F36" s="27">
        <v>446</v>
      </c>
      <c r="G36" s="28">
        <v>10</v>
      </c>
      <c r="H36"/>
      <c r="I36" s="39">
        <v>8</v>
      </c>
      <c r="J36" s="40" t="s">
        <v>244</v>
      </c>
      <c r="K36" s="40" t="s">
        <v>100</v>
      </c>
      <c r="L36" s="40">
        <v>134</v>
      </c>
      <c r="M36" s="22">
        <v>3</v>
      </c>
      <c r="N36" s="40">
        <v>413</v>
      </c>
      <c r="O36" s="41">
        <v>11</v>
      </c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47">
        <v>6</v>
      </c>
      <c r="B37" s="42" t="s">
        <v>245</v>
      </c>
      <c r="C37" s="42" t="s">
        <v>44</v>
      </c>
      <c r="D37" s="42" t="s">
        <v>139</v>
      </c>
      <c r="E37" s="31">
        <v>0</v>
      </c>
      <c r="F37" s="42">
        <v>0</v>
      </c>
      <c r="G37" s="43">
        <v>0</v>
      </c>
      <c r="H37"/>
      <c r="I37" s="29">
        <v>3</v>
      </c>
      <c r="J37" s="42" t="s">
        <v>246</v>
      </c>
      <c r="K37" s="42" t="s">
        <v>100</v>
      </c>
      <c r="L37" s="42" t="s">
        <v>247</v>
      </c>
      <c r="M37" s="31">
        <v>0</v>
      </c>
      <c r="N37" s="42">
        <v>0</v>
      </c>
      <c r="O37" s="43">
        <v>0</v>
      </c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7"/>
      <c r="B39" s="8" t="s">
        <v>248</v>
      </c>
      <c r="C39" s="9" t="s">
        <v>249</v>
      </c>
      <c r="D39" s="9"/>
      <c r="E39" s="9" t="s">
        <v>250</v>
      </c>
      <c r="F39" s="8"/>
      <c r="G39" s="8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10">
        <v>1</v>
      </c>
      <c r="B40" s="11" t="s">
        <v>10</v>
      </c>
      <c r="C40" s="11" t="s">
        <v>11</v>
      </c>
      <c r="D40" s="12" t="s">
        <v>12</v>
      </c>
      <c r="E40" s="12" t="s">
        <v>13</v>
      </c>
      <c r="F40" s="12" t="s">
        <v>14</v>
      </c>
      <c r="G40" s="13" t="s">
        <v>15</v>
      </c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36">
        <v>8</v>
      </c>
      <c r="B41" s="37" t="s">
        <v>251</v>
      </c>
      <c r="C41" s="37" t="s">
        <v>154</v>
      </c>
      <c r="D41" s="37">
        <v>162</v>
      </c>
      <c r="E41" s="16">
        <v>10</v>
      </c>
      <c r="F41" s="37">
        <v>453</v>
      </c>
      <c r="G41" s="38">
        <v>29</v>
      </c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20">
        <v>7</v>
      </c>
      <c r="B42" s="40" t="s">
        <v>252</v>
      </c>
      <c r="C42" s="40" t="s">
        <v>34</v>
      </c>
      <c r="D42" s="40">
        <v>151</v>
      </c>
      <c r="E42" s="22">
        <v>9</v>
      </c>
      <c r="F42" s="40">
        <v>440</v>
      </c>
      <c r="G42" s="41">
        <v>28</v>
      </c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39">
        <v>2</v>
      </c>
      <c r="B43" s="40" t="s">
        <v>253</v>
      </c>
      <c r="C43" s="40" t="s">
        <v>254</v>
      </c>
      <c r="D43" s="40">
        <v>138</v>
      </c>
      <c r="E43" s="22">
        <v>8</v>
      </c>
      <c r="F43" s="40">
        <v>392</v>
      </c>
      <c r="G43" s="41">
        <v>21</v>
      </c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20">
        <v>1</v>
      </c>
      <c r="B44" s="26" t="s">
        <v>255</v>
      </c>
      <c r="C44" s="26" t="s">
        <v>162</v>
      </c>
      <c r="D44" s="21">
        <v>134</v>
      </c>
      <c r="E44" s="22">
        <v>6</v>
      </c>
      <c r="F44" s="27">
        <v>395</v>
      </c>
      <c r="G44" s="28">
        <v>20</v>
      </c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20">
        <v>5</v>
      </c>
      <c r="B45" s="40" t="s">
        <v>256</v>
      </c>
      <c r="C45" s="40" t="s">
        <v>162</v>
      </c>
      <c r="D45" s="40">
        <v>126</v>
      </c>
      <c r="E45" s="22">
        <v>4</v>
      </c>
      <c r="F45" s="40">
        <v>381</v>
      </c>
      <c r="G45" s="41">
        <v>17</v>
      </c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39">
        <v>6</v>
      </c>
      <c r="B46" s="40" t="s">
        <v>257</v>
      </c>
      <c r="C46" s="40" t="s">
        <v>213</v>
      </c>
      <c r="D46" s="40">
        <v>136</v>
      </c>
      <c r="E46" s="22">
        <v>7</v>
      </c>
      <c r="F46" s="40">
        <v>366</v>
      </c>
      <c r="G46" s="41">
        <v>17</v>
      </c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20">
        <v>3</v>
      </c>
      <c r="B47" s="40" t="s">
        <v>258</v>
      </c>
      <c r="C47" s="40" t="s">
        <v>34</v>
      </c>
      <c r="D47" s="40">
        <v>129</v>
      </c>
      <c r="E47" s="22">
        <v>5</v>
      </c>
      <c r="F47" s="40">
        <v>350</v>
      </c>
      <c r="G47" s="41">
        <v>13</v>
      </c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20">
        <v>9</v>
      </c>
      <c r="B48" s="40" t="s">
        <v>259</v>
      </c>
      <c r="C48" s="40" t="s">
        <v>260</v>
      </c>
      <c r="D48" s="48">
        <v>109</v>
      </c>
      <c r="E48" s="22">
        <v>3</v>
      </c>
      <c r="F48" s="40">
        <v>333</v>
      </c>
      <c r="G48" s="41">
        <v>11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39">
        <v>4</v>
      </c>
      <c r="B49" s="40" t="s">
        <v>261</v>
      </c>
      <c r="C49" s="40" t="s">
        <v>154</v>
      </c>
      <c r="D49" s="40" t="s">
        <v>139</v>
      </c>
      <c r="E49" s="22">
        <v>0</v>
      </c>
      <c r="F49" s="40">
        <v>0</v>
      </c>
      <c r="G49" s="41">
        <v>0</v>
      </c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47">
        <v>10</v>
      </c>
      <c r="B50" s="42" t="s">
        <v>262</v>
      </c>
      <c r="C50" s="42" t="s">
        <v>125</v>
      </c>
      <c r="D50" s="42" t="s">
        <v>139</v>
      </c>
      <c r="E50" s="31">
        <v>0</v>
      </c>
      <c r="F50" s="42">
        <v>0</v>
      </c>
      <c r="G50" s="43">
        <v>0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/>
      <c r="B52" s="4" t="s">
        <v>167</v>
      </c>
      <c r="F52" s="35" t="s">
        <v>168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x14ac:dyDescent="0.3">
      <c r="A53"/>
      <c r="B53" s="4" t="s">
        <v>169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customFormat="1" ht="15" x14ac:dyDescent="0.25"/>
    <row r="66" customFormat="1" ht="15" x14ac:dyDescent="0.25"/>
    <row r="67" customFormat="1" ht="15" x14ac:dyDescent="0.25"/>
    <row r="68" customFormat="1" ht="15" x14ac:dyDescent="0.25"/>
    <row r="69" customFormat="1" ht="15" x14ac:dyDescent="0.25"/>
    <row r="70" customFormat="1" ht="15" x14ac:dyDescent="0.25"/>
    <row r="71" customFormat="1" ht="15" x14ac:dyDescent="0.25"/>
  </sheetData>
  <hyperlinks>
    <hyperlink ref="B2" location="'Index'!A3" tooltip="Go to the Index sheet" display="á" xr:uid="{0A008364-36CB-4832-AB13-E764600DF41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FEA1E-E1C8-4046-ABE4-2B09DA6D58EB}">
  <sheetPr codeName="Sheet17"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1084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1" t="s">
        <v>1085</v>
      </c>
    </row>
    <row r="3" spans="1:25" ht="15.75" customHeight="1" x14ac:dyDescent="0.3">
      <c r="A3" s="7"/>
      <c r="B3" s="8" t="s">
        <v>1166</v>
      </c>
      <c r="C3" s="4" t="s">
        <v>1167</v>
      </c>
      <c r="E3" s="9" t="s">
        <v>1467</v>
      </c>
      <c r="F3" s="8"/>
      <c r="G3" s="8"/>
      <c r="H3" s="8"/>
      <c r="I3" s="8"/>
      <c r="J3" s="50"/>
      <c r="K3" s="50"/>
      <c r="L3" s="50"/>
      <c r="M3" s="50"/>
      <c r="N3" s="50"/>
      <c r="O3" s="50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35">
        <v>2</v>
      </c>
      <c r="B4" s="345" t="s">
        <v>10</v>
      </c>
      <c r="C4" s="346" t="s">
        <v>11</v>
      </c>
      <c r="D4" s="325"/>
      <c r="E4" s="347"/>
      <c r="F4" s="332" t="s">
        <v>12</v>
      </c>
      <c r="G4" s="332" t="s">
        <v>13</v>
      </c>
      <c r="H4" s="332" t="s">
        <v>14</v>
      </c>
      <c r="I4" s="333" t="s">
        <v>15</v>
      </c>
      <c r="J4" s="50"/>
      <c r="K4" s="50"/>
      <c r="L4" s="50"/>
      <c r="M4" s="50"/>
      <c r="N4" s="50"/>
      <c r="O4" s="50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239">
        <v>2</v>
      </c>
      <c r="B5" s="240" t="s">
        <v>1168</v>
      </c>
      <c r="C5" s="240" t="s">
        <v>1132</v>
      </c>
      <c r="D5" s="404">
        <v>98.001000000000005</v>
      </c>
      <c r="E5" s="404">
        <v>98</v>
      </c>
      <c r="F5" s="369">
        <f>SUM(D5,E5)</f>
        <v>196.001</v>
      </c>
      <c r="G5" s="341">
        <v>8</v>
      </c>
      <c r="H5" s="404">
        <v>584.00400000000002</v>
      </c>
      <c r="I5" s="243">
        <v>24</v>
      </c>
      <c r="J5" s="50"/>
      <c r="K5" s="50"/>
      <c r="L5" s="50"/>
      <c r="M5" s="50"/>
      <c r="N5" s="50"/>
      <c r="O5" s="50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54">
        <v>8</v>
      </c>
      <c r="B6" s="102" t="s">
        <v>603</v>
      </c>
      <c r="C6" s="102" t="s">
        <v>34</v>
      </c>
      <c r="D6" s="348">
        <v>85</v>
      </c>
      <c r="E6" s="348">
        <v>91</v>
      </c>
      <c r="F6" s="349">
        <f>SUM(D6,E6)</f>
        <v>176</v>
      </c>
      <c r="G6" s="22">
        <v>4</v>
      </c>
      <c r="H6" s="348">
        <v>550</v>
      </c>
      <c r="I6" s="56">
        <v>18</v>
      </c>
      <c r="J6" s="50"/>
      <c r="K6" s="50"/>
      <c r="L6" s="50"/>
      <c r="M6" s="50"/>
      <c r="N6" s="50"/>
      <c r="O6" s="50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20">
        <v>3</v>
      </c>
      <c r="B7" s="102" t="s">
        <v>159</v>
      </c>
      <c r="C7" s="102" t="s">
        <v>30</v>
      </c>
      <c r="D7" s="348">
        <v>87</v>
      </c>
      <c r="E7" s="348">
        <v>90.001000000000005</v>
      </c>
      <c r="F7" s="349">
        <f>SUM(D7,E7)</f>
        <v>177.001</v>
      </c>
      <c r="G7" s="22">
        <v>5</v>
      </c>
      <c r="H7" s="348">
        <v>542.00099999999998</v>
      </c>
      <c r="I7" s="56">
        <v>18</v>
      </c>
      <c r="J7" s="50"/>
      <c r="K7" s="50"/>
      <c r="L7" s="50"/>
      <c r="M7" s="50"/>
      <c r="N7" s="50"/>
      <c r="O7" s="50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54">
        <v>4</v>
      </c>
      <c r="B8" s="102" t="s">
        <v>550</v>
      </c>
      <c r="C8" s="102" t="s">
        <v>34</v>
      </c>
      <c r="D8" s="348">
        <v>95</v>
      </c>
      <c r="E8" s="348">
        <v>83</v>
      </c>
      <c r="F8" s="349">
        <f>SUM(D8,E8)</f>
        <v>178</v>
      </c>
      <c r="G8" s="22">
        <v>6</v>
      </c>
      <c r="H8" s="348">
        <v>540</v>
      </c>
      <c r="I8" s="56">
        <v>17</v>
      </c>
      <c r="J8" s="50"/>
      <c r="K8" s="50"/>
      <c r="L8" s="50"/>
      <c r="M8" s="50"/>
      <c r="N8" s="50"/>
      <c r="O8" s="50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54">
        <v>6</v>
      </c>
      <c r="B9" s="102" t="s">
        <v>1170</v>
      </c>
      <c r="C9" s="102" t="s">
        <v>556</v>
      </c>
      <c r="D9" s="348">
        <v>93</v>
      </c>
      <c r="E9" s="348">
        <v>96.001999999999995</v>
      </c>
      <c r="F9" s="349">
        <f>SUM(D9,E9)</f>
        <v>189.00200000000001</v>
      </c>
      <c r="G9" s="22">
        <v>7</v>
      </c>
      <c r="H9" s="348">
        <v>536.00299999999993</v>
      </c>
      <c r="I9" s="56">
        <v>15</v>
      </c>
      <c r="J9" s="50"/>
      <c r="K9" s="50"/>
      <c r="L9" s="50"/>
      <c r="M9" s="50"/>
      <c r="N9" s="50"/>
      <c r="O9" s="50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20">
        <v>1</v>
      </c>
      <c r="B10" s="94" t="s">
        <v>693</v>
      </c>
      <c r="C10" s="94" t="s">
        <v>30</v>
      </c>
      <c r="D10" s="349">
        <v>85</v>
      </c>
      <c r="E10" s="349">
        <v>90</v>
      </c>
      <c r="F10" s="349">
        <f>SUM(D10,E10)</f>
        <v>175</v>
      </c>
      <c r="G10" s="22">
        <v>3</v>
      </c>
      <c r="H10" s="349">
        <v>510</v>
      </c>
      <c r="I10" s="28">
        <v>9</v>
      </c>
      <c r="J10" s="50"/>
      <c r="K10" s="50"/>
      <c r="L10" s="50"/>
      <c r="M10" s="50"/>
      <c r="N10" s="50"/>
      <c r="O10" s="5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20">
        <v>5</v>
      </c>
      <c r="B11" s="102" t="s">
        <v>1169</v>
      </c>
      <c r="C11" s="102" t="s">
        <v>115</v>
      </c>
      <c r="D11" s="348" t="s">
        <v>139</v>
      </c>
      <c r="E11" s="348"/>
      <c r="F11" s="349">
        <f>SUM(D11,E11)</f>
        <v>0</v>
      </c>
      <c r="G11" s="22">
        <v>0</v>
      </c>
      <c r="H11" s="348">
        <v>171</v>
      </c>
      <c r="I11" s="56">
        <v>2</v>
      </c>
      <c r="J11" s="50"/>
      <c r="K11" s="50"/>
      <c r="L11" s="50"/>
      <c r="M11" s="50"/>
      <c r="N11" s="50"/>
      <c r="O11" s="50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370">
        <v>7</v>
      </c>
      <c r="B12" s="374" t="s">
        <v>1171</v>
      </c>
      <c r="C12" s="374" t="s">
        <v>474</v>
      </c>
      <c r="D12" s="375" t="s">
        <v>139</v>
      </c>
      <c r="E12" s="375"/>
      <c r="F12" s="372">
        <f>SUM(D12,E12)</f>
        <v>0</v>
      </c>
      <c r="G12" s="373">
        <v>0</v>
      </c>
      <c r="H12" s="350">
        <v>0</v>
      </c>
      <c r="I12" s="58">
        <v>0</v>
      </c>
      <c r="J12" s="50"/>
      <c r="K12" s="50"/>
      <c r="L12" s="50"/>
      <c r="M12" s="50"/>
      <c r="N12" s="50"/>
      <c r="O12" s="50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7"/>
      <c r="B14" s="8" t="s">
        <v>1172</v>
      </c>
      <c r="C14" s="4" t="s">
        <v>1173</v>
      </c>
      <c r="E14" s="9" t="s">
        <v>1468</v>
      </c>
      <c r="F14" s="8"/>
      <c r="G14" s="8"/>
      <c r="H14" s="8"/>
      <c r="I14" s="8"/>
      <c r="J14" s="50"/>
      <c r="K14" s="50"/>
      <c r="L14" s="50"/>
      <c r="M14" s="50"/>
      <c r="N14" s="50"/>
      <c r="O14" s="50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235">
        <v>2</v>
      </c>
      <c r="B15" s="345" t="s">
        <v>10</v>
      </c>
      <c r="C15" s="346" t="s">
        <v>11</v>
      </c>
      <c r="D15" s="325"/>
      <c r="E15" s="347"/>
      <c r="F15" s="332" t="s">
        <v>12</v>
      </c>
      <c r="G15" s="332" t="s">
        <v>13</v>
      </c>
      <c r="H15" s="332" t="s">
        <v>14</v>
      </c>
      <c r="I15" s="333" t="s">
        <v>15</v>
      </c>
      <c r="J15" s="50"/>
      <c r="K15" s="50"/>
      <c r="L15" s="50"/>
      <c r="M15" s="50"/>
      <c r="N15" s="50"/>
      <c r="O15" s="50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239">
        <v>4</v>
      </c>
      <c r="B16" s="240" t="s">
        <v>1176</v>
      </c>
      <c r="C16" s="240" t="s">
        <v>235</v>
      </c>
      <c r="D16" s="404">
        <v>91.001000000000005</v>
      </c>
      <c r="E16" s="404">
        <v>92.001000000000005</v>
      </c>
      <c r="F16" s="369">
        <f>SUM(D16,E16)</f>
        <v>183.00200000000001</v>
      </c>
      <c r="G16" s="341">
        <v>6</v>
      </c>
      <c r="H16" s="404">
        <v>550.00400000000002</v>
      </c>
      <c r="I16" s="243">
        <v>20</v>
      </c>
      <c r="J16" s="50"/>
      <c r="K16" s="50"/>
      <c r="L16" s="50"/>
      <c r="M16" s="50"/>
      <c r="N16" s="50"/>
      <c r="O16" s="50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54">
        <v>8</v>
      </c>
      <c r="B17" s="102" t="s">
        <v>1180</v>
      </c>
      <c r="C17" s="102" t="s">
        <v>135</v>
      </c>
      <c r="D17" s="348">
        <v>97</v>
      </c>
      <c r="E17" s="348">
        <v>97.001999999999995</v>
      </c>
      <c r="F17" s="349">
        <f>SUM(D17,E17)</f>
        <v>194.00200000000001</v>
      </c>
      <c r="G17" s="22">
        <v>8</v>
      </c>
      <c r="H17" s="348">
        <v>553.00299999999993</v>
      </c>
      <c r="I17" s="56">
        <v>19</v>
      </c>
      <c r="J17" s="50"/>
      <c r="K17" s="50"/>
      <c r="L17" s="50"/>
      <c r="M17" s="50"/>
      <c r="N17" s="50"/>
      <c r="O17" s="50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20">
        <v>7</v>
      </c>
      <c r="B18" s="102" t="s">
        <v>1179</v>
      </c>
      <c r="C18" s="102" t="s">
        <v>57</v>
      </c>
      <c r="D18" s="348">
        <v>90.001000000000005</v>
      </c>
      <c r="E18" s="348">
        <v>93</v>
      </c>
      <c r="F18" s="349">
        <f>SUM(D18,E18)</f>
        <v>183.001</v>
      </c>
      <c r="G18" s="22">
        <v>5</v>
      </c>
      <c r="H18" s="348">
        <v>551.00099999999998</v>
      </c>
      <c r="I18" s="56">
        <v>18</v>
      </c>
      <c r="J18" s="50"/>
      <c r="K18" s="50"/>
      <c r="L18" s="50"/>
      <c r="M18" s="50"/>
      <c r="N18" s="50"/>
      <c r="O18" s="50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20">
        <v>3</v>
      </c>
      <c r="B19" s="102" t="s">
        <v>1005</v>
      </c>
      <c r="C19" s="102" t="s">
        <v>162</v>
      </c>
      <c r="D19" s="348">
        <v>95.001999999999995</v>
      </c>
      <c r="E19" s="348">
        <v>97</v>
      </c>
      <c r="F19" s="349">
        <f>SUM(D19,E19)</f>
        <v>192.00200000000001</v>
      </c>
      <c r="G19" s="22">
        <v>7</v>
      </c>
      <c r="H19" s="348">
        <v>543.00299999999993</v>
      </c>
      <c r="I19" s="56">
        <v>16</v>
      </c>
      <c r="J19" s="50"/>
      <c r="K19" s="50"/>
      <c r="L19" s="50"/>
      <c r="M19" s="50"/>
      <c r="N19" s="50"/>
      <c r="O19" s="50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54">
        <v>2</v>
      </c>
      <c r="B20" s="102" t="s">
        <v>1175</v>
      </c>
      <c r="C20" s="102" t="s">
        <v>235</v>
      </c>
      <c r="D20" s="348">
        <v>89</v>
      </c>
      <c r="E20" s="348">
        <v>87.001000000000005</v>
      </c>
      <c r="F20" s="349">
        <f>SUM(D20,E20)</f>
        <v>176.001</v>
      </c>
      <c r="G20" s="22">
        <v>3</v>
      </c>
      <c r="H20" s="348">
        <v>524.00199999999995</v>
      </c>
      <c r="I20" s="56">
        <v>12</v>
      </c>
      <c r="J20" s="50"/>
      <c r="K20" s="50"/>
      <c r="L20" s="50"/>
      <c r="M20" s="50"/>
      <c r="N20" s="50"/>
      <c r="O20" s="5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54">
        <v>6</v>
      </c>
      <c r="B21" s="102" t="s">
        <v>1178</v>
      </c>
      <c r="C21" s="102" t="s">
        <v>474</v>
      </c>
      <c r="D21" s="348">
        <v>87</v>
      </c>
      <c r="E21" s="348">
        <v>83</v>
      </c>
      <c r="F21" s="349">
        <f>SUM(D21,E21)</f>
        <v>170</v>
      </c>
      <c r="G21" s="22">
        <v>2</v>
      </c>
      <c r="H21" s="348">
        <v>525.00099999999998</v>
      </c>
      <c r="I21" s="56">
        <v>11</v>
      </c>
      <c r="J21" s="50"/>
      <c r="K21" s="50"/>
      <c r="L21" s="50"/>
      <c r="M21" s="50"/>
      <c r="N21" s="50"/>
      <c r="O21" s="50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20">
        <v>1</v>
      </c>
      <c r="B22" s="94" t="s">
        <v>1174</v>
      </c>
      <c r="C22" s="94" t="s">
        <v>57</v>
      </c>
      <c r="D22" s="349">
        <v>90</v>
      </c>
      <c r="E22" s="349">
        <v>92</v>
      </c>
      <c r="F22" s="349">
        <f>SUM(D22,E22)</f>
        <v>182</v>
      </c>
      <c r="G22" s="22">
        <v>4</v>
      </c>
      <c r="H22" s="349">
        <v>355</v>
      </c>
      <c r="I22" s="28">
        <v>9</v>
      </c>
      <c r="J22" s="50"/>
      <c r="K22" s="50"/>
      <c r="L22" s="50"/>
      <c r="M22" s="50"/>
      <c r="N22" s="50"/>
      <c r="O22" s="50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370">
        <v>5</v>
      </c>
      <c r="B23" s="374" t="s">
        <v>1177</v>
      </c>
      <c r="C23" s="374" t="s">
        <v>474</v>
      </c>
      <c r="D23" s="375">
        <v>88</v>
      </c>
      <c r="E23" s="375">
        <v>80</v>
      </c>
      <c r="F23" s="372">
        <f>SUM(D23,E23)</f>
        <v>168</v>
      </c>
      <c r="G23" s="373">
        <v>1</v>
      </c>
      <c r="H23" s="350">
        <v>499</v>
      </c>
      <c r="I23" s="58">
        <v>4</v>
      </c>
      <c r="J23" s="50"/>
      <c r="K23" s="50"/>
      <c r="L23" s="50"/>
      <c r="M23" s="50"/>
      <c r="N23" s="50"/>
      <c r="O23" s="50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7"/>
      <c r="B25" s="8" t="s">
        <v>1181</v>
      </c>
      <c r="C25" s="4" t="s">
        <v>1182</v>
      </c>
      <c r="E25" s="9" t="s">
        <v>1469</v>
      </c>
      <c r="F25" s="8"/>
      <c r="G25" s="8"/>
      <c r="H25" s="8"/>
      <c r="I25" s="8"/>
      <c r="J25" s="50"/>
      <c r="K25" s="50"/>
      <c r="L25" s="50"/>
      <c r="M25" s="50"/>
      <c r="N25" s="50"/>
      <c r="O25" s="50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235">
        <v>2</v>
      </c>
      <c r="B26" s="345" t="s">
        <v>10</v>
      </c>
      <c r="C26" s="346" t="s">
        <v>11</v>
      </c>
      <c r="D26" s="325"/>
      <c r="E26" s="347"/>
      <c r="F26" s="332" t="s">
        <v>12</v>
      </c>
      <c r="G26" s="332" t="s">
        <v>13</v>
      </c>
      <c r="H26" s="332" t="s">
        <v>14</v>
      </c>
      <c r="I26" s="333" t="s">
        <v>15</v>
      </c>
      <c r="J26" s="50"/>
      <c r="K26" s="50"/>
      <c r="L26" s="50"/>
      <c r="M26" s="50"/>
      <c r="N26" s="50"/>
      <c r="O26" s="50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367">
        <v>5</v>
      </c>
      <c r="B27" s="240" t="s">
        <v>1188</v>
      </c>
      <c r="C27" s="240" t="s">
        <v>474</v>
      </c>
      <c r="D27" s="404">
        <v>89</v>
      </c>
      <c r="E27" s="404">
        <v>92</v>
      </c>
      <c r="F27" s="369">
        <f>SUM(D27,E27)</f>
        <v>181</v>
      </c>
      <c r="G27" s="341">
        <v>8</v>
      </c>
      <c r="H27" s="404">
        <v>522</v>
      </c>
      <c r="I27" s="243">
        <v>19</v>
      </c>
      <c r="J27" s="50"/>
      <c r="K27" s="50"/>
      <c r="L27" s="50"/>
      <c r="M27" s="50"/>
      <c r="N27" s="50"/>
      <c r="O27" s="50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54">
        <v>8</v>
      </c>
      <c r="B28" s="102" t="s">
        <v>1191</v>
      </c>
      <c r="C28" s="102" t="s">
        <v>86</v>
      </c>
      <c r="D28" s="348" t="s">
        <v>139</v>
      </c>
      <c r="E28" s="348"/>
      <c r="F28" s="349">
        <f>SUM(D28,E28)</f>
        <v>0</v>
      </c>
      <c r="G28" s="22">
        <v>0</v>
      </c>
      <c r="H28" s="348">
        <v>372.00200000000001</v>
      </c>
      <c r="I28" s="56">
        <v>16</v>
      </c>
      <c r="J28" s="50"/>
      <c r="K28" s="50"/>
      <c r="L28" s="50"/>
      <c r="M28" s="50"/>
      <c r="N28" s="50"/>
      <c r="O28" s="50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54">
        <v>4</v>
      </c>
      <c r="B29" s="102" t="s">
        <v>1186</v>
      </c>
      <c r="C29" s="102" t="s">
        <v>1187</v>
      </c>
      <c r="D29" s="348">
        <v>94</v>
      </c>
      <c r="E29" s="348">
        <v>91</v>
      </c>
      <c r="F29" s="349">
        <f>SUM(D29,E29)-20</f>
        <v>165</v>
      </c>
      <c r="G29" s="22">
        <v>4</v>
      </c>
      <c r="H29" s="348">
        <v>496.00099999999998</v>
      </c>
      <c r="I29" s="56">
        <v>15</v>
      </c>
      <c r="J29" s="50"/>
      <c r="K29" s="50"/>
      <c r="L29" s="50"/>
      <c r="M29" s="50"/>
      <c r="N29" s="50"/>
      <c r="O29" s="50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4">
        <v>2</v>
      </c>
      <c r="B30" s="102" t="s">
        <v>1184</v>
      </c>
      <c r="C30" s="102" t="s">
        <v>77</v>
      </c>
      <c r="D30" s="348">
        <v>81</v>
      </c>
      <c r="E30" s="348">
        <v>90</v>
      </c>
      <c r="F30" s="349">
        <f>SUM(D30,E30)</f>
        <v>171</v>
      </c>
      <c r="G30" s="22">
        <v>5</v>
      </c>
      <c r="H30" s="348">
        <v>502</v>
      </c>
      <c r="I30" s="56">
        <v>14</v>
      </c>
      <c r="J30" s="50"/>
      <c r="K30" s="50"/>
      <c r="L30" s="50"/>
      <c r="M30" s="50"/>
      <c r="N30" s="50"/>
      <c r="O30" s="5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20">
        <v>7</v>
      </c>
      <c r="B31" s="102" t="s">
        <v>1190</v>
      </c>
      <c r="C31" s="102" t="s">
        <v>120</v>
      </c>
      <c r="D31" s="348">
        <v>88.001000000000005</v>
      </c>
      <c r="E31" s="348">
        <v>88.001000000000005</v>
      </c>
      <c r="F31" s="349">
        <f>SUM(D31,E31)</f>
        <v>176.00200000000001</v>
      </c>
      <c r="G31" s="22">
        <v>7</v>
      </c>
      <c r="H31" s="348">
        <v>357.00300000000004</v>
      </c>
      <c r="I31" s="56">
        <v>14</v>
      </c>
      <c r="J31" s="50"/>
      <c r="K31" s="50"/>
      <c r="L31" s="50"/>
      <c r="M31" s="50"/>
      <c r="N31" s="50"/>
      <c r="O31" s="50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20">
        <v>3</v>
      </c>
      <c r="B32" s="102" t="s">
        <v>1185</v>
      </c>
      <c r="C32" s="102" t="s">
        <v>180</v>
      </c>
      <c r="D32" s="348">
        <v>84</v>
      </c>
      <c r="E32" s="348">
        <v>90</v>
      </c>
      <c r="F32" s="349">
        <f>SUM(D32,E32)</f>
        <v>174</v>
      </c>
      <c r="G32" s="22">
        <v>6</v>
      </c>
      <c r="H32" s="348">
        <v>486</v>
      </c>
      <c r="I32" s="56">
        <v>13</v>
      </c>
      <c r="J32" s="50"/>
      <c r="K32" s="50"/>
      <c r="L32" s="50"/>
      <c r="M32" s="50"/>
      <c r="N32" s="50"/>
      <c r="O32" s="50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4">
        <v>6</v>
      </c>
      <c r="B33" s="102" t="s">
        <v>1189</v>
      </c>
      <c r="C33" s="102" t="s">
        <v>180</v>
      </c>
      <c r="D33" s="348">
        <v>79</v>
      </c>
      <c r="E33" s="348">
        <v>86</v>
      </c>
      <c r="F33" s="349">
        <f>SUM(D33,E33)</f>
        <v>165</v>
      </c>
      <c r="G33" s="22">
        <v>4</v>
      </c>
      <c r="H33" s="348">
        <v>331</v>
      </c>
      <c r="I33" s="56">
        <v>8</v>
      </c>
      <c r="J33" s="50"/>
      <c r="K33" s="50"/>
      <c r="L33" s="50"/>
      <c r="M33" s="50"/>
      <c r="N33" s="50"/>
      <c r="O33" s="50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370">
        <v>1</v>
      </c>
      <c r="B34" s="371" t="s">
        <v>1183</v>
      </c>
      <c r="C34" s="371" t="s">
        <v>180</v>
      </c>
      <c r="D34" s="372" t="s">
        <v>139</v>
      </c>
      <c r="E34" s="372"/>
      <c r="F34" s="372">
        <f>SUM(D34,E34)</f>
        <v>0</v>
      </c>
      <c r="G34" s="373">
        <v>0</v>
      </c>
      <c r="H34" s="351">
        <v>162</v>
      </c>
      <c r="I34" s="46">
        <v>4</v>
      </c>
      <c r="J34" s="50"/>
      <c r="K34" s="50"/>
      <c r="L34" s="50"/>
      <c r="M34" s="50"/>
      <c r="N34" s="50"/>
      <c r="O34" s="50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0"/>
      <c r="B36" s="50" t="s">
        <v>1123</v>
      </c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0"/>
      <c r="B38" s="4" t="s">
        <v>1124</v>
      </c>
      <c r="E38" s="35" t="s">
        <v>168</v>
      </c>
      <c r="H38" s="50"/>
      <c r="I38" s="50"/>
      <c r="J38" s="50"/>
      <c r="K38" s="50"/>
      <c r="L38" s="50"/>
      <c r="M38" s="50"/>
      <c r="N38" s="50"/>
      <c r="O38" s="50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50"/>
      <c r="B39" s="4" t="s">
        <v>169</v>
      </c>
      <c r="H39" s="50"/>
      <c r="I39" s="50"/>
      <c r="J39" s="50"/>
      <c r="K39" s="50"/>
      <c r="L39" s="50"/>
      <c r="M39" s="50"/>
      <c r="N39" s="50"/>
      <c r="O39" s="50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</row>
    <row r="73" spans="1:25" ht="15.75" customHeight="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27:I34">
    <sortCondition descending="1" ref="I27"/>
    <sortCondition descending="1" ref="H27"/>
  </sortState>
  <hyperlinks>
    <hyperlink ref="B2" location="'Index'!A3" tooltip="Go to the Index sheet" display="á" xr:uid="{BA57BF0A-C50D-46E2-B91E-4133A76BC83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87CAE-2161-46A6-9334-2B78922462FD}">
  <sheetPr codeName="Sheet18"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1084</v>
      </c>
      <c r="C1" s="2"/>
      <c r="D1" s="3"/>
      <c r="E1" s="3"/>
      <c r="F1" s="3" t="s">
        <v>263</v>
      </c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97" t="s">
        <v>1192</v>
      </c>
    </row>
    <row r="3" spans="1:25" ht="15.75" customHeight="1" x14ac:dyDescent="0.3">
      <c r="A3" s="7"/>
      <c r="B3" s="8" t="s">
        <v>4</v>
      </c>
      <c r="C3" s="4" t="s">
        <v>1193</v>
      </c>
      <c r="E3" s="9" t="s">
        <v>1475</v>
      </c>
      <c r="F3" s="8"/>
      <c r="G3" s="8"/>
      <c r="H3" s="8"/>
      <c r="I3" s="8"/>
      <c r="J3" s="50"/>
      <c r="K3" s="50"/>
      <c r="L3" s="50"/>
      <c r="M3" s="50"/>
      <c r="N3" s="50"/>
      <c r="O3" s="50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35">
        <v>2</v>
      </c>
      <c r="B4" s="345" t="s">
        <v>10</v>
      </c>
      <c r="C4" s="346" t="s">
        <v>11</v>
      </c>
      <c r="D4" s="325"/>
      <c r="E4" s="347"/>
      <c r="F4" s="332" t="s">
        <v>12</v>
      </c>
      <c r="G4" s="332" t="s">
        <v>13</v>
      </c>
      <c r="H4" s="332" t="s">
        <v>14</v>
      </c>
      <c r="I4" s="333" t="s">
        <v>15</v>
      </c>
      <c r="J4" s="50"/>
      <c r="K4" s="50"/>
      <c r="L4" s="50"/>
      <c r="M4" s="50"/>
      <c r="N4" s="50"/>
      <c r="O4" s="50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76">
        <v>1</v>
      </c>
      <c r="B5" s="377" t="s">
        <v>1102</v>
      </c>
      <c r="C5" s="377" t="s">
        <v>30</v>
      </c>
      <c r="D5" s="378">
        <v>92.001000000000005</v>
      </c>
      <c r="E5" s="378">
        <v>94</v>
      </c>
      <c r="F5" s="378">
        <v>186.001</v>
      </c>
      <c r="G5" s="379">
        <v>4</v>
      </c>
      <c r="H5" s="369">
        <v>571.00699999999995</v>
      </c>
      <c r="I5" s="278">
        <v>18</v>
      </c>
      <c r="J5" s="50"/>
      <c r="K5" s="50"/>
      <c r="L5" s="50"/>
      <c r="M5" s="50"/>
      <c r="N5" s="50"/>
      <c r="O5" s="50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380">
        <v>6</v>
      </c>
      <c r="B6" s="381" t="s">
        <v>1029</v>
      </c>
      <c r="C6" s="381" t="s">
        <v>135</v>
      </c>
      <c r="D6" s="382">
        <v>98</v>
      </c>
      <c r="E6" s="382">
        <v>98</v>
      </c>
      <c r="F6" s="383">
        <v>196</v>
      </c>
      <c r="G6" s="384">
        <v>7</v>
      </c>
      <c r="H6" s="348">
        <v>571.00099999999998</v>
      </c>
      <c r="I6" s="56">
        <v>16</v>
      </c>
      <c r="J6" s="50"/>
      <c r="K6" s="50"/>
      <c r="L6" s="50"/>
      <c r="M6" s="50"/>
      <c r="N6" s="50"/>
      <c r="O6" s="50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380">
        <v>4</v>
      </c>
      <c r="B7" s="381" t="s">
        <v>1105</v>
      </c>
      <c r="C7" s="381" t="s">
        <v>135</v>
      </c>
      <c r="D7" s="382">
        <v>94</v>
      </c>
      <c r="E7" s="382">
        <v>94.001000000000005</v>
      </c>
      <c r="F7" s="383">
        <v>188.001</v>
      </c>
      <c r="G7" s="384">
        <v>5</v>
      </c>
      <c r="H7" s="348">
        <v>564.00400000000002</v>
      </c>
      <c r="I7" s="56">
        <v>15</v>
      </c>
      <c r="J7" s="50"/>
      <c r="K7" s="50"/>
      <c r="L7" s="50"/>
      <c r="M7" s="50"/>
      <c r="N7" s="50"/>
      <c r="O7" s="50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385">
        <v>7</v>
      </c>
      <c r="B8" s="381" t="s">
        <v>1180</v>
      </c>
      <c r="C8" s="381" t="s">
        <v>135</v>
      </c>
      <c r="D8" s="382">
        <v>97</v>
      </c>
      <c r="E8" s="382">
        <v>97.001999999999995</v>
      </c>
      <c r="F8" s="383">
        <v>194.00200000000001</v>
      </c>
      <c r="G8" s="384">
        <v>6</v>
      </c>
      <c r="H8" s="348">
        <v>553.00299999999993</v>
      </c>
      <c r="I8" s="56">
        <v>13</v>
      </c>
      <c r="J8" s="50"/>
      <c r="K8" s="50"/>
      <c r="L8" s="50"/>
      <c r="M8" s="50"/>
      <c r="N8" s="50"/>
      <c r="O8" s="50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385">
        <v>5</v>
      </c>
      <c r="B9" s="381" t="s">
        <v>1144</v>
      </c>
      <c r="C9" s="381" t="s">
        <v>115</v>
      </c>
      <c r="D9" s="382">
        <v>0</v>
      </c>
      <c r="E9" s="382">
        <v>94.001000000000005</v>
      </c>
      <c r="F9" s="383">
        <v>94.001000000000005</v>
      </c>
      <c r="G9" s="384">
        <v>2</v>
      </c>
      <c r="H9" s="348">
        <v>469.00400000000002</v>
      </c>
      <c r="I9" s="56">
        <v>12</v>
      </c>
      <c r="J9" s="50"/>
      <c r="K9" s="50"/>
      <c r="L9" s="50"/>
      <c r="M9" s="50"/>
      <c r="N9" s="50"/>
      <c r="O9" s="50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380">
        <v>2</v>
      </c>
      <c r="B10" s="381" t="s">
        <v>1184</v>
      </c>
      <c r="C10" s="381" t="s">
        <v>77</v>
      </c>
      <c r="D10" s="382">
        <v>81</v>
      </c>
      <c r="E10" s="382">
        <v>90</v>
      </c>
      <c r="F10" s="383">
        <v>171</v>
      </c>
      <c r="G10" s="384">
        <v>3</v>
      </c>
      <c r="H10" s="348">
        <v>502</v>
      </c>
      <c r="I10" s="56">
        <v>7</v>
      </c>
      <c r="J10" s="50"/>
      <c r="K10" s="50"/>
      <c r="L10" s="50"/>
      <c r="M10" s="50"/>
      <c r="N10" s="50"/>
      <c r="O10" s="5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386">
        <v>3</v>
      </c>
      <c r="B11" s="387" t="s">
        <v>1160</v>
      </c>
      <c r="C11" s="387" t="s">
        <v>115</v>
      </c>
      <c r="D11" s="388">
        <v>94.001000000000005</v>
      </c>
      <c r="E11" s="388">
        <v>0</v>
      </c>
      <c r="F11" s="389">
        <v>94.001000000000005</v>
      </c>
      <c r="G11" s="390">
        <v>2</v>
      </c>
      <c r="H11" s="350">
        <v>94.001000000000005</v>
      </c>
      <c r="I11" s="58">
        <v>2</v>
      </c>
      <c r="J11" s="50"/>
      <c r="K11" s="50"/>
      <c r="L11" s="50"/>
      <c r="M11" s="50"/>
      <c r="N11" s="50"/>
      <c r="O11" s="50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50"/>
      <c r="B13" s="50" t="s">
        <v>1123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50"/>
      <c r="B15" s="4" t="s">
        <v>266</v>
      </c>
      <c r="E15" s="35" t="s">
        <v>168</v>
      </c>
      <c r="H15" s="50"/>
      <c r="I15" s="50"/>
      <c r="J15" s="50"/>
      <c r="K15" s="50"/>
      <c r="L15" s="50"/>
      <c r="M15" s="50"/>
      <c r="N15" s="50"/>
      <c r="O15" s="50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50"/>
      <c r="B16" s="4" t="s">
        <v>169</v>
      </c>
      <c r="H16" s="50"/>
      <c r="I16" s="50"/>
      <c r="J16" s="50"/>
      <c r="K16" s="50"/>
      <c r="L16" s="50"/>
      <c r="M16" s="50"/>
      <c r="N16" s="50"/>
      <c r="O16" s="50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50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</row>
    <row r="73" spans="1:25" ht="15.75" customHeight="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5:I11">
    <sortCondition descending="1" ref="I5"/>
    <sortCondition descending="1" ref="H5"/>
  </sortState>
  <hyperlinks>
    <hyperlink ref="B2" location="'Index'!A3" tooltip="Go to the Index sheet" display="á" xr:uid="{C2EBC0CF-3A3E-4707-AB3D-D95C77F2BD1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6C328-05C1-4DAC-902B-6A076548E918}">
  <sheetPr codeName="Sheet19"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1084</v>
      </c>
      <c r="C1" s="2"/>
      <c r="D1" s="3"/>
      <c r="E1" s="3"/>
      <c r="F1" s="3" t="s">
        <v>267</v>
      </c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97" t="s">
        <v>1192</v>
      </c>
    </row>
    <row r="3" spans="1:25" ht="15.75" customHeight="1" x14ac:dyDescent="0.3">
      <c r="A3" s="7"/>
      <c r="B3" s="8" t="s">
        <v>4</v>
      </c>
      <c r="C3" s="4" t="s">
        <v>1194</v>
      </c>
      <c r="E3" s="9" t="s">
        <v>1476</v>
      </c>
      <c r="F3" s="8"/>
      <c r="G3" s="8"/>
      <c r="H3" s="8"/>
      <c r="I3" s="8"/>
      <c r="J3" s="50"/>
      <c r="K3" s="50"/>
      <c r="L3" s="50"/>
      <c r="M3" s="50"/>
      <c r="N3" s="50"/>
      <c r="O3" s="50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35">
        <v>2</v>
      </c>
      <c r="B4" s="345" t="s">
        <v>10</v>
      </c>
      <c r="C4" s="346" t="s">
        <v>11</v>
      </c>
      <c r="D4" s="325"/>
      <c r="E4" s="347"/>
      <c r="F4" s="332" t="s">
        <v>12</v>
      </c>
      <c r="G4" s="332" t="s">
        <v>13</v>
      </c>
      <c r="H4" s="332" t="s">
        <v>14</v>
      </c>
      <c r="I4" s="333" t="s">
        <v>15</v>
      </c>
      <c r="J4" s="50"/>
      <c r="K4" s="50"/>
      <c r="L4" s="50"/>
      <c r="M4" s="50"/>
      <c r="N4" s="50"/>
      <c r="O4" s="50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400">
        <v>4</v>
      </c>
      <c r="B5" s="401" t="s">
        <v>1195</v>
      </c>
      <c r="C5" s="401" t="s">
        <v>1196</v>
      </c>
      <c r="D5" s="403">
        <v>100.002</v>
      </c>
      <c r="E5" s="403">
        <v>99.003</v>
      </c>
      <c r="F5" s="378">
        <v>199.005</v>
      </c>
      <c r="G5" s="379">
        <v>9</v>
      </c>
      <c r="H5" s="404">
        <v>599.02800000000002</v>
      </c>
      <c r="I5" s="243">
        <v>29</v>
      </c>
      <c r="J5" s="50"/>
      <c r="K5" s="50"/>
      <c r="L5" s="50"/>
      <c r="M5" s="50"/>
      <c r="N5" s="50"/>
      <c r="O5" s="50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385">
        <v>3</v>
      </c>
      <c r="B6" s="381" t="s">
        <v>579</v>
      </c>
      <c r="C6" s="381" t="s">
        <v>497</v>
      </c>
      <c r="D6" s="382">
        <v>100.003</v>
      </c>
      <c r="E6" s="382">
        <v>99.001000000000005</v>
      </c>
      <c r="F6" s="383">
        <v>199.00400000000002</v>
      </c>
      <c r="G6" s="384">
        <v>8</v>
      </c>
      <c r="H6" s="348">
        <v>598.01099999999997</v>
      </c>
      <c r="I6" s="56">
        <v>24</v>
      </c>
      <c r="J6" s="50"/>
      <c r="K6" s="50"/>
      <c r="L6" s="50"/>
      <c r="M6" s="50"/>
      <c r="N6" s="50"/>
      <c r="O6" s="50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385">
        <v>9</v>
      </c>
      <c r="B7" s="381" t="s">
        <v>202</v>
      </c>
      <c r="C7" s="381" t="s">
        <v>203</v>
      </c>
      <c r="D7" s="382">
        <v>100.003</v>
      </c>
      <c r="E7" s="382">
        <v>99.003</v>
      </c>
      <c r="F7" s="383">
        <v>199.006</v>
      </c>
      <c r="G7" s="384">
        <v>10</v>
      </c>
      <c r="H7" s="348">
        <v>596.01699999999994</v>
      </c>
      <c r="I7" s="56">
        <v>23</v>
      </c>
      <c r="J7" s="50"/>
      <c r="K7" s="50"/>
      <c r="L7" s="50"/>
      <c r="M7" s="50"/>
      <c r="N7" s="50"/>
      <c r="O7" s="50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380">
        <v>6</v>
      </c>
      <c r="B8" s="381" t="s">
        <v>1198</v>
      </c>
      <c r="C8" s="381" t="s">
        <v>442</v>
      </c>
      <c r="D8" s="382">
        <v>100.006</v>
      </c>
      <c r="E8" s="382">
        <v>98</v>
      </c>
      <c r="F8" s="383">
        <v>198.006</v>
      </c>
      <c r="G8" s="384">
        <v>7</v>
      </c>
      <c r="H8" s="348">
        <v>594.01599999999996</v>
      </c>
      <c r="I8" s="56">
        <v>20</v>
      </c>
      <c r="J8" s="50"/>
      <c r="K8" s="50"/>
      <c r="L8" s="50"/>
      <c r="M8" s="50"/>
      <c r="N8" s="50"/>
      <c r="O8" s="50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380">
        <v>8</v>
      </c>
      <c r="B9" s="381" t="s">
        <v>1199</v>
      </c>
      <c r="C9" s="381" t="s">
        <v>442</v>
      </c>
      <c r="D9" s="382">
        <v>98</v>
      </c>
      <c r="E9" s="382">
        <v>97.001000000000005</v>
      </c>
      <c r="F9" s="383">
        <v>195.001</v>
      </c>
      <c r="G9" s="384">
        <v>5</v>
      </c>
      <c r="H9" s="348">
        <v>593.00800000000004</v>
      </c>
      <c r="I9" s="56">
        <v>19</v>
      </c>
      <c r="J9" s="50"/>
      <c r="K9" s="50"/>
      <c r="L9" s="50"/>
      <c r="M9" s="50"/>
      <c r="N9" s="50"/>
      <c r="O9" s="50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385">
        <v>1</v>
      </c>
      <c r="B10" s="402" t="s">
        <v>366</v>
      </c>
      <c r="C10" s="402" t="s">
        <v>17</v>
      </c>
      <c r="D10" s="383">
        <v>99</v>
      </c>
      <c r="E10" s="383">
        <v>98.004000000000005</v>
      </c>
      <c r="F10" s="383">
        <v>197.00400000000002</v>
      </c>
      <c r="G10" s="384">
        <v>6</v>
      </c>
      <c r="H10" s="349">
        <v>590.00900000000001</v>
      </c>
      <c r="I10" s="28">
        <v>16</v>
      </c>
      <c r="J10" s="50"/>
      <c r="K10" s="50"/>
      <c r="L10" s="50"/>
      <c r="M10" s="50"/>
      <c r="N10" s="50"/>
      <c r="O10" s="5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380">
        <v>2</v>
      </c>
      <c r="B11" s="381" t="s">
        <v>188</v>
      </c>
      <c r="C11" s="381" t="s">
        <v>28</v>
      </c>
      <c r="D11" s="382" t="s">
        <v>139</v>
      </c>
      <c r="E11" s="382"/>
      <c r="F11" s="383">
        <v>0</v>
      </c>
      <c r="G11" s="384">
        <v>0</v>
      </c>
      <c r="H11" s="348">
        <v>397.01099999999997</v>
      </c>
      <c r="I11" s="56">
        <v>13</v>
      </c>
      <c r="J11" s="50"/>
      <c r="K11" s="50"/>
      <c r="L11" s="50"/>
      <c r="M11" s="50"/>
      <c r="N11" s="50"/>
      <c r="O11" s="50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385">
        <v>7</v>
      </c>
      <c r="B12" s="381" t="s">
        <v>661</v>
      </c>
      <c r="C12" s="381" t="s">
        <v>115</v>
      </c>
      <c r="D12" s="382">
        <v>98.001000000000005</v>
      </c>
      <c r="E12" s="382">
        <v>95.001000000000005</v>
      </c>
      <c r="F12" s="383">
        <v>193.00200000000001</v>
      </c>
      <c r="G12" s="384">
        <v>4</v>
      </c>
      <c r="H12" s="348">
        <v>581.00900000000001</v>
      </c>
      <c r="I12" s="56">
        <v>9</v>
      </c>
      <c r="J12" s="50"/>
      <c r="K12" s="50"/>
      <c r="L12" s="50"/>
      <c r="M12" s="50"/>
      <c r="N12" s="50"/>
      <c r="O12" s="50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380">
        <v>10</v>
      </c>
      <c r="B13" s="381" t="s">
        <v>1029</v>
      </c>
      <c r="C13" s="381" t="s">
        <v>57</v>
      </c>
      <c r="D13" s="382">
        <v>98.001999999999995</v>
      </c>
      <c r="E13" s="382">
        <v>94</v>
      </c>
      <c r="F13" s="383">
        <v>192.00200000000001</v>
      </c>
      <c r="G13" s="384">
        <v>3</v>
      </c>
      <c r="H13" s="348">
        <v>580.00800000000004</v>
      </c>
      <c r="I13" s="56">
        <v>8</v>
      </c>
      <c r="J13" s="50"/>
      <c r="K13" s="50"/>
      <c r="L13" s="50"/>
      <c r="M13" s="50"/>
      <c r="N13" s="50"/>
      <c r="O13" s="50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386">
        <v>5</v>
      </c>
      <c r="B14" s="387" t="s">
        <v>1197</v>
      </c>
      <c r="C14" s="387" t="s">
        <v>135</v>
      </c>
      <c r="D14" s="388" t="s">
        <v>139</v>
      </c>
      <c r="E14" s="388"/>
      <c r="F14" s="389">
        <v>0</v>
      </c>
      <c r="G14" s="390">
        <v>0</v>
      </c>
      <c r="H14" s="350">
        <v>0</v>
      </c>
      <c r="I14" s="58">
        <v>0</v>
      </c>
      <c r="J14" s="50"/>
      <c r="K14" s="50"/>
      <c r="L14" s="50"/>
      <c r="M14" s="50"/>
      <c r="N14" s="50"/>
      <c r="O14" s="50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7"/>
      <c r="B16" s="8" t="s">
        <v>7</v>
      </c>
      <c r="C16" s="4" t="s">
        <v>1200</v>
      </c>
      <c r="E16" s="9" t="s">
        <v>1433</v>
      </c>
      <c r="F16" s="8"/>
      <c r="G16" s="8"/>
      <c r="H16" s="8"/>
      <c r="I16" s="8"/>
      <c r="J16" s="50"/>
      <c r="K16" s="50"/>
      <c r="L16" s="50"/>
      <c r="M16" s="50"/>
      <c r="N16" s="50"/>
      <c r="O16" s="50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235">
        <v>2</v>
      </c>
      <c r="B17" s="345" t="s">
        <v>10</v>
      </c>
      <c r="C17" s="346" t="s">
        <v>11</v>
      </c>
      <c r="D17" s="325"/>
      <c r="E17" s="347"/>
      <c r="F17" s="332" t="s">
        <v>12</v>
      </c>
      <c r="G17" s="332" t="s">
        <v>13</v>
      </c>
      <c r="H17" s="332" t="s">
        <v>14</v>
      </c>
      <c r="I17" s="333" t="s">
        <v>15</v>
      </c>
      <c r="J17" s="50"/>
      <c r="K17" s="50"/>
      <c r="L17" s="50"/>
      <c r="M17" s="50"/>
      <c r="N17" s="50"/>
      <c r="O17" s="50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376">
        <v>7</v>
      </c>
      <c r="B18" s="401" t="s">
        <v>1204</v>
      </c>
      <c r="C18" s="401" t="s">
        <v>1196</v>
      </c>
      <c r="D18" s="403">
        <v>100.005</v>
      </c>
      <c r="E18" s="403">
        <v>98</v>
      </c>
      <c r="F18" s="378">
        <v>198.005</v>
      </c>
      <c r="G18" s="379">
        <v>8</v>
      </c>
      <c r="H18" s="404">
        <v>597.01400000000001</v>
      </c>
      <c r="I18" s="243">
        <v>28</v>
      </c>
      <c r="J18" s="50"/>
      <c r="K18" s="50"/>
      <c r="L18" s="50"/>
      <c r="M18" s="50"/>
      <c r="N18" s="50"/>
      <c r="O18" s="50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380">
        <v>8</v>
      </c>
      <c r="B19" s="381" t="s">
        <v>1205</v>
      </c>
      <c r="C19" s="381" t="s">
        <v>30</v>
      </c>
      <c r="D19" s="382">
        <v>100.003</v>
      </c>
      <c r="E19" s="382">
        <v>99.001999999999995</v>
      </c>
      <c r="F19" s="383">
        <v>199.005</v>
      </c>
      <c r="G19" s="384">
        <v>9</v>
      </c>
      <c r="H19" s="348">
        <v>594.01599999999996</v>
      </c>
      <c r="I19" s="56">
        <v>25</v>
      </c>
      <c r="J19" s="50"/>
      <c r="K19" s="50"/>
      <c r="L19" s="50"/>
      <c r="M19" s="50"/>
      <c r="N19" s="50"/>
      <c r="O19" s="50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385">
        <v>3</v>
      </c>
      <c r="B20" s="381" t="s">
        <v>208</v>
      </c>
      <c r="C20" s="381" t="s">
        <v>28</v>
      </c>
      <c r="D20" s="382">
        <v>98.001999999999995</v>
      </c>
      <c r="E20" s="382">
        <v>98.001000000000005</v>
      </c>
      <c r="F20" s="383">
        <v>196.00299999999999</v>
      </c>
      <c r="G20" s="384">
        <v>6</v>
      </c>
      <c r="H20" s="348">
        <v>592.00900000000001</v>
      </c>
      <c r="I20" s="56">
        <v>21</v>
      </c>
      <c r="J20" s="50"/>
      <c r="K20" s="50"/>
      <c r="L20" s="50"/>
      <c r="M20" s="50"/>
      <c r="N20" s="50"/>
      <c r="O20" s="5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385">
        <v>1</v>
      </c>
      <c r="B21" s="402" t="s">
        <v>517</v>
      </c>
      <c r="C21" s="402" t="s">
        <v>149</v>
      </c>
      <c r="D21" s="383">
        <v>100.002</v>
      </c>
      <c r="E21" s="383">
        <v>100</v>
      </c>
      <c r="F21" s="383">
        <v>200.00200000000001</v>
      </c>
      <c r="G21" s="384">
        <v>10</v>
      </c>
      <c r="H21" s="349">
        <v>592.00500000000011</v>
      </c>
      <c r="I21" s="28">
        <v>20</v>
      </c>
      <c r="J21" s="50"/>
      <c r="K21" s="50"/>
      <c r="L21" s="50"/>
      <c r="M21" s="50"/>
      <c r="N21" s="50"/>
      <c r="O21" s="50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380">
        <v>4</v>
      </c>
      <c r="B22" s="381" t="s">
        <v>1202</v>
      </c>
      <c r="C22" s="381" t="s">
        <v>38</v>
      </c>
      <c r="D22" s="382">
        <v>98</v>
      </c>
      <c r="E22" s="382">
        <v>97.001999999999995</v>
      </c>
      <c r="F22" s="383">
        <v>195.00200000000001</v>
      </c>
      <c r="G22" s="384">
        <v>4</v>
      </c>
      <c r="H22" s="348">
        <v>588.01099999999997</v>
      </c>
      <c r="I22" s="56">
        <v>18</v>
      </c>
      <c r="J22" s="50"/>
      <c r="K22" s="50"/>
      <c r="L22" s="50"/>
      <c r="M22" s="50"/>
      <c r="N22" s="50"/>
      <c r="O22" s="50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385">
        <v>9</v>
      </c>
      <c r="B23" s="381" t="s">
        <v>1206</v>
      </c>
      <c r="C23" s="381" t="s">
        <v>135</v>
      </c>
      <c r="D23" s="382">
        <v>97.001999999999995</v>
      </c>
      <c r="E23" s="382">
        <v>97</v>
      </c>
      <c r="F23" s="383">
        <v>194.00200000000001</v>
      </c>
      <c r="G23" s="384">
        <v>2</v>
      </c>
      <c r="H23" s="348">
        <v>586.00299999999993</v>
      </c>
      <c r="I23" s="56">
        <v>14</v>
      </c>
      <c r="J23" s="50"/>
      <c r="K23" s="50"/>
      <c r="L23" s="50"/>
      <c r="M23" s="50"/>
      <c r="N23" s="50"/>
      <c r="O23" s="50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385">
        <v>5</v>
      </c>
      <c r="B24" s="381" t="s">
        <v>147</v>
      </c>
      <c r="C24" s="381" t="s">
        <v>135</v>
      </c>
      <c r="D24" s="382">
        <v>99</v>
      </c>
      <c r="E24" s="382">
        <v>97.001999999999995</v>
      </c>
      <c r="F24" s="383">
        <v>196.00200000000001</v>
      </c>
      <c r="G24" s="384">
        <v>5</v>
      </c>
      <c r="H24" s="348">
        <v>586.00700000000006</v>
      </c>
      <c r="I24" s="56">
        <v>12</v>
      </c>
      <c r="J24" s="50"/>
      <c r="K24" s="50"/>
      <c r="L24" s="50"/>
      <c r="M24" s="50"/>
      <c r="N24" s="50"/>
      <c r="O24" s="50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380">
        <v>10</v>
      </c>
      <c r="B25" s="381" t="s">
        <v>1207</v>
      </c>
      <c r="C25" s="381" t="s">
        <v>497</v>
      </c>
      <c r="D25" s="382">
        <v>99</v>
      </c>
      <c r="E25" s="382">
        <v>98.004000000000005</v>
      </c>
      <c r="F25" s="383">
        <v>197.00400000000002</v>
      </c>
      <c r="G25" s="384">
        <v>7</v>
      </c>
      <c r="H25" s="348">
        <v>586.00700000000006</v>
      </c>
      <c r="I25" s="56">
        <v>12</v>
      </c>
      <c r="J25" s="50"/>
      <c r="K25" s="50"/>
      <c r="L25" s="50"/>
      <c r="M25" s="50"/>
      <c r="N25" s="50"/>
      <c r="O25" s="50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380">
        <v>2</v>
      </c>
      <c r="B26" s="381" t="s">
        <v>1201</v>
      </c>
      <c r="C26" s="381" t="s">
        <v>17</v>
      </c>
      <c r="D26" s="382">
        <v>100</v>
      </c>
      <c r="E26" s="382">
        <v>95</v>
      </c>
      <c r="F26" s="383">
        <v>195</v>
      </c>
      <c r="G26" s="384">
        <v>3</v>
      </c>
      <c r="H26" s="348">
        <v>585.00600000000009</v>
      </c>
      <c r="I26" s="56">
        <v>11</v>
      </c>
      <c r="J26" s="50"/>
      <c r="K26" s="50"/>
      <c r="L26" s="50"/>
      <c r="M26" s="50"/>
      <c r="N26" s="50"/>
      <c r="O26" s="50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392">
        <v>6</v>
      </c>
      <c r="B27" s="387" t="s">
        <v>1203</v>
      </c>
      <c r="C27" s="387" t="s">
        <v>17</v>
      </c>
      <c r="D27" s="388">
        <v>96.001999999999995</v>
      </c>
      <c r="E27" s="388">
        <v>90</v>
      </c>
      <c r="F27" s="389">
        <v>186.00200000000001</v>
      </c>
      <c r="G27" s="390">
        <v>1</v>
      </c>
      <c r="H27" s="350">
        <v>573.00500000000011</v>
      </c>
      <c r="I27" s="58">
        <v>5</v>
      </c>
      <c r="J27" s="50"/>
      <c r="K27" s="50"/>
      <c r="L27" s="50"/>
      <c r="M27" s="50"/>
      <c r="N27" s="50"/>
      <c r="O27" s="50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7"/>
      <c r="B29" s="8" t="s">
        <v>47</v>
      </c>
      <c r="C29" s="4" t="s">
        <v>1208</v>
      </c>
      <c r="E29" s="9" t="s">
        <v>1457</v>
      </c>
      <c r="F29" s="8"/>
      <c r="G29" s="8"/>
      <c r="H29" s="8"/>
      <c r="I29" s="8"/>
      <c r="J29" s="50"/>
      <c r="K29" s="50"/>
      <c r="L29" s="50"/>
      <c r="M29" s="50"/>
      <c r="N29" s="50"/>
      <c r="O29" s="50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235">
        <v>2</v>
      </c>
      <c r="B30" s="345" t="s">
        <v>10</v>
      </c>
      <c r="C30" s="346" t="s">
        <v>11</v>
      </c>
      <c r="D30" s="325"/>
      <c r="E30" s="347"/>
      <c r="F30" s="332" t="s">
        <v>12</v>
      </c>
      <c r="G30" s="332" t="s">
        <v>13</v>
      </c>
      <c r="H30" s="332" t="s">
        <v>14</v>
      </c>
      <c r="I30" s="333" t="s">
        <v>15</v>
      </c>
      <c r="J30" s="50"/>
      <c r="K30" s="50"/>
      <c r="L30" s="50"/>
      <c r="M30" s="50"/>
      <c r="N30" s="50"/>
      <c r="O30" s="5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376">
        <v>3</v>
      </c>
      <c r="B31" s="401" t="s">
        <v>193</v>
      </c>
      <c r="C31" s="401" t="s">
        <v>34</v>
      </c>
      <c r="D31" s="403">
        <v>100.002</v>
      </c>
      <c r="E31" s="403">
        <v>96</v>
      </c>
      <c r="F31" s="378">
        <v>196.00200000000001</v>
      </c>
      <c r="G31" s="379">
        <v>9</v>
      </c>
      <c r="H31" s="404">
        <v>586.00600000000009</v>
      </c>
      <c r="I31" s="243">
        <v>26</v>
      </c>
      <c r="J31" s="50"/>
      <c r="K31" s="50"/>
      <c r="L31" s="50"/>
      <c r="M31" s="50"/>
      <c r="N31" s="50"/>
      <c r="O31" s="50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380">
        <v>6</v>
      </c>
      <c r="B32" s="381" t="s">
        <v>1211</v>
      </c>
      <c r="C32" s="381" t="s">
        <v>135</v>
      </c>
      <c r="D32" s="382">
        <v>98</v>
      </c>
      <c r="E32" s="382">
        <v>96.001999999999995</v>
      </c>
      <c r="F32" s="383">
        <v>194.00200000000001</v>
      </c>
      <c r="G32" s="384">
        <v>7</v>
      </c>
      <c r="H32" s="348">
        <v>582.00600000000009</v>
      </c>
      <c r="I32" s="56">
        <v>20</v>
      </c>
      <c r="J32" s="50"/>
      <c r="K32" s="50"/>
      <c r="L32" s="50"/>
      <c r="M32" s="50"/>
      <c r="N32" s="50"/>
      <c r="O32" s="50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385">
        <v>5</v>
      </c>
      <c r="B33" s="381" t="s">
        <v>1089</v>
      </c>
      <c r="C33" s="381" t="s">
        <v>34</v>
      </c>
      <c r="D33" s="382">
        <v>96</v>
      </c>
      <c r="E33" s="382">
        <v>100.001</v>
      </c>
      <c r="F33" s="383">
        <v>196.001</v>
      </c>
      <c r="G33" s="384">
        <v>8</v>
      </c>
      <c r="H33" s="348">
        <v>575.00199999999995</v>
      </c>
      <c r="I33" s="56">
        <v>17</v>
      </c>
      <c r="J33" s="50"/>
      <c r="K33" s="50"/>
      <c r="L33" s="50"/>
      <c r="M33" s="50"/>
      <c r="N33" s="50"/>
      <c r="O33" s="50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385">
        <v>9</v>
      </c>
      <c r="B34" s="381" t="s">
        <v>194</v>
      </c>
      <c r="C34" s="381" t="s">
        <v>135</v>
      </c>
      <c r="D34" s="382" t="s">
        <v>139</v>
      </c>
      <c r="E34" s="382"/>
      <c r="F34" s="383">
        <v>0</v>
      </c>
      <c r="G34" s="384">
        <v>0</v>
      </c>
      <c r="H34" s="348">
        <v>392.00299999999999</v>
      </c>
      <c r="I34" s="56">
        <v>17</v>
      </c>
      <c r="J34" s="50"/>
      <c r="K34" s="50"/>
      <c r="L34" s="50"/>
      <c r="M34" s="50"/>
      <c r="N34" s="50"/>
      <c r="O34" s="50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385">
        <v>1</v>
      </c>
      <c r="B35" s="402" t="s">
        <v>1209</v>
      </c>
      <c r="C35" s="402" t="s">
        <v>556</v>
      </c>
      <c r="D35" s="383">
        <v>97.001999999999995</v>
      </c>
      <c r="E35" s="383">
        <v>93</v>
      </c>
      <c r="F35" s="383">
        <v>190.00200000000001</v>
      </c>
      <c r="G35" s="384">
        <v>4</v>
      </c>
      <c r="H35" s="349">
        <v>573.005</v>
      </c>
      <c r="I35" s="28">
        <v>15</v>
      </c>
      <c r="J35" s="50"/>
      <c r="K35" s="50"/>
      <c r="L35" s="50"/>
      <c r="M35" s="50"/>
      <c r="N35" s="50"/>
      <c r="O35" s="50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380">
        <v>4</v>
      </c>
      <c r="B36" s="381" t="s">
        <v>1210</v>
      </c>
      <c r="C36" s="381" t="s">
        <v>442</v>
      </c>
      <c r="D36" s="382">
        <v>96</v>
      </c>
      <c r="E36" s="382">
        <v>95</v>
      </c>
      <c r="F36" s="383">
        <v>191</v>
      </c>
      <c r="G36" s="384">
        <v>5</v>
      </c>
      <c r="H36" s="348">
        <v>572.00199999999995</v>
      </c>
      <c r="I36" s="56">
        <v>15</v>
      </c>
      <c r="J36" s="50"/>
      <c r="K36" s="50"/>
      <c r="L36" s="50"/>
      <c r="M36" s="50"/>
      <c r="N36" s="50"/>
      <c r="O36" s="50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380">
        <v>8</v>
      </c>
      <c r="B37" s="381" t="s">
        <v>132</v>
      </c>
      <c r="C37" s="381" t="s">
        <v>28</v>
      </c>
      <c r="D37" s="382">
        <v>97.001999999999995</v>
      </c>
      <c r="E37" s="382">
        <v>95.001000000000005</v>
      </c>
      <c r="F37" s="383">
        <v>192.00299999999999</v>
      </c>
      <c r="G37" s="384">
        <v>6</v>
      </c>
      <c r="H37" s="348">
        <v>566.00599999999997</v>
      </c>
      <c r="I37" s="56">
        <v>14</v>
      </c>
      <c r="J37" s="50"/>
      <c r="K37" s="50"/>
      <c r="L37" s="50"/>
      <c r="M37" s="50"/>
      <c r="N37" s="50"/>
      <c r="O37" s="50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385">
        <v>7</v>
      </c>
      <c r="B38" s="381" t="s">
        <v>1099</v>
      </c>
      <c r="C38" s="381" t="s">
        <v>57</v>
      </c>
      <c r="D38" s="382">
        <v>89</v>
      </c>
      <c r="E38" s="382">
        <v>89</v>
      </c>
      <c r="F38" s="383">
        <v>178</v>
      </c>
      <c r="G38" s="384">
        <v>3</v>
      </c>
      <c r="H38" s="348">
        <v>361.00099999999998</v>
      </c>
      <c r="I38" s="56">
        <v>5</v>
      </c>
      <c r="J38" s="50"/>
      <c r="K38" s="50"/>
      <c r="L38" s="50"/>
      <c r="M38" s="50"/>
      <c r="N38" s="50"/>
      <c r="O38" s="50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392">
        <v>2</v>
      </c>
      <c r="B39" s="387" t="s">
        <v>1094</v>
      </c>
      <c r="C39" s="387" t="s">
        <v>442</v>
      </c>
      <c r="D39" s="388" t="s">
        <v>139</v>
      </c>
      <c r="E39" s="388" t="s">
        <v>456</v>
      </c>
      <c r="F39" s="389">
        <v>0</v>
      </c>
      <c r="G39" s="390">
        <v>0</v>
      </c>
      <c r="H39" s="350">
        <v>0</v>
      </c>
      <c r="I39" s="58">
        <v>0</v>
      </c>
      <c r="J39" s="50"/>
      <c r="K39" s="50"/>
      <c r="L39" s="50"/>
      <c r="M39" s="50"/>
      <c r="N39" s="50"/>
      <c r="O39" s="50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7"/>
      <c r="B41" s="8" t="s">
        <v>50</v>
      </c>
      <c r="C41" s="4" t="s">
        <v>1212</v>
      </c>
      <c r="E41" s="9" t="s">
        <v>1477</v>
      </c>
      <c r="F41" s="8"/>
      <c r="G41" s="8"/>
      <c r="H41" s="8"/>
      <c r="I41" s="8"/>
      <c r="J41" s="50"/>
      <c r="K41" s="50"/>
      <c r="L41" s="50"/>
      <c r="M41" s="50"/>
      <c r="N41" s="50"/>
      <c r="O41" s="50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235">
        <v>2</v>
      </c>
      <c r="B42" s="345" t="s">
        <v>10</v>
      </c>
      <c r="C42" s="346" t="s">
        <v>11</v>
      </c>
      <c r="D42" s="325"/>
      <c r="E42" s="347"/>
      <c r="F42" s="332" t="s">
        <v>12</v>
      </c>
      <c r="G42" s="332" t="s">
        <v>13</v>
      </c>
      <c r="H42" s="332" t="s">
        <v>14</v>
      </c>
      <c r="I42" s="333" t="s">
        <v>15</v>
      </c>
      <c r="J42" s="50"/>
      <c r="K42" s="50"/>
      <c r="L42" s="50"/>
      <c r="M42" s="50"/>
      <c r="N42" s="50"/>
      <c r="O42" s="50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376">
        <v>9</v>
      </c>
      <c r="B43" s="401" t="s">
        <v>513</v>
      </c>
      <c r="C43" s="401" t="s">
        <v>180</v>
      </c>
      <c r="D43" s="403">
        <v>96</v>
      </c>
      <c r="E43" s="403">
        <v>98.001000000000005</v>
      </c>
      <c r="F43" s="378">
        <v>194.001</v>
      </c>
      <c r="G43" s="379">
        <v>9</v>
      </c>
      <c r="H43" s="404">
        <v>575.00400000000002</v>
      </c>
      <c r="I43" s="243">
        <v>23</v>
      </c>
      <c r="J43" s="50"/>
      <c r="K43" s="50"/>
      <c r="L43" s="50"/>
      <c r="M43" s="50"/>
      <c r="N43" s="50"/>
      <c r="O43" s="50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385">
        <v>5</v>
      </c>
      <c r="B44" s="381" t="s">
        <v>1118</v>
      </c>
      <c r="C44" s="381" t="s">
        <v>722</v>
      </c>
      <c r="D44" s="382">
        <v>97.001999999999995</v>
      </c>
      <c r="E44" s="382">
        <v>93</v>
      </c>
      <c r="F44" s="383">
        <v>190.00200000000001</v>
      </c>
      <c r="G44" s="384">
        <v>8</v>
      </c>
      <c r="H44" s="348">
        <v>571.00400000000002</v>
      </c>
      <c r="I44" s="56">
        <v>21</v>
      </c>
      <c r="J44" s="50"/>
      <c r="K44" s="50"/>
      <c r="L44" s="50"/>
      <c r="M44" s="50"/>
      <c r="N44" s="50"/>
      <c r="O44" s="50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385">
        <v>1</v>
      </c>
      <c r="B45" s="402" t="s">
        <v>1126</v>
      </c>
      <c r="C45" s="402" t="s">
        <v>115</v>
      </c>
      <c r="D45" s="383">
        <v>91.001000000000005</v>
      </c>
      <c r="E45" s="383">
        <v>94</v>
      </c>
      <c r="F45" s="383">
        <v>185.001</v>
      </c>
      <c r="G45" s="384">
        <v>5</v>
      </c>
      <c r="H45" s="349">
        <v>568.00300000000004</v>
      </c>
      <c r="I45" s="28">
        <v>19</v>
      </c>
      <c r="J45" s="50"/>
      <c r="K45" s="50"/>
      <c r="L45" s="50"/>
      <c r="M45" s="50"/>
      <c r="N45" s="50"/>
      <c r="O45" s="50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380">
        <v>4</v>
      </c>
      <c r="B46" s="381" t="s">
        <v>1117</v>
      </c>
      <c r="C46" s="381" t="s">
        <v>556</v>
      </c>
      <c r="D46" s="382">
        <v>93</v>
      </c>
      <c r="E46" s="382">
        <v>94.001000000000005</v>
      </c>
      <c r="F46" s="383">
        <v>187.001</v>
      </c>
      <c r="G46" s="384">
        <v>6</v>
      </c>
      <c r="H46" s="348">
        <v>562.00300000000004</v>
      </c>
      <c r="I46" s="56">
        <v>18</v>
      </c>
      <c r="J46" s="50"/>
      <c r="K46" s="50"/>
      <c r="L46" s="50"/>
      <c r="M46" s="50"/>
      <c r="N46" s="50"/>
      <c r="O46" s="50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380">
        <v>8</v>
      </c>
      <c r="B47" s="381" t="s">
        <v>1114</v>
      </c>
      <c r="C47" s="381" t="s">
        <v>30</v>
      </c>
      <c r="D47" s="382">
        <v>94</v>
      </c>
      <c r="E47" s="382">
        <v>91</v>
      </c>
      <c r="F47" s="383">
        <v>185</v>
      </c>
      <c r="G47" s="384">
        <v>4</v>
      </c>
      <c r="H47" s="348">
        <v>561.00199999999995</v>
      </c>
      <c r="I47" s="56">
        <v>16</v>
      </c>
      <c r="J47" s="50"/>
      <c r="K47" s="50"/>
      <c r="L47" s="50"/>
      <c r="M47" s="50"/>
      <c r="N47" s="50"/>
      <c r="O47" s="50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385">
        <v>3</v>
      </c>
      <c r="B48" s="381" t="s">
        <v>1116</v>
      </c>
      <c r="C48" s="381" t="s">
        <v>57</v>
      </c>
      <c r="D48" s="382">
        <v>94.001000000000005</v>
      </c>
      <c r="E48" s="382">
        <v>94.001999999999995</v>
      </c>
      <c r="F48" s="383">
        <v>188.00299999999999</v>
      </c>
      <c r="G48" s="384">
        <v>7</v>
      </c>
      <c r="H48" s="348">
        <v>378.00299999999999</v>
      </c>
      <c r="I48" s="56">
        <v>14</v>
      </c>
      <c r="J48" s="50"/>
      <c r="K48" s="50"/>
      <c r="L48" s="50"/>
      <c r="M48" s="50"/>
      <c r="N48" s="50"/>
      <c r="O48" s="50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380">
        <v>6</v>
      </c>
      <c r="B49" s="381" t="s">
        <v>1111</v>
      </c>
      <c r="C49" s="381" t="s">
        <v>442</v>
      </c>
      <c r="D49" s="382">
        <v>90</v>
      </c>
      <c r="E49" s="382">
        <v>93</v>
      </c>
      <c r="F49" s="383">
        <v>183</v>
      </c>
      <c r="G49" s="384">
        <v>3</v>
      </c>
      <c r="H49" s="348">
        <v>557.00099999999998</v>
      </c>
      <c r="I49" s="56">
        <v>12</v>
      </c>
      <c r="J49" s="50"/>
      <c r="K49" s="50"/>
      <c r="L49" s="50"/>
      <c r="M49" s="50"/>
      <c r="N49" s="50"/>
      <c r="O49" s="50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385">
        <v>7</v>
      </c>
      <c r="B50" s="381" t="s">
        <v>1112</v>
      </c>
      <c r="C50" s="381" t="s">
        <v>135</v>
      </c>
      <c r="D50" s="382">
        <v>82</v>
      </c>
      <c r="E50" s="382">
        <v>78</v>
      </c>
      <c r="F50" s="383">
        <v>160</v>
      </c>
      <c r="G50" s="384">
        <v>2</v>
      </c>
      <c r="H50" s="348">
        <v>505</v>
      </c>
      <c r="I50" s="56">
        <v>7</v>
      </c>
      <c r="J50" s="50"/>
      <c r="K50" s="50"/>
      <c r="L50" s="50"/>
      <c r="M50" s="50"/>
      <c r="N50" s="50"/>
      <c r="O50" s="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392">
        <v>2</v>
      </c>
      <c r="B51" s="387" t="s">
        <v>1103</v>
      </c>
      <c r="C51" s="387" t="s">
        <v>1104</v>
      </c>
      <c r="D51" s="388" t="s">
        <v>139</v>
      </c>
      <c r="E51" s="388" t="s">
        <v>456</v>
      </c>
      <c r="F51" s="389">
        <v>0</v>
      </c>
      <c r="G51" s="390">
        <v>0</v>
      </c>
      <c r="H51" s="350">
        <v>0</v>
      </c>
      <c r="I51" s="58">
        <v>0</v>
      </c>
      <c r="J51" s="50"/>
      <c r="K51" s="50"/>
      <c r="L51" s="50"/>
      <c r="M51" s="50"/>
      <c r="N51" s="50"/>
      <c r="O51" s="50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7"/>
      <c r="B53" s="8" t="s">
        <v>78</v>
      </c>
      <c r="C53" s="4" t="s">
        <v>1213</v>
      </c>
      <c r="E53" s="9" t="s">
        <v>1462</v>
      </c>
      <c r="F53" s="8"/>
      <c r="G53" s="8"/>
      <c r="H53" s="8"/>
      <c r="I53" s="8"/>
      <c r="J53" s="50"/>
      <c r="K53" s="50"/>
      <c r="L53" s="50"/>
      <c r="M53" s="50"/>
      <c r="N53" s="50"/>
      <c r="O53" s="50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235">
        <v>2</v>
      </c>
      <c r="B54" s="345" t="s">
        <v>10</v>
      </c>
      <c r="C54" s="346" t="s">
        <v>11</v>
      </c>
      <c r="D54" s="325"/>
      <c r="E54" s="347"/>
      <c r="F54" s="332" t="s">
        <v>12</v>
      </c>
      <c r="G54" s="332" t="s">
        <v>13</v>
      </c>
      <c r="H54" s="332" t="s">
        <v>14</v>
      </c>
      <c r="I54" s="333" t="s">
        <v>15</v>
      </c>
      <c r="J54" s="50"/>
      <c r="K54" s="50"/>
      <c r="L54" s="50"/>
      <c r="M54" s="50"/>
      <c r="N54" s="50"/>
      <c r="O54" s="50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400">
        <v>6</v>
      </c>
      <c r="B55" s="401" t="s">
        <v>610</v>
      </c>
      <c r="C55" s="401" t="s">
        <v>86</v>
      </c>
      <c r="D55" s="403">
        <v>98</v>
      </c>
      <c r="E55" s="403">
        <v>100</v>
      </c>
      <c r="F55" s="378">
        <v>198</v>
      </c>
      <c r="G55" s="379">
        <v>8</v>
      </c>
      <c r="H55" s="404">
        <v>576.00300000000004</v>
      </c>
      <c r="I55" s="243">
        <v>23</v>
      </c>
      <c r="J55" s="50"/>
      <c r="K55" s="50"/>
      <c r="L55" s="50"/>
      <c r="M55" s="50"/>
      <c r="N55" s="50"/>
      <c r="O55" s="50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380">
        <v>4</v>
      </c>
      <c r="B56" s="381" t="s">
        <v>1148</v>
      </c>
      <c r="C56" s="381" t="s">
        <v>442</v>
      </c>
      <c r="D56" s="382">
        <v>98</v>
      </c>
      <c r="E56" s="382">
        <v>95.001999999999995</v>
      </c>
      <c r="F56" s="383">
        <v>193.00200000000001</v>
      </c>
      <c r="G56" s="384">
        <v>7</v>
      </c>
      <c r="H56" s="348">
        <v>570.00299999999993</v>
      </c>
      <c r="I56" s="56">
        <v>20</v>
      </c>
      <c r="J56" s="50"/>
      <c r="K56" s="50"/>
      <c r="L56" s="50"/>
      <c r="M56" s="50"/>
      <c r="N56" s="50"/>
      <c r="O56" s="50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385">
        <v>1</v>
      </c>
      <c r="B57" s="402" t="s">
        <v>1136</v>
      </c>
      <c r="C57" s="402" t="s">
        <v>17</v>
      </c>
      <c r="D57" s="383">
        <v>94.001999999999995</v>
      </c>
      <c r="E57" s="383">
        <v>94</v>
      </c>
      <c r="F57" s="383">
        <v>188.00200000000001</v>
      </c>
      <c r="G57" s="384">
        <v>5</v>
      </c>
      <c r="H57" s="349">
        <v>563.005</v>
      </c>
      <c r="I57" s="28">
        <v>17</v>
      </c>
      <c r="J57" s="50"/>
      <c r="K57" s="50"/>
      <c r="L57" s="50"/>
      <c r="M57" s="50"/>
      <c r="N57" s="50"/>
      <c r="O57" s="50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385">
        <v>7</v>
      </c>
      <c r="B58" s="381" t="s">
        <v>1015</v>
      </c>
      <c r="C58" s="381" t="s">
        <v>722</v>
      </c>
      <c r="D58" s="382">
        <v>91</v>
      </c>
      <c r="E58" s="382">
        <v>94.001999999999995</v>
      </c>
      <c r="F58" s="383">
        <v>185.00200000000001</v>
      </c>
      <c r="G58" s="384">
        <v>4</v>
      </c>
      <c r="H58" s="348">
        <v>558.00299999999993</v>
      </c>
      <c r="I58" s="56">
        <v>14</v>
      </c>
      <c r="J58" s="50"/>
      <c r="K58" s="50"/>
      <c r="L58" s="50"/>
      <c r="M58" s="50"/>
      <c r="N58" s="50"/>
      <c r="O58" s="50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380">
        <v>8</v>
      </c>
      <c r="B59" s="381" t="s">
        <v>557</v>
      </c>
      <c r="C59" s="381" t="s">
        <v>556</v>
      </c>
      <c r="D59" s="382">
        <v>95.001000000000005</v>
      </c>
      <c r="E59" s="382">
        <v>95.001000000000005</v>
      </c>
      <c r="F59" s="383">
        <v>190.00200000000001</v>
      </c>
      <c r="G59" s="384">
        <v>6</v>
      </c>
      <c r="H59" s="348">
        <v>378.00400000000002</v>
      </c>
      <c r="I59" s="56">
        <v>12</v>
      </c>
      <c r="J59" s="50"/>
      <c r="K59" s="50"/>
      <c r="L59" s="50"/>
      <c r="M59" s="50"/>
      <c r="N59" s="50"/>
      <c r="O59" s="50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380">
        <v>2</v>
      </c>
      <c r="B60" s="381" t="s">
        <v>159</v>
      </c>
      <c r="C60" s="381" t="s">
        <v>30</v>
      </c>
      <c r="D60" s="382">
        <v>87</v>
      </c>
      <c r="E60" s="382">
        <v>90.001000000000005</v>
      </c>
      <c r="F60" s="383">
        <v>177.001</v>
      </c>
      <c r="G60" s="384">
        <v>3</v>
      </c>
      <c r="H60" s="348">
        <v>542.00099999999998</v>
      </c>
      <c r="I60" s="56">
        <v>10</v>
      </c>
      <c r="J60" s="50"/>
      <c r="K60" s="50"/>
      <c r="L60" s="50"/>
      <c r="M60" s="50"/>
      <c r="N60" s="50"/>
      <c r="O60" s="5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385">
        <v>5</v>
      </c>
      <c r="B61" s="381" t="s">
        <v>1169</v>
      </c>
      <c r="C61" s="381" t="s">
        <v>115</v>
      </c>
      <c r="D61" s="382" t="s">
        <v>139</v>
      </c>
      <c r="E61" s="382" t="s">
        <v>456</v>
      </c>
      <c r="F61" s="383">
        <v>0</v>
      </c>
      <c r="G61" s="384">
        <v>0</v>
      </c>
      <c r="H61" s="348">
        <v>171</v>
      </c>
      <c r="I61" s="56">
        <v>2</v>
      </c>
      <c r="J61" s="50"/>
      <c r="K61" s="50"/>
      <c r="L61" s="50"/>
      <c r="M61" s="50"/>
      <c r="N61" s="50"/>
      <c r="O61" s="50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386">
        <v>3</v>
      </c>
      <c r="B62" s="387" t="s">
        <v>1127</v>
      </c>
      <c r="C62" s="387" t="s">
        <v>115</v>
      </c>
      <c r="D62" s="388">
        <v>0</v>
      </c>
      <c r="E62" s="388">
        <v>94</v>
      </c>
      <c r="F62" s="389">
        <v>94</v>
      </c>
      <c r="G62" s="390">
        <v>2</v>
      </c>
      <c r="H62" s="350">
        <v>94</v>
      </c>
      <c r="I62" s="58">
        <v>2</v>
      </c>
      <c r="J62" s="50"/>
      <c r="K62" s="50"/>
      <c r="L62" s="50"/>
      <c r="M62" s="50"/>
      <c r="N62" s="50"/>
      <c r="O62" s="50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50"/>
      <c r="B64" s="50" t="s">
        <v>1123</v>
      </c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50"/>
      <c r="B66" s="4" t="s">
        <v>266</v>
      </c>
      <c r="E66" s="35" t="s">
        <v>168</v>
      </c>
      <c r="H66" s="50"/>
      <c r="I66" s="50"/>
      <c r="J66" s="50"/>
      <c r="K66" s="50"/>
      <c r="L66" s="50"/>
      <c r="M66" s="50"/>
      <c r="N66" s="50"/>
      <c r="O66" s="50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50"/>
      <c r="B67" s="4" t="s">
        <v>169</v>
      </c>
      <c r="H67" s="50"/>
      <c r="I67" s="50"/>
      <c r="J67" s="50"/>
      <c r="K67" s="50"/>
      <c r="L67" s="50"/>
      <c r="M67" s="50"/>
      <c r="N67" s="50"/>
      <c r="O67" s="50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</row>
    <row r="73" spans="1:25" ht="15.75" customHeight="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55:I62">
    <sortCondition descending="1" ref="I55"/>
    <sortCondition descending="1" ref="H55"/>
  </sortState>
  <hyperlinks>
    <hyperlink ref="B2" location="'Index'!A3" tooltip="Go to the Index sheet" display="á" xr:uid="{7DE06FEA-A02B-4775-91D1-5AC09E92586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9F9E1-B092-4AB4-A8CC-B86C84B1C8FB}">
  <sheetPr codeName="Sheet20"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1084</v>
      </c>
      <c r="C1" s="2"/>
      <c r="D1" s="3"/>
      <c r="E1" s="3"/>
      <c r="F1" s="3" t="s">
        <v>267</v>
      </c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97" t="s">
        <v>1192</v>
      </c>
    </row>
    <row r="3" spans="1:25" ht="15.75" customHeight="1" x14ac:dyDescent="0.3">
      <c r="A3" s="7"/>
      <c r="B3" s="8" t="s">
        <v>81</v>
      </c>
      <c r="C3" s="4" t="s">
        <v>1214</v>
      </c>
      <c r="E3" s="9" t="s">
        <v>1478</v>
      </c>
      <c r="F3" s="8"/>
      <c r="G3" s="8"/>
      <c r="H3" s="8"/>
      <c r="I3" s="8"/>
      <c r="J3" s="50"/>
      <c r="K3" s="50"/>
      <c r="L3" s="50"/>
      <c r="M3" s="50"/>
      <c r="N3" s="50"/>
      <c r="O3" s="50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35">
        <v>2</v>
      </c>
      <c r="B4" s="345" t="s">
        <v>10</v>
      </c>
      <c r="C4" s="346" t="s">
        <v>11</v>
      </c>
      <c r="D4" s="325"/>
      <c r="E4" s="347"/>
      <c r="F4" s="332" t="s">
        <v>12</v>
      </c>
      <c r="G4" s="332" t="s">
        <v>13</v>
      </c>
      <c r="H4" s="332" t="s">
        <v>14</v>
      </c>
      <c r="I4" s="333" t="s">
        <v>15</v>
      </c>
      <c r="J4" s="50"/>
      <c r="K4" s="50"/>
      <c r="L4" s="50"/>
      <c r="M4" s="50"/>
      <c r="N4" s="50"/>
      <c r="O4" s="50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400">
        <v>8</v>
      </c>
      <c r="B5" s="401" t="s">
        <v>1179</v>
      </c>
      <c r="C5" s="401" t="s">
        <v>57</v>
      </c>
      <c r="D5" s="403">
        <v>90.001000000000005</v>
      </c>
      <c r="E5" s="403">
        <v>93</v>
      </c>
      <c r="F5" s="378">
        <v>183.001</v>
      </c>
      <c r="G5" s="379">
        <v>7</v>
      </c>
      <c r="H5" s="404">
        <v>551.00099999999998</v>
      </c>
      <c r="I5" s="243">
        <v>23</v>
      </c>
      <c r="J5" s="50"/>
      <c r="K5" s="50"/>
      <c r="L5" s="50"/>
      <c r="M5" s="50"/>
      <c r="N5" s="50"/>
      <c r="O5" s="50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380">
        <v>6</v>
      </c>
      <c r="B6" s="381" t="s">
        <v>1170</v>
      </c>
      <c r="C6" s="381" t="s">
        <v>556</v>
      </c>
      <c r="D6" s="382">
        <v>93</v>
      </c>
      <c r="E6" s="382">
        <v>96.001999999999995</v>
      </c>
      <c r="F6" s="383">
        <v>189.00200000000001</v>
      </c>
      <c r="G6" s="384">
        <v>8</v>
      </c>
      <c r="H6" s="348">
        <v>536.00299999999993</v>
      </c>
      <c r="I6" s="56">
        <v>20</v>
      </c>
      <c r="J6" s="50"/>
      <c r="K6" s="50"/>
      <c r="L6" s="50"/>
      <c r="M6" s="50"/>
      <c r="N6" s="50"/>
      <c r="O6" s="50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385">
        <v>7</v>
      </c>
      <c r="B7" s="381" t="s">
        <v>1178</v>
      </c>
      <c r="C7" s="381" t="s">
        <v>474</v>
      </c>
      <c r="D7" s="382">
        <v>87</v>
      </c>
      <c r="E7" s="382">
        <v>83</v>
      </c>
      <c r="F7" s="383">
        <v>170</v>
      </c>
      <c r="G7" s="384">
        <v>4</v>
      </c>
      <c r="H7" s="348">
        <v>525.00099999999998</v>
      </c>
      <c r="I7" s="56">
        <v>18</v>
      </c>
      <c r="J7" s="50"/>
      <c r="K7" s="50"/>
      <c r="L7" s="50"/>
      <c r="M7" s="50"/>
      <c r="N7" s="50"/>
      <c r="O7" s="50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380">
        <v>4</v>
      </c>
      <c r="B8" s="381" t="s">
        <v>1186</v>
      </c>
      <c r="C8" s="381" t="s">
        <v>1187</v>
      </c>
      <c r="D8" s="382">
        <v>94</v>
      </c>
      <c r="E8" s="382">
        <v>91</v>
      </c>
      <c r="F8" s="383">
        <v>165</v>
      </c>
      <c r="G8" s="384">
        <v>3</v>
      </c>
      <c r="H8" s="348">
        <v>496.00099999999998</v>
      </c>
      <c r="I8" s="56">
        <v>12</v>
      </c>
      <c r="J8" s="50"/>
      <c r="K8" s="50"/>
      <c r="L8" s="50"/>
      <c r="M8" s="50"/>
      <c r="N8" s="50"/>
      <c r="O8" s="50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380">
        <v>2</v>
      </c>
      <c r="B9" s="381" t="s">
        <v>1174</v>
      </c>
      <c r="C9" s="381" t="s">
        <v>57</v>
      </c>
      <c r="D9" s="382">
        <v>90</v>
      </c>
      <c r="E9" s="382">
        <v>92</v>
      </c>
      <c r="F9" s="383">
        <v>182</v>
      </c>
      <c r="G9" s="384">
        <v>6</v>
      </c>
      <c r="H9" s="348">
        <v>355</v>
      </c>
      <c r="I9" s="56">
        <v>12</v>
      </c>
      <c r="J9" s="50"/>
      <c r="K9" s="50"/>
      <c r="L9" s="50"/>
      <c r="M9" s="50"/>
      <c r="N9" s="50"/>
      <c r="O9" s="50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385">
        <v>3</v>
      </c>
      <c r="B10" s="381" t="s">
        <v>1185</v>
      </c>
      <c r="C10" s="381" t="s">
        <v>180</v>
      </c>
      <c r="D10" s="382">
        <v>84</v>
      </c>
      <c r="E10" s="382">
        <v>90</v>
      </c>
      <c r="F10" s="383">
        <v>174</v>
      </c>
      <c r="G10" s="384">
        <v>5</v>
      </c>
      <c r="H10" s="348">
        <v>486</v>
      </c>
      <c r="I10" s="56">
        <v>11</v>
      </c>
      <c r="J10" s="50"/>
      <c r="K10" s="50"/>
      <c r="L10" s="50"/>
      <c r="M10" s="50"/>
      <c r="N10" s="50"/>
      <c r="O10" s="5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385">
        <v>5</v>
      </c>
      <c r="B11" s="381" t="s">
        <v>1189</v>
      </c>
      <c r="C11" s="381" t="s">
        <v>180</v>
      </c>
      <c r="D11" s="382">
        <v>79</v>
      </c>
      <c r="E11" s="382">
        <v>86</v>
      </c>
      <c r="F11" s="383">
        <v>165</v>
      </c>
      <c r="G11" s="384">
        <v>3</v>
      </c>
      <c r="H11" s="348">
        <v>331</v>
      </c>
      <c r="I11" s="56">
        <v>7</v>
      </c>
      <c r="J11" s="50"/>
      <c r="K11" s="50"/>
      <c r="L11" s="50"/>
      <c r="M11" s="50"/>
      <c r="N11" s="50"/>
      <c r="O11" s="50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386">
        <v>1</v>
      </c>
      <c r="B12" s="406" t="s">
        <v>1183</v>
      </c>
      <c r="C12" s="406" t="s">
        <v>180</v>
      </c>
      <c r="D12" s="389" t="s">
        <v>139</v>
      </c>
      <c r="E12" s="389" t="s">
        <v>456</v>
      </c>
      <c r="F12" s="389">
        <v>0</v>
      </c>
      <c r="G12" s="390">
        <v>0</v>
      </c>
      <c r="H12" s="351">
        <v>162</v>
      </c>
      <c r="I12" s="46">
        <v>3</v>
      </c>
      <c r="J12" s="50"/>
      <c r="K12" s="50"/>
      <c r="L12" s="50"/>
      <c r="M12" s="50"/>
      <c r="N12" s="50"/>
      <c r="O12" s="50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50"/>
      <c r="B14" s="50" t="s">
        <v>1123</v>
      </c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50"/>
      <c r="B16" s="4" t="s">
        <v>266</v>
      </c>
      <c r="E16" s="35" t="s">
        <v>168</v>
      </c>
      <c r="H16" s="50"/>
      <c r="I16" s="50"/>
      <c r="J16" s="50"/>
      <c r="K16" s="50"/>
      <c r="L16" s="50"/>
      <c r="M16" s="50"/>
      <c r="N16" s="50"/>
      <c r="O16" s="50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50"/>
      <c r="B17" s="4" t="s">
        <v>169</v>
      </c>
      <c r="H17" s="50"/>
      <c r="I17" s="50"/>
      <c r="J17" s="50"/>
      <c r="K17" s="50"/>
      <c r="L17" s="50"/>
      <c r="M17" s="50"/>
      <c r="N17" s="50"/>
      <c r="O17" s="50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</row>
    <row r="73" spans="1:25" ht="15.75" customHeight="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5:I12">
    <sortCondition descending="1" ref="I5"/>
    <sortCondition descending="1" ref="H5"/>
  </sortState>
  <hyperlinks>
    <hyperlink ref="B2" location="'Index'!A3" tooltip="Go to the Index sheet" display="á" xr:uid="{1D185D56-A1D5-48CD-993E-77AE2E925FF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FB547-CFDD-45B3-9935-6C7956DF7116}">
  <sheetPr codeName="Sheet34"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4" customWidth="1"/>
    <col min="2" max="3" width="5" style="4" customWidth="1"/>
    <col min="4" max="4" width="8.7109375" style="4" customWidth="1"/>
    <col min="5" max="5" width="8.7109375" style="33" customWidth="1"/>
    <col min="6" max="6" width="8.7109375" style="4" customWidth="1"/>
    <col min="7" max="7" width="4.7109375" style="33" customWidth="1"/>
    <col min="8" max="8" width="20.7109375" style="4" customWidth="1"/>
    <col min="9" max="10" width="5" style="4" customWidth="1"/>
    <col min="11" max="12" width="7.7109375" style="4" customWidth="1"/>
    <col min="13" max="13" width="9.7109375" style="4" customWidth="1"/>
    <col min="14" max="14" width="5" style="4" customWidth="1"/>
    <col min="15" max="20" width="4.140625" style="4" customWidth="1"/>
    <col min="21" max="25" width="10.28515625" style="4" customWidth="1"/>
    <col min="26" max="254" width="10.28515625" customWidth="1"/>
    <col min="255" max="255" width="17.85546875" customWidth="1"/>
  </cols>
  <sheetData>
    <row r="1" spans="1:25" customFormat="1" ht="18" x14ac:dyDescent="0.35">
      <c r="A1" s="2" t="s">
        <v>1215</v>
      </c>
      <c r="B1" s="2"/>
      <c r="C1" s="2"/>
      <c r="D1" s="3"/>
      <c r="E1" s="3"/>
      <c r="F1" s="3"/>
      <c r="G1" s="60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customFormat="1" ht="15.75" customHeight="1" x14ac:dyDescent="0.35">
      <c r="A2" s="5" t="s">
        <v>2</v>
      </c>
      <c r="B2" s="4"/>
      <c r="C2" s="4"/>
      <c r="D2" s="4"/>
      <c r="E2" s="33"/>
      <c r="F2" s="4"/>
      <c r="G2" s="33"/>
      <c r="H2" s="4"/>
      <c r="I2" s="61" t="s">
        <v>1233</v>
      </c>
      <c r="J2" s="62">
        <v>2</v>
      </c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customFormat="1" ht="15.75" customHeight="1" x14ac:dyDescent="0.3">
      <c r="A3" s="8" t="s">
        <v>4</v>
      </c>
      <c r="B3" s="8"/>
      <c r="C3" s="8"/>
      <c r="D3" s="8"/>
      <c r="E3" s="7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customFormat="1" ht="15.75" customHeight="1" x14ac:dyDescent="0.3">
      <c r="A4" s="324" t="s">
        <v>1421</v>
      </c>
      <c r="B4" s="325"/>
      <c r="C4" s="326">
        <v>588</v>
      </c>
      <c r="D4" s="325"/>
      <c r="E4" s="327" t="s">
        <v>15</v>
      </c>
      <c r="F4" s="353">
        <f>SUM(F5:F7)</f>
        <v>588.005</v>
      </c>
      <c r="G4" s="68" t="s">
        <v>279</v>
      </c>
      <c r="H4" s="324" t="s">
        <v>1422</v>
      </c>
      <c r="I4" s="325"/>
      <c r="J4" s="326">
        <v>591</v>
      </c>
      <c r="K4" s="325"/>
      <c r="L4" s="327" t="s">
        <v>15</v>
      </c>
      <c r="M4" s="353">
        <f>SUM(M5:M7)</f>
        <v>592.01499999999999</v>
      </c>
      <c r="N4" s="50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customFormat="1" ht="15.75" customHeight="1" x14ac:dyDescent="0.3">
      <c r="A5" s="167" t="s">
        <v>1202</v>
      </c>
      <c r="B5" s="329"/>
      <c r="C5" s="330"/>
      <c r="D5" s="354">
        <v>98</v>
      </c>
      <c r="E5" s="354">
        <v>97.001999999999995</v>
      </c>
      <c r="F5" s="355">
        <f>SUM(D5:E5)</f>
        <v>195.00200000000001</v>
      </c>
      <c r="G5" s="50"/>
      <c r="H5" s="167" t="s">
        <v>1392</v>
      </c>
      <c r="I5" s="329"/>
      <c r="J5" s="330"/>
      <c r="K5" s="354">
        <v>100.002</v>
      </c>
      <c r="L5" s="354">
        <v>98.001999999999995</v>
      </c>
      <c r="M5" s="355">
        <f>SUM(K5:L5)</f>
        <v>198.00399999999999</v>
      </c>
      <c r="N5" s="50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customFormat="1" ht="15.75" customHeight="1" x14ac:dyDescent="0.3">
      <c r="A6" s="171" t="s">
        <v>1393</v>
      </c>
      <c r="B6" s="172"/>
      <c r="C6" s="173"/>
      <c r="D6" s="354">
        <v>99.001999999999995</v>
      </c>
      <c r="E6" s="354">
        <v>99</v>
      </c>
      <c r="F6" s="356">
        <f>SUM(D6:E6)</f>
        <v>198.00200000000001</v>
      </c>
      <c r="G6" s="50"/>
      <c r="H6" s="171" t="s">
        <v>1396</v>
      </c>
      <c r="I6" s="172"/>
      <c r="J6" s="173"/>
      <c r="K6" s="354">
        <v>100.003</v>
      </c>
      <c r="L6" s="354">
        <v>98.004000000000005</v>
      </c>
      <c r="M6" s="356">
        <f>SUM(K6:L6)</f>
        <v>198.00700000000001</v>
      </c>
      <c r="N6" s="50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customFormat="1" ht="15.75" customHeight="1" x14ac:dyDescent="0.3">
      <c r="A7" s="174" t="s">
        <v>210</v>
      </c>
      <c r="B7" s="175"/>
      <c r="C7" s="176"/>
      <c r="D7" s="357">
        <v>98.001000000000005</v>
      </c>
      <c r="E7" s="357">
        <v>97</v>
      </c>
      <c r="F7" s="358">
        <f>SUM(D7:E7)</f>
        <v>195.001</v>
      </c>
      <c r="G7" s="50"/>
      <c r="H7" s="174" t="s">
        <v>1389</v>
      </c>
      <c r="I7" s="175"/>
      <c r="J7" s="176"/>
      <c r="K7" s="357">
        <v>99.001999999999995</v>
      </c>
      <c r="L7" s="357">
        <v>97.001999999999995</v>
      </c>
      <c r="M7" s="358">
        <f>SUM(K7:L7)</f>
        <v>196.00399999999999</v>
      </c>
      <c r="N7" s="50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customFormat="1" ht="15.75" customHeight="1" x14ac:dyDescent="0.3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73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customFormat="1" ht="15.75" customHeight="1" x14ac:dyDescent="0.3">
      <c r="A9" s="324" t="s">
        <v>1423</v>
      </c>
      <c r="B9" s="325"/>
      <c r="C9" s="326">
        <v>590</v>
      </c>
      <c r="D9" s="325"/>
      <c r="E9" s="327" t="s">
        <v>15</v>
      </c>
      <c r="F9" s="353">
        <f>SUM(F10:F12)</f>
        <v>581.00900000000001</v>
      </c>
      <c r="G9" s="68" t="s">
        <v>279</v>
      </c>
      <c r="H9" s="324" t="s">
        <v>1424</v>
      </c>
      <c r="I9" s="325"/>
      <c r="J9" s="326">
        <v>588</v>
      </c>
      <c r="K9" s="325"/>
      <c r="L9" s="327" t="s">
        <v>15</v>
      </c>
      <c r="M9" s="353">
        <f>SUM(M10:M12)</f>
        <v>496.01</v>
      </c>
      <c r="N9" s="50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customFormat="1" ht="15.75" customHeight="1" x14ac:dyDescent="0.3">
      <c r="A10" s="167" t="s">
        <v>366</v>
      </c>
      <c r="B10" s="329"/>
      <c r="C10" s="330"/>
      <c r="D10" s="354">
        <v>99</v>
      </c>
      <c r="E10" s="354">
        <v>98.004000000000005</v>
      </c>
      <c r="F10" s="355">
        <f>SUM(D10:E10)</f>
        <v>197.00400000000002</v>
      </c>
      <c r="G10" s="50"/>
      <c r="H10" s="167" t="s">
        <v>147</v>
      </c>
      <c r="I10" s="329"/>
      <c r="J10" s="330"/>
      <c r="K10" s="354">
        <v>100.001</v>
      </c>
      <c r="L10" s="354">
        <v>98.001999999999995</v>
      </c>
      <c r="M10" s="355">
        <f>SUM(K10:L10)</f>
        <v>198.00299999999999</v>
      </c>
      <c r="N10" s="50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customFormat="1" ht="15.75" customHeight="1" x14ac:dyDescent="0.3">
      <c r="A11" s="171" t="s">
        <v>1203</v>
      </c>
      <c r="B11" s="172"/>
      <c r="C11" s="173"/>
      <c r="D11" s="354">
        <v>96.001999999999995</v>
      </c>
      <c r="E11" s="354">
        <v>90</v>
      </c>
      <c r="F11" s="356">
        <f>SUM(D11:E11)</f>
        <v>186.00200000000001</v>
      </c>
      <c r="G11" s="50"/>
      <c r="H11" s="171" t="s">
        <v>1425</v>
      </c>
      <c r="I11" s="172"/>
      <c r="J11" s="173"/>
      <c r="K11" s="354">
        <v>98.001000000000005</v>
      </c>
      <c r="L11" s="354">
        <v>0</v>
      </c>
      <c r="M11" s="356">
        <f>SUM(K11:L11)</f>
        <v>98.001000000000005</v>
      </c>
      <c r="N11" s="50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customFormat="1" ht="15.75" customHeight="1" x14ac:dyDescent="0.3">
      <c r="A12" s="174" t="s">
        <v>1398</v>
      </c>
      <c r="B12" s="175"/>
      <c r="C12" s="176"/>
      <c r="D12" s="357">
        <v>100</v>
      </c>
      <c r="E12" s="357">
        <v>98.003</v>
      </c>
      <c r="F12" s="358">
        <f>SUM(D12:E12)</f>
        <v>198.00299999999999</v>
      </c>
      <c r="G12" s="50"/>
      <c r="H12" s="174" t="s">
        <v>502</v>
      </c>
      <c r="I12" s="175"/>
      <c r="J12" s="176"/>
      <c r="K12" s="357">
        <v>100.004</v>
      </c>
      <c r="L12" s="357">
        <v>100.002</v>
      </c>
      <c r="M12" s="358">
        <f>SUM(K12:L12)</f>
        <v>200.006</v>
      </c>
      <c r="N12" s="50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customFormat="1" ht="15.75" customHeight="1" x14ac:dyDescent="0.3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customFormat="1" ht="15.75" customHeight="1" x14ac:dyDescent="0.3">
      <c r="A14" s="324" t="s">
        <v>1426</v>
      </c>
      <c r="B14" s="325"/>
      <c r="C14" s="326">
        <v>593</v>
      </c>
      <c r="D14" s="325"/>
      <c r="E14" s="327" t="s">
        <v>15</v>
      </c>
      <c r="F14" s="353">
        <f>SUM(F15:F17)</f>
        <v>595.01</v>
      </c>
      <c r="G14" s="68" t="s">
        <v>279</v>
      </c>
      <c r="H14" s="324" t="s">
        <v>1427</v>
      </c>
      <c r="I14" s="325"/>
      <c r="J14" s="326">
        <v>588</v>
      </c>
      <c r="K14" s="325"/>
      <c r="L14" s="327" t="s">
        <v>15</v>
      </c>
      <c r="M14" s="353">
        <f>SUM(M15:M17)</f>
        <v>591.01</v>
      </c>
      <c r="N14" s="50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customFormat="1" ht="15.75" customHeight="1" x14ac:dyDescent="0.3">
      <c r="A15" s="167" t="s">
        <v>1267</v>
      </c>
      <c r="B15" s="329"/>
      <c r="C15" s="330"/>
      <c r="D15" s="354">
        <v>99.001999999999995</v>
      </c>
      <c r="E15" s="354">
        <v>98.001999999999995</v>
      </c>
      <c r="F15" s="355">
        <f>SUM(D15:E15)</f>
        <v>197.00399999999999</v>
      </c>
      <c r="G15" s="50"/>
      <c r="H15" s="167" t="s">
        <v>1273</v>
      </c>
      <c r="I15" s="329"/>
      <c r="J15" s="330"/>
      <c r="K15" s="354">
        <v>100.003</v>
      </c>
      <c r="L15" s="354">
        <v>96</v>
      </c>
      <c r="M15" s="355">
        <f>SUM(K15:L15)</f>
        <v>196.00299999999999</v>
      </c>
      <c r="N15" s="50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customFormat="1" ht="15.75" customHeight="1" x14ac:dyDescent="0.3">
      <c r="A16" s="171" t="s">
        <v>1395</v>
      </c>
      <c r="B16" s="172"/>
      <c r="C16" s="173"/>
      <c r="D16" s="354">
        <v>100.001</v>
      </c>
      <c r="E16" s="354">
        <v>99.001999999999995</v>
      </c>
      <c r="F16" s="356">
        <f>SUM(D16:E16)</f>
        <v>199.00299999999999</v>
      </c>
      <c r="G16" s="50"/>
      <c r="H16" s="171" t="s">
        <v>1274</v>
      </c>
      <c r="I16" s="172"/>
      <c r="J16" s="173"/>
      <c r="K16" s="354">
        <v>99.001999999999995</v>
      </c>
      <c r="L16" s="354">
        <v>98.003</v>
      </c>
      <c r="M16" s="356">
        <f>SUM(K16:L16)</f>
        <v>197.005</v>
      </c>
      <c r="N16" s="50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customFormat="1" ht="15.75" customHeight="1" x14ac:dyDescent="0.3">
      <c r="A17" s="174" t="s">
        <v>1390</v>
      </c>
      <c r="B17" s="175"/>
      <c r="C17" s="176"/>
      <c r="D17" s="357">
        <v>100.001</v>
      </c>
      <c r="E17" s="357">
        <v>99.001999999999995</v>
      </c>
      <c r="F17" s="358">
        <f>SUM(D17:E17)</f>
        <v>199.00299999999999</v>
      </c>
      <c r="G17" s="50"/>
      <c r="H17" s="174" t="s">
        <v>1397</v>
      </c>
      <c r="I17" s="175"/>
      <c r="J17" s="176"/>
      <c r="K17" s="357">
        <v>100.001</v>
      </c>
      <c r="L17" s="357">
        <v>98.001000000000005</v>
      </c>
      <c r="M17" s="358">
        <f>SUM(K17:L17)</f>
        <v>198.00200000000001</v>
      </c>
      <c r="N17" s="50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customFormat="1" ht="15.75" customHeight="1" x14ac:dyDescent="0.3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customFormat="1" ht="15.75" customHeight="1" x14ac:dyDescent="0.3">
      <c r="A19" s="4"/>
      <c r="B19" s="4"/>
      <c r="C19" s="4"/>
      <c r="D19" s="4"/>
      <c r="E19" s="4"/>
      <c r="F19" s="4"/>
      <c r="G19" s="33"/>
      <c r="H19" s="331" t="s">
        <v>4</v>
      </c>
      <c r="I19" s="332" t="s">
        <v>285</v>
      </c>
      <c r="J19" s="332" t="s">
        <v>286</v>
      </c>
      <c r="K19" s="332" t="s">
        <v>287</v>
      </c>
      <c r="L19" s="332" t="s">
        <v>288</v>
      </c>
      <c r="M19" s="332" t="s">
        <v>14</v>
      </c>
      <c r="N19" s="333" t="s">
        <v>289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customFormat="1" ht="15.75" customHeight="1" x14ac:dyDescent="0.3">
      <c r="A20" s="4"/>
      <c r="B20" s="4" t="s">
        <v>1428</v>
      </c>
      <c r="C20" s="4"/>
      <c r="D20" s="4"/>
      <c r="E20" s="4"/>
      <c r="F20" s="4"/>
      <c r="G20" s="33"/>
      <c r="H20" s="76" t="s">
        <v>1426</v>
      </c>
      <c r="I20" s="22">
        <v>3</v>
      </c>
      <c r="J20" s="22">
        <v>3</v>
      </c>
      <c r="K20" s="22"/>
      <c r="L20" s="22"/>
      <c r="M20" s="407">
        <v>1787.0359999999998</v>
      </c>
      <c r="N20" s="70">
        <v>6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customFormat="1" ht="15.75" customHeight="1" x14ac:dyDescent="0.3">
      <c r="A21" s="4"/>
      <c r="B21" s="77" t="s">
        <v>1481</v>
      </c>
      <c r="C21" s="4"/>
      <c r="D21" s="4"/>
      <c r="E21" s="4"/>
      <c r="F21" s="4"/>
      <c r="G21" s="33"/>
      <c r="H21" s="366" t="s">
        <v>1422</v>
      </c>
      <c r="I21" s="21">
        <v>3</v>
      </c>
      <c r="J21" s="21">
        <v>2</v>
      </c>
      <c r="K21" s="21"/>
      <c r="L21" s="21">
        <v>1</v>
      </c>
      <c r="M21" s="393">
        <v>1775.0409999999997</v>
      </c>
      <c r="N21" s="23">
        <v>4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customFormat="1" ht="15.75" customHeight="1" x14ac:dyDescent="0.3">
      <c r="A22" s="4"/>
      <c r="B22" s="9" t="s">
        <v>292</v>
      </c>
      <c r="C22" s="4"/>
      <c r="D22" s="4"/>
      <c r="E22" s="4"/>
      <c r="F22" s="4"/>
      <c r="G22" s="33"/>
      <c r="H22" s="71" t="s">
        <v>1424</v>
      </c>
      <c r="I22" s="21">
        <v>3</v>
      </c>
      <c r="J22" s="21">
        <v>2</v>
      </c>
      <c r="K22" s="21"/>
      <c r="L22" s="21">
        <v>1</v>
      </c>
      <c r="M22" s="393">
        <v>1688.0319999999999</v>
      </c>
      <c r="N22" s="23">
        <v>4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customFormat="1" ht="15.75" customHeight="1" x14ac:dyDescent="0.3">
      <c r="A23" s="4"/>
      <c r="B23" s="4"/>
      <c r="C23" s="4"/>
      <c r="D23" s="4"/>
      <c r="E23" s="33"/>
      <c r="F23" s="4"/>
      <c r="G23" s="33"/>
      <c r="H23" s="71" t="s">
        <v>1421</v>
      </c>
      <c r="I23" s="27">
        <v>3</v>
      </c>
      <c r="J23" s="27">
        <v>1</v>
      </c>
      <c r="K23" s="27"/>
      <c r="L23" s="27">
        <v>2</v>
      </c>
      <c r="M23" s="408">
        <v>1766.0239999999999</v>
      </c>
      <c r="N23" s="28">
        <v>2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customFormat="1" ht="15.75" customHeight="1" x14ac:dyDescent="0.3">
      <c r="A24" s="4"/>
      <c r="B24" s="4"/>
      <c r="C24" s="4"/>
      <c r="D24" s="4"/>
      <c r="E24" s="33"/>
      <c r="F24" s="4"/>
      <c r="G24" s="33"/>
      <c r="H24" s="366" t="s">
        <v>1423</v>
      </c>
      <c r="I24" s="21">
        <v>3</v>
      </c>
      <c r="J24" s="21">
        <v>1</v>
      </c>
      <c r="K24" s="21"/>
      <c r="L24" s="21">
        <v>2</v>
      </c>
      <c r="M24" s="393">
        <v>1759.0282</v>
      </c>
      <c r="N24" s="23">
        <v>2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customFormat="1" ht="15.75" customHeight="1" x14ac:dyDescent="0.3">
      <c r="A25" s="4"/>
      <c r="B25" s="4"/>
      <c r="C25" s="4"/>
      <c r="D25" s="4"/>
      <c r="E25" s="33"/>
      <c r="F25" s="4"/>
      <c r="G25" s="33"/>
      <c r="H25" s="72" t="s">
        <v>1427</v>
      </c>
      <c r="I25" s="30">
        <v>3</v>
      </c>
      <c r="J25" s="30"/>
      <c r="K25" s="30"/>
      <c r="L25" s="30">
        <v>3</v>
      </c>
      <c r="M25" s="394">
        <v>1766.028</v>
      </c>
      <c r="N25" s="32">
        <v>0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customFormat="1" ht="15.75" customHeight="1" x14ac:dyDescent="0.3">
      <c r="A26" s="4"/>
      <c r="B26" s="4"/>
      <c r="C26" s="4"/>
      <c r="D26" s="4"/>
      <c r="E26" s="33"/>
      <c r="F26" s="4"/>
      <c r="G26" s="33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customFormat="1" ht="15.75" customHeight="1" x14ac:dyDescent="0.3">
      <c r="A27" s="79"/>
      <c r="B27" s="79"/>
      <c r="C27" s="79"/>
      <c r="D27" s="79"/>
      <c r="E27" s="80"/>
      <c r="F27" s="79"/>
      <c r="G27" s="80"/>
      <c r="H27" s="79"/>
      <c r="I27" s="79"/>
      <c r="J27" s="79"/>
      <c r="K27" s="79"/>
      <c r="L27" s="79"/>
      <c r="M27" s="79"/>
      <c r="N27" s="79"/>
      <c r="O27" s="4"/>
      <c r="P27" s="81"/>
      <c r="Q27" s="4"/>
      <c r="R27" s="4"/>
      <c r="S27" s="4"/>
      <c r="T27" s="4"/>
      <c r="U27" s="4"/>
      <c r="V27" s="4"/>
      <c r="W27" s="4"/>
      <c r="X27" s="4"/>
      <c r="Y27" s="4"/>
    </row>
    <row r="28" spans="1:25" customFormat="1" ht="15.75" customHeight="1" x14ac:dyDescent="0.3">
      <c r="A28" s="4"/>
      <c r="B28" s="4"/>
      <c r="C28" s="4"/>
      <c r="D28" s="4"/>
      <c r="E28" s="33"/>
      <c r="F28" s="4"/>
      <c r="G28" s="33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customFormat="1" ht="15.75" customHeight="1" x14ac:dyDescent="0.3">
      <c r="A29" s="8" t="s">
        <v>7</v>
      </c>
      <c r="B29" s="8"/>
      <c r="C29" s="8"/>
      <c r="D29" s="8"/>
      <c r="E29" s="7"/>
      <c r="F29" s="8"/>
      <c r="G29" s="7"/>
      <c r="H29" s="8"/>
      <c r="I29" s="8"/>
      <c r="J29" s="8"/>
      <c r="K29" s="8"/>
      <c r="L29" s="8"/>
      <c r="M29" s="8"/>
      <c r="N29" s="8"/>
      <c r="O29" s="8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customFormat="1" ht="15.75" customHeight="1" x14ac:dyDescent="0.3">
      <c r="A30" s="324" t="s">
        <v>877</v>
      </c>
      <c r="B30" s="325"/>
      <c r="C30" s="326">
        <v>585</v>
      </c>
      <c r="D30" s="325"/>
      <c r="E30" s="327" t="s">
        <v>15</v>
      </c>
      <c r="F30" s="353">
        <f>SUM(F31:F33)</f>
        <v>388.00599999999997</v>
      </c>
      <c r="G30" s="68" t="s">
        <v>279</v>
      </c>
      <c r="H30" s="324" t="s">
        <v>1429</v>
      </c>
      <c r="I30" s="325"/>
      <c r="J30" s="326">
        <v>586</v>
      </c>
      <c r="K30" s="325"/>
      <c r="L30" s="327" t="s">
        <v>15</v>
      </c>
      <c r="M30" s="353">
        <f>SUM(M31:M33)</f>
        <v>587.00599999999997</v>
      </c>
      <c r="N30" s="50"/>
      <c r="O30" s="50"/>
      <c r="U30" s="4"/>
      <c r="V30" s="4"/>
      <c r="W30" s="4"/>
      <c r="X30" s="4"/>
      <c r="Y30" s="4"/>
    </row>
    <row r="31" spans="1:25" customFormat="1" ht="15.75" customHeight="1" x14ac:dyDescent="0.3">
      <c r="A31" s="167" t="s">
        <v>188</v>
      </c>
      <c r="B31" s="329"/>
      <c r="C31" s="330"/>
      <c r="D31" s="354" t="s">
        <v>139</v>
      </c>
      <c r="E31" s="354"/>
      <c r="F31" s="355">
        <f>SUM(D31:E31)</f>
        <v>0</v>
      </c>
      <c r="G31" s="50"/>
      <c r="H31" s="167" t="s">
        <v>1404</v>
      </c>
      <c r="I31" s="329"/>
      <c r="J31" s="330"/>
      <c r="K31" s="354">
        <v>99</v>
      </c>
      <c r="L31" s="354">
        <v>97.001999999999995</v>
      </c>
      <c r="M31" s="355">
        <f>SUM(K31:L31)</f>
        <v>196.00200000000001</v>
      </c>
      <c r="N31" s="50"/>
      <c r="O31" s="50"/>
      <c r="U31" s="4"/>
      <c r="V31" s="4"/>
      <c r="W31" s="4"/>
      <c r="X31" s="4"/>
      <c r="Y31" s="4"/>
    </row>
    <row r="32" spans="1:25" customFormat="1" ht="15.75" customHeight="1" x14ac:dyDescent="0.3">
      <c r="A32" s="364" t="s">
        <v>208</v>
      </c>
      <c r="B32" s="172"/>
      <c r="C32" s="173"/>
      <c r="D32" s="354">
        <v>98.001999999999995</v>
      </c>
      <c r="E32" s="354">
        <v>98.001000000000005</v>
      </c>
      <c r="F32" s="356">
        <f>SUM(D32:E32)</f>
        <v>196.00299999999999</v>
      </c>
      <c r="G32" s="50"/>
      <c r="H32" s="171" t="s">
        <v>1405</v>
      </c>
      <c r="I32" s="172"/>
      <c r="J32" s="173"/>
      <c r="K32" s="354">
        <v>97</v>
      </c>
      <c r="L32" s="354">
        <v>94</v>
      </c>
      <c r="M32" s="356">
        <f>SUM(K32:L32)</f>
        <v>191</v>
      </c>
      <c r="N32" s="50"/>
      <c r="O32" s="50"/>
      <c r="U32" s="4"/>
      <c r="V32" s="4"/>
      <c r="W32" s="4"/>
      <c r="X32" s="4"/>
      <c r="Y32" s="4"/>
    </row>
    <row r="33" spans="1:25" customFormat="1" ht="15.75" customHeight="1" x14ac:dyDescent="0.3">
      <c r="A33" s="174" t="s">
        <v>132</v>
      </c>
      <c r="B33" s="175"/>
      <c r="C33" s="176"/>
      <c r="D33" s="357">
        <v>97.001999999999995</v>
      </c>
      <c r="E33" s="357">
        <v>95.001000000000005</v>
      </c>
      <c r="F33" s="358">
        <f>SUM(D33:E33)</f>
        <v>192.00299999999999</v>
      </c>
      <c r="G33" s="50"/>
      <c r="H33" s="174" t="s">
        <v>1400</v>
      </c>
      <c r="I33" s="175"/>
      <c r="J33" s="176"/>
      <c r="K33" s="357">
        <v>100.002</v>
      </c>
      <c r="L33" s="357">
        <v>100.002</v>
      </c>
      <c r="M33" s="358">
        <f>SUM(K33:L33)</f>
        <v>200.00399999999999</v>
      </c>
      <c r="N33" s="50"/>
      <c r="O33" s="50"/>
      <c r="U33" s="4"/>
      <c r="V33" s="4"/>
      <c r="W33" s="4"/>
      <c r="X33" s="4"/>
      <c r="Y33" s="4"/>
    </row>
    <row r="34" spans="1:25" customFormat="1" ht="15.75" customHeight="1" x14ac:dyDescent="0.3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U34" s="4"/>
      <c r="V34" s="4"/>
      <c r="W34" s="4"/>
      <c r="X34" s="4"/>
      <c r="Y34" s="4"/>
    </row>
    <row r="35" spans="1:25" customFormat="1" ht="15.75" customHeight="1" x14ac:dyDescent="0.3">
      <c r="A35" s="324" t="s">
        <v>1371</v>
      </c>
      <c r="B35" s="325"/>
      <c r="C35" s="326">
        <v>580</v>
      </c>
      <c r="D35" s="325"/>
      <c r="E35" s="327" t="s">
        <v>15</v>
      </c>
      <c r="F35" s="353">
        <f>SUM(F36:F38)</f>
        <v>583.00900000000001</v>
      </c>
      <c r="G35" s="68" t="s">
        <v>279</v>
      </c>
      <c r="H35" s="324" t="s">
        <v>296</v>
      </c>
      <c r="I35" s="325"/>
      <c r="J35" s="326">
        <v>582</v>
      </c>
      <c r="K35" s="325"/>
      <c r="L35" s="327" t="s">
        <v>15</v>
      </c>
      <c r="M35" s="353">
        <f>SUM(M36:M38)</f>
        <v>578.00299999999993</v>
      </c>
      <c r="N35" s="50"/>
      <c r="O35" s="50"/>
      <c r="U35" s="4"/>
      <c r="V35" s="4"/>
      <c r="W35" s="4"/>
      <c r="X35" s="4"/>
      <c r="Y35" s="4"/>
    </row>
    <row r="36" spans="1:25" customFormat="1" ht="15.75" customHeight="1" x14ac:dyDescent="0.3">
      <c r="A36" s="167" t="s">
        <v>1386</v>
      </c>
      <c r="B36" s="329"/>
      <c r="C36" s="330"/>
      <c r="D36" s="354">
        <v>100.001</v>
      </c>
      <c r="E36" s="354">
        <v>99.001999999999995</v>
      </c>
      <c r="F36" s="355">
        <f>SUM(D36:E36)</f>
        <v>199.00299999999999</v>
      </c>
      <c r="G36" s="50"/>
      <c r="H36" s="167" t="s">
        <v>1201</v>
      </c>
      <c r="I36" s="329"/>
      <c r="J36" s="330"/>
      <c r="K36" s="354">
        <v>100</v>
      </c>
      <c r="L36" s="354">
        <v>95</v>
      </c>
      <c r="M36" s="355">
        <f>SUM(K36:L36)</f>
        <v>195</v>
      </c>
      <c r="N36" s="50"/>
      <c r="O36" s="50"/>
      <c r="U36" s="4"/>
      <c r="V36" s="4"/>
      <c r="W36" s="4"/>
      <c r="X36" s="4"/>
      <c r="Y36" s="4"/>
    </row>
    <row r="37" spans="1:25" customFormat="1" ht="15.75" customHeight="1" x14ac:dyDescent="0.3">
      <c r="A37" s="171" t="s">
        <v>1090</v>
      </c>
      <c r="B37" s="172"/>
      <c r="C37" s="173"/>
      <c r="D37" s="354">
        <v>100.001</v>
      </c>
      <c r="E37" s="354">
        <v>93.001999999999995</v>
      </c>
      <c r="F37" s="356">
        <f>SUM(D37:E37)</f>
        <v>193.00299999999999</v>
      </c>
      <c r="G37" s="50"/>
      <c r="H37" s="171" t="s">
        <v>1410</v>
      </c>
      <c r="I37" s="172"/>
      <c r="J37" s="173"/>
      <c r="K37" s="354">
        <v>97.001999999999995</v>
      </c>
      <c r="L37" s="354">
        <v>97.001000000000005</v>
      </c>
      <c r="M37" s="356">
        <f>SUM(K37:L37)</f>
        <v>194.00299999999999</v>
      </c>
      <c r="N37" s="50"/>
      <c r="O37" s="50"/>
      <c r="U37" s="4"/>
      <c r="V37" s="4"/>
      <c r="W37" s="4"/>
      <c r="X37" s="4"/>
      <c r="Y37" s="4"/>
    </row>
    <row r="38" spans="1:25" customFormat="1" ht="15.75" customHeight="1" x14ac:dyDescent="0.3">
      <c r="A38" s="174" t="s">
        <v>129</v>
      </c>
      <c r="B38" s="175"/>
      <c r="C38" s="176"/>
      <c r="D38" s="357">
        <v>96</v>
      </c>
      <c r="E38" s="357">
        <v>95.003</v>
      </c>
      <c r="F38" s="358">
        <f>SUM(D38:E38)</f>
        <v>191.00299999999999</v>
      </c>
      <c r="G38" s="50"/>
      <c r="H38" s="174" t="s">
        <v>1413</v>
      </c>
      <c r="I38" s="175"/>
      <c r="J38" s="176"/>
      <c r="K38" s="357">
        <v>96</v>
      </c>
      <c r="L38" s="357">
        <v>93</v>
      </c>
      <c r="M38" s="358">
        <f>SUM(K38:L38)</f>
        <v>189</v>
      </c>
      <c r="N38" s="50"/>
      <c r="O38" s="50"/>
      <c r="U38" s="4"/>
      <c r="V38" s="4"/>
      <c r="W38" s="4"/>
      <c r="X38" s="4"/>
      <c r="Y38" s="4"/>
    </row>
    <row r="39" spans="1:25" customFormat="1" ht="15.75" customHeight="1" x14ac:dyDescent="0.3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U39" s="4"/>
      <c r="V39" s="4"/>
      <c r="W39" s="4"/>
      <c r="X39" s="4"/>
      <c r="Y39" s="4"/>
    </row>
    <row r="40" spans="1:25" customFormat="1" ht="15.75" customHeight="1" x14ac:dyDescent="0.3">
      <c r="A40" s="324" t="s">
        <v>1430</v>
      </c>
      <c r="B40" s="325"/>
      <c r="C40" s="326">
        <v>587</v>
      </c>
      <c r="D40" s="325"/>
      <c r="E40" s="327" t="s">
        <v>15</v>
      </c>
      <c r="F40" s="353">
        <f>SUM(F41:F43)</f>
        <v>595.01</v>
      </c>
      <c r="G40" s="68" t="s">
        <v>279</v>
      </c>
      <c r="H40" s="324" t="s">
        <v>1431</v>
      </c>
      <c r="I40" s="325"/>
      <c r="J40" s="326">
        <v>583</v>
      </c>
      <c r="K40" s="325"/>
      <c r="L40" s="327" t="s">
        <v>15</v>
      </c>
      <c r="M40" s="353">
        <f>SUM(M41:M43)</f>
        <v>581.00900000000001</v>
      </c>
      <c r="N40" s="50"/>
      <c r="O40" s="50"/>
      <c r="U40" s="4"/>
      <c r="V40" s="4"/>
      <c r="W40" s="4"/>
      <c r="X40" s="4"/>
      <c r="Y40" s="4"/>
    </row>
    <row r="41" spans="1:25" customFormat="1" ht="15.75" customHeight="1" x14ac:dyDescent="0.3">
      <c r="A41" s="167" t="s">
        <v>481</v>
      </c>
      <c r="B41" s="329"/>
      <c r="C41" s="330"/>
      <c r="D41" s="354">
        <v>99.001999999999995</v>
      </c>
      <c r="E41" s="354">
        <v>99</v>
      </c>
      <c r="F41" s="355">
        <f>SUM(D41:E41)</f>
        <v>198.00200000000001</v>
      </c>
      <c r="G41" s="50"/>
      <c r="H41" s="167" t="s">
        <v>661</v>
      </c>
      <c r="I41" s="329"/>
      <c r="J41" s="330"/>
      <c r="K41" s="354">
        <v>98.001000000000005</v>
      </c>
      <c r="L41" s="354">
        <v>95.001000000000005</v>
      </c>
      <c r="M41" s="355">
        <f>SUM(K41:L41)</f>
        <v>193.00200000000001</v>
      </c>
      <c r="N41" s="50"/>
      <c r="O41" s="50"/>
      <c r="U41" s="4"/>
      <c r="V41" s="4"/>
      <c r="W41" s="4"/>
      <c r="X41" s="4"/>
      <c r="Y41" s="4"/>
    </row>
    <row r="42" spans="1:25" customFormat="1" ht="15.75" customHeight="1" x14ac:dyDescent="0.3">
      <c r="A42" s="171" t="s">
        <v>516</v>
      </c>
      <c r="B42" s="172"/>
      <c r="C42" s="173"/>
      <c r="D42" s="354">
        <v>99.001999999999995</v>
      </c>
      <c r="E42" s="354">
        <v>99.001000000000005</v>
      </c>
      <c r="F42" s="356">
        <f>SUM(D42:E42)</f>
        <v>198.00299999999999</v>
      </c>
      <c r="G42" s="50"/>
      <c r="H42" s="171" t="s">
        <v>660</v>
      </c>
      <c r="I42" s="172"/>
      <c r="J42" s="173"/>
      <c r="K42" s="354">
        <v>100.003</v>
      </c>
      <c r="L42" s="354">
        <v>99.003</v>
      </c>
      <c r="M42" s="356">
        <f>SUM(K42:L42)</f>
        <v>199.006</v>
      </c>
      <c r="N42" s="50"/>
      <c r="O42" s="50"/>
      <c r="U42" s="4"/>
      <c r="V42" s="4"/>
      <c r="W42" s="4"/>
      <c r="X42" s="4"/>
      <c r="Y42" s="4"/>
    </row>
    <row r="43" spans="1:25" customFormat="1" ht="15.75" customHeight="1" x14ac:dyDescent="0.3">
      <c r="A43" s="174" t="s">
        <v>1383</v>
      </c>
      <c r="B43" s="175"/>
      <c r="C43" s="176"/>
      <c r="D43" s="357">
        <v>100.003</v>
      </c>
      <c r="E43" s="357">
        <v>99.001999999999995</v>
      </c>
      <c r="F43" s="358">
        <f>SUM(D43:E43)</f>
        <v>199.005</v>
      </c>
      <c r="G43" s="50"/>
      <c r="H43" s="174" t="s">
        <v>1106</v>
      </c>
      <c r="I43" s="175"/>
      <c r="J43" s="176"/>
      <c r="K43" s="357">
        <v>95.001000000000005</v>
      </c>
      <c r="L43" s="357">
        <v>94</v>
      </c>
      <c r="M43" s="358">
        <f>SUM(K43:L43)</f>
        <v>189.001</v>
      </c>
      <c r="N43" s="50"/>
      <c r="O43" s="50"/>
      <c r="U43" s="4"/>
      <c r="V43" s="4"/>
      <c r="W43" s="4"/>
      <c r="X43" s="4"/>
      <c r="Y43" s="4"/>
    </row>
    <row r="44" spans="1:25" customFormat="1" ht="15.75" customHeight="1" x14ac:dyDescent="0.3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U44" s="4"/>
      <c r="V44" s="4"/>
      <c r="W44" s="4"/>
      <c r="X44" s="4"/>
      <c r="Y44" s="4"/>
    </row>
    <row r="45" spans="1:25" customFormat="1" ht="15.75" customHeight="1" x14ac:dyDescent="0.3">
      <c r="A45" s="4"/>
      <c r="B45" s="4"/>
      <c r="C45" s="4"/>
      <c r="D45" s="4"/>
      <c r="E45" s="4"/>
      <c r="F45" s="4"/>
      <c r="G45" s="33"/>
      <c r="H45" s="331" t="s">
        <v>7</v>
      </c>
      <c r="I45" s="332" t="s">
        <v>285</v>
      </c>
      <c r="J45" s="332" t="s">
        <v>286</v>
      </c>
      <c r="K45" s="332" t="s">
        <v>287</v>
      </c>
      <c r="L45" s="332" t="s">
        <v>288</v>
      </c>
      <c r="M45" s="332" t="s">
        <v>14</v>
      </c>
      <c r="N45" s="333" t="s">
        <v>289</v>
      </c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customFormat="1" ht="15.75" customHeight="1" x14ac:dyDescent="0.3">
      <c r="A46" s="4"/>
      <c r="B46" s="4" t="s">
        <v>1432</v>
      </c>
      <c r="C46" s="4"/>
      <c r="D46" s="4"/>
      <c r="E46" s="4"/>
      <c r="F46" s="4"/>
      <c r="G46" s="33"/>
      <c r="H46" s="82" t="s">
        <v>1429</v>
      </c>
      <c r="I46" s="83">
        <v>3</v>
      </c>
      <c r="J46" s="83">
        <v>3</v>
      </c>
      <c r="K46" s="83"/>
      <c r="L46" s="83"/>
      <c r="M46" s="396">
        <v>1767.0219999999999</v>
      </c>
      <c r="N46" s="84">
        <v>6</v>
      </c>
      <c r="O46" s="50"/>
      <c r="Q46" s="4"/>
      <c r="R46" s="4"/>
      <c r="S46" s="4"/>
      <c r="T46" s="4"/>
      <c r="U46" s="4"/>
      <c r="V46" s="4"/>
      <c r="W46" s="4"/>
      <c r="X46" s="4"/>
      <c r="Y46" s="4"/>
    </row>
    <row r="47" spans="1:25" customFormat="1" ht="15.75" customHeight="1" x14ac:dyDescent="0.3">
      <c r="A47" s="4"/>
      <c r="B47" s="77" t="s">
        <v>1482</v>
      </c>
      <c r="C47" s="4"/>
      <c r="D47" s="4"/>
      <c r="E47" s="4"/>
      <c r="F47" s="4"/>
      <c r="G47" s="33"/>
      <c r="H47" s="85" t="s">
        <v>1430</v>
      </c>
      <c r="I47" s="55">
        <v>3</v>
      </c>
      <c r="J47" s="55">
        <v>2</v>
      </c>
      <c r="K47" s="55"/>
      <c r="L47" s="55">
        <v>1</v>
      </c>
      <c r="M47" s="397">
        <v>1776.0260000000001</v>
      </c>
      <c r="N47" s="56">
        <v>4</v>
      </c>
      <c r="O47" s="50"/>
      <c r="Q47" s="4"/>
      <c r="R47" s="4"/>
      <c r="S47" s="4"/>
      <c r="T47" s="4"/>
      <c r="U47" s="4"/>
      <c r="V47" s="4"/>
      <c r="W47" s="4"/>
      <c r="X47" s="4"/>
      <c r="Y47" s="4"/>
    </row>
    <row r="48" spans="1:25" customFormat="1" ht="15.75" customHeight="1" x14ac:dyDescent="0.3">
      <c r="A48" s="4"/>
      <c r="B48" s="9" t="s">
        <v>292</v>
      </c>
      <c r="C48" s="4"/>
      <c r="D48" s="4"/>
      <c r="E48" s="4"/>
      <c r="F48" s="4"/>
      <c r="G48" s="33"/>
      <c r="H48" s="85" t="s">
        <v>1431</v>
      </c>
      <c r="I48" s="55">
        <v>3</v>
      </c>
      <c r="J48" s="55">
        <v>2</v>
      </c>
      <c r="K48" s="55"/>
      <c r="L48" s="55">
        <v>1</v>
      </c>
      <c r="M48" s="397">
        <v>1748.028</v>
      </c>
      <c r="N48" s="56">
        <v>4</v>
      </c>
      <c r="O48" s="50"/>
      <c r="Q48" s="4"/>
      <c r="R48" s="4"/>
      <c r="S48" s="4"/>
      <c r="T48" s="4"/>
      <c r="U48" s="4"/>
      <c r="V48" s="4"/>
      <c r="W48" s="4"/>
      <c r="X48" s="4"/>
      <c r="Y48" s="4"/>
    </row>
    <row r="49" spans="1:25" customFormat="1" ht="15.75" customHeight="1" x14ac:dyDescent="0.3">
      <c r="A49" s="4"/>
      <c r="B49" s="4"/>
      <c r="C49" s="4"/>
      <c r="D49" s="4"/>
      <c r="E49" s="33"/>
      <c r="F49" s="4"/>
      <c r="G49" s="33"/>
      <c r="H49" s="85" t="s">
        <v>1371</v>
      </c>
      <c r="I49" s="55">
        <v>3</v>
      </c>
      <c r="J49" s="55">
        <v>1</v>
      </c>
      <c r="K49" s="55"/>
      <c r="L49" s="55">
        <v>2</v>
      </c>
      <c r="M49" s="397">
        <v>1734.0230000000001</v>
      </c>
      <c r="N49" s="56">
        <v>2</v>
      </c>
      <c r="O49" s="50"/>
      <c r="Q49" s="4"/>
      <c r="R49" s="4"/>
      <c r="S49" s="4"/>
      <c r="T49" s="4"/>
      <c r="U49" s="4"/>
      <c r="V49" s="4"/>
      <c r="W49" s="4"/>
      <c r="X49" s="4"/>
      <c r="Y49" s="4"/>
    </row>
    <row r="50" spans="1:25" customFormat="1" ht="15.75" customHeight="1" x14ac:dyDescent="0.3">
      <c r="A50" s="4"/>
      <c r="B50" s="4"/>
      <c r="C50" s="4"/>
      <c r="D50" s="4"/>
      <c r="E50" s="33"/>
      <c r="F50" s="4"/>
      <c r="G50" s="33"/>
      <c r="H50" s="85" t="s">
        <v>877</v>
      </c>
      <c r="I50" s="55">
        <v>3</v>
      </c>
      <c r="J50" s="55">
        <v>1</v>
      </c>
      <c r="K50" s="55"/>
      <c r="L50" s="55">
        <v>2</v>
      </c>
      <c r="M50" s="397">
        <v>1555.027</v>
      </c>
      <c r="N50" s="56">
        <v>2</v>
      </c>
      <c r="O50" s="50"/>
      <c r="Q50" s="4"/>
      <c r="R50" s="4"/>
      <c r="S50" s="4"/>
      <c r="T50" s="4"/>
      <c r="U50" s="4"/>
      <c r="V50" s="4"/>
      <c r="W50" s="4"/>
      <c r="X50" s="4"/>
      <c r="Y50" s="4"/>
    </row>
    <row r="51" spans="1:25" customFormat="1" ht="15.75" customHeight="1" x14ac:dyDescent="0.3">
      <c r="A51" s="4"/>
      <c r="B51" s="4"/>
      <c r="C51" s="4"/>
      <c r="D51" s="4"/>
      <c r="E51" s="33"/>
      <c r="F51" s="4"/>
      <c r="G51" s="33"/>
      <c r="H51" s="86" t="s">
        <v>296</v>
      </c>
      <c r="I51" s="57">
        <v>3</v>
      </c>
      <c r="J51" s="57"/>
      <c r="K51" s="57"/>
      <c r="L51" s="57">
        <v>3</v>
      </c>
      <c r="M51" s="398">
        <v>1743.0289999999998</v>
      </c>
      <c r="N51" s="58">
        <v>0</v>
      </c>
      <c r="O51" s="50"/>
      <c r="Q51" s="4"/>
      <c r="R51" s="4"/>
      <c r="S51" s="4"/>
      <c r="T51" s="4"/>
      <c r="U51" s="4"/>
      <c r="V51" s="4"/>
      <c r="W51" s="4"/>
      <c r="X51" s="4"/>
      <c r="Y51" s="4"/>
    </row>
    <row r="52" spans="1:25" customFormat="1" ht="15.75" customHeight="1" x14ac:dyDescent="0.3">
      <c r="A52" s="73"/>
      <c r="B52" s="73"/>
      <c r="C52" s="73"/>
      <c r="D52" s="73"/>
      <c r="E52" s="73"/>
      <c r="F52" s="73"/>
      <c r="G52" s="359"/>
      <c r="H52" s="73"/>
      <c r="I52" s="73"/>
      <c r="J52" s="73"/>
      <c r="K52" s="73"/>
      <c r="L52" s="73"/>
      <c r="M52" s="73"/>
      <c r="N52" s="73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customFormat="1" ht="15.75" customHeight="1" x14ac:dyDescent="0.3">
      <c r="A53" s="73" t="s">
        <v>1123</v>
      </c>
      <c r="B53" s="73"/>
      <c r="C53" s="73"/>
      <c r="D53" s="73"/>
      <c r="E53" s="73"/>
      <c r="F53" s="73"/>
      <c r="G53" s="359"/>
      <c r="H53" s="73"/>
      <c r="I53" s="73"/>
      <c r="J53" s="73"/>
      <c r="K53" s="73"/>
      <c r="L53" s="73"/>
      <c r="M53" s="73"/>
      <c r="N53" s="73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customFormat="1" ht="15.75" customHeight="1" x14ac:dyDescent="0.3">
      <c r="A54" s="73"/>
      <c r="B54" s="73"/>
      <c r="C54" s="73"/>
      <c r="D54" s="73"/>
      <c r="E54" s="73"/>
      <c r="F54" s="73"/>
      <c r="G54" s="359"/>
      <c r="H54" s="73"/>
      <c r="I54" s="73"/>
      <c r="J54" s="73"/>
      <c r="K54" s="73"/>
      <c r="L54" s="73"/>
      <c r="M54" s="73"/>
      <c r="N54" s="73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customFormat="1" ht="15.75" customHeight="1" x14ac:dyDescent="0.3">
      <c r="A55" s="4" t="s">
        <v>1257</v>
      </c>
      <c r="B55" s="4"/>
      <c r="C55" s="4"/>
      <c r="D55" s="4"/>
      <c r="E55" s="93" t="s">
        <v>168</v>
      </c>
      <c r="F55" s="4"/>
      <c r="G55" s="4"/>
      <c r="H55" s="73"/>
      <c r="I55" s="73"/>
      <c r="J55" s="73"/>
      <c r="K55" s="73"/>
      <c r="L55" s="73"/>
      <c r="M55" s="73"/>
      <c r="N55" s="73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 customFormat="1" ht="15.75" customHeight="1" x14ac:dyDescent="0.3">
      <c r="A56" s="4" t="s">
        <v>169</v>
      </c>
      <c r="B56" s="4"/>
      <c r="C56" s="4"/>
      <c r="D56" s="4"/>
      <c r="E56" s="4"/>
      <c r="F56" s="4"/>
      <c r="G56" s="33"/>
      <c r="H56" s="73"/>
      <c r="I56" s="73"/>
      <c r="J56" s="73"/>
      <c r="K56" s="73"/>
      <c r="L56" s="73"/>
      <c r="M56" s="73"/>
      <c r="N56" s="73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customFormat="1" ht="15.75" customHeight="1" x14ac:dyDescent="0.3">
      <c r="A57" s="73"/>
      <c r="B57" s="73"/>
      <c r="C57" s="73"/>
      <c r="D57" s="73"/>
      <c r="E57" s="73"/>
      <c r="F57" s="73"/>
      <c r="G57" s="359"/>
      <c r="H57" s="73"/>
      <c r="I57" s="73"/>
      <c r="J57" s="73"/>
      <c r="K57" s="73"/>
      <c r="L57" s="73"/>
      <c r="M57" s="73"/>
      <c r="N57" s="73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 customFormat="1" ht="15.75" customHeight="1" x14ac:dyDescent="0.3">
      <c r="A58" s="73"/>
      <c r="B58" s="73"/>
      <c r="C58" s="73"/>
      <c r="D58" s="73"/>
      <c r="E58" s="73"/>
      <c r="F58" s="73"/>
      <c r="G58" s="359"/>
      <c r="H58" s="73"/>
      <c r="I58" s="73"/>
      <c r="J58" s="73"/>
      <c r="K58" s="73"/>
      <c r="L58" s="73"/>
      <c r="M58" s="73"/>
      <c r="N58" s="73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25" customFormat="1" ht="15.75" customHeight="1" x14ac:dyDescent="0.3">
      <c r="A59" s="73"/>
      <c r="B59" s="73"/>
      <c r="C59" s="73"/>
      <c r="D59" s="73"/>
      <c r="E59" s="73"/>
      <c r="F59" s="73"/>
      <c r="G59" s="359"/>
      <c r="H59" s="73"/>
      <c r="I59" s="73"/>
      <c r="J59" s="73"/>
      <c r="K59" s="73"/>
      <c r="L59" s="73"/>
      <c r="M59" s="73"/>
      <c r="N59" s="73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5" customFormat="1" ht="15.75" customHeight="1" x14ac:dyDescent="0.3">
      <c r="A60" s="73"/>
      <c r="B60" s="73"/>
      <c r="C60" s="73"/>
      <c r="D60" s="73"/>
      <c r="E60" s="73"/>
      <c r="F60" s="73"/>
      <c r="G60" s="359"/>
      <c r="H60" s="73"/>
      <c r="I60" s="73"/>
      <c r="J60" s="73"/>
      <c r="K60" s="73"/>
      <c r="L60" s="73"/>
      <c r="M60" s="73"/>
      <c r="N60" s="73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1:25" customFormat="1" ht="15.75" customHeight="1" x14ac:dyDescent="0.3">
      <c r="A61" s="73"/>
      <c r="B61" s="73"/>
      <c r="C61" s="73"/>
      <c r="D61" s="73"/>
      <c r="E61" s="73"/>
      <c r="F61" s="73"/>
      <c r="G61" s="359"/>
      <c r="H61" s="73"/>
      <c r="I61" s="73"/>
      <c r="J61" s="73"/>
      <c r="K61" s="73"/>
      <c r="L61" s="73"/>
      <c r="M61" s="73"/>
      <c r="N61" s="73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1:25" customFormat="1" ht="15.75" customHeight="1" x14ac:dyDescent="0.3">
      <c r="A62" s="73"/>
      <c r="B62" s="73"/>
      <c r="C62" s="73"/>
      <c r="D62" s="73"/>
      <c r="E62" s="73"/>
      <c r="F62" s="73"/>
      <c r="G62" s="359"/>
      <c r="H62" s="73"/>
      <c r="I62" s="73"/>
      <c r="J62" s="73"/>
      <c r="K62" s="73"/>
      <c r="L62" s="73"/>
      <c r="M62" s="73"/>
      <c r="N62" s="73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1:25" customFormat="1" ht="15.75" customHeight="1" x14ac:dyDescent="0.3">
      <c r="A63" s="73"/>
      <c r="B63" s="73"/>
      <c r="C63" s="73"/>
      <c r="D63" s="73"/>
      <c r="E63" s="73"/>
      <c r="F63" s="73"/>
      <c r="G63" s="359"/>
      <c r="H63" s="73"/>
      <c r="I63" s="73"/>
      <c r="J63" s="73"/>
      <c r="K63" s="73"/>
      <c r="L63" s="73"/>
      <c r="M63" s="73"/>
      <c r="N63" s="73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customFormat="1" ht="15.75" customHeight="1" x14ac:dyDescent="0.3">
      <c r="A64" s="73"/>
      <c r="B64" s="73"/>
      <c r="C64" s="73"/>
      <c r="D64" s="73"/>
      <c r="E64" s="73"/>
      <c r="F64" s="73"/>
      <c r="G64" s="359"/>
      <c r="H64" s="73"/>
      <c r="I64" s="73"/>
      <c r="J64" s="73"/>
      <c r="K64" s="73"/>
      <c r="L64" s="73"/>
      <c r="M64" s="73"/>
      <c r="N64" s="73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customFormat="1" ht="15.75" customHeight="1" x14ac:dyDescent="0.3">
      <c r="A65" s="73"/>
      <c r="B65" s="73"/>
      <c r="C65" s="73"/>
      <c r="D65" s="73"/>
      <c r="E65" s="73"/>
      <c r="F65" s="73"/>
      <c r="G65" s="359"/>
      <c r="H65" s="73"/>
      <c r="I65" s="73"/>
      <c r="J65" s="73"/>
      <c r="K65" s="73"/>
      <c r="L65" s="73"/>
      <c r="M65" s="73"/>
      <c r="N65" s="73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 customFormat="1" ht="15.75" customHeight="1" x14ac:dyDescent="0.3">
      <c r="A66" s="73"/>
      <c r="B66" s="73"/>
      <c r="C66" s="73"/>
      <c r="D66" s="73"/>
      <c r="E66" s="73"/>
      <c r="F66" s="73"/>
      <c r="G66" s="359"/>
      <c r="H66" s="73"/>
      <c r="I66" s="73"/>
      <c r="J66" s="73"/>
      <c r="K66" s="73"/>
      <c r="L66" s="73"/>
      <c r="M66" s="73"/>
      <c r="N66" s="73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customFormat="1" ht="15.75" customHeight="1" x14ac:dyDescent="0.3">
      <c r="A67" s="73"/>
      <c r="B67" s="73"/>
      <c r="C67" s="73"/>
      <c r="D67" s="73"/>
      <c r="E67" s="73"/>
      <c r="F67" s="73"/>
      <c r="G67" s="359"/>
      <c r="H67" s="73"/>
      <c r="I67" s="73"/>
      <c r="J67" s="73"/>
      <c r="K67" s="73"/>
      <c r="L67" s="73"/>
      <c r="M67" s="73"/>
      <c r="N67" s="73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customFormat="1" ht="15.75" customHeight="1" x14ac:dyDescent="0.3">
      <c r="A68" s="73"/>
      <c r="B68" s="73"/>
      <c r="C68" s="73"/>
      <c r="D68" s="73"/>
      <c r="E68" s="73"/>
      <c r="F68" s="73"/>
      <c r="G68" s="359"/>
      <c r="H68" s="73"/>
      <c r="I68" s="73"/>
      <c r="J68" s="73"/>
      <c r="K68" s="73"/>
      <c r="L68" s="73"/>
      <c r="M68" s="73"/>
      <c r="N68" s="73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customFormat="1" ht="15.75" customHeight="1" x14ac:dyDescent="0.3">
      <c r="A69" s="73"/>
      <c r="B69" s="73"/>
      <c r="C69" s="73"/>
      <c r="D69" s="73"/>
      <c r="E69" s="73"/>
      <c r="F69" s="73"/>
      <c r="G69" s="359"/>
      <c r="H69" s="73"/>
      <c r="I69" s="73"/>
      <c r="J69" s="73"/>
      <c r="K69" s="73"/>
      <c r="L69" s="73"/>
      <c r="M69" s="73"/>
      <c r="N69" s="73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customFormat="1" ht="15.75" customHeight="1" x14ac:dyDescent="0.3">
      <c r="A70" s="73"/>
      <c r="B70" s="73"/>
      <c r="C70" s="73"/>
      <c r="D70" s="73"/>
      <c r="E70" s="73"/>
      <c r="F70" s="73"/>
      <c r="G70" s="359"/>
      <c r="H70" s="73"/>
      <c r="I70" s="73"/>
      <c r="J70" s="73"/>
      <c r="K70" s="73"/>
      <c r="L70" s="73"/>
      <c r="M70" s="73"/>
      <c r="N70" s="73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customFormat="1" ht="15.75" customHeight="1" x14ac:dyDescent="0.3">
      <c r="A71" s="73"/>
      <c r="B71" s="73"/>
      <c r="C71" s="73"/>
      <c r="D71" s="73"/>
      <c r="E71" s="73"/>
      <c r="F71" s="73"/>
      <c r="G71" s="359"/>
      <c r="H71" s="73"/>
      <c r="I71" s="73"/>
      <c r="J71" s="73"/>
      <c r="K71" s="73"/>
      <c r="L71" s="73"/>
      <c r="M71" s="73"/>
      <c r="N71" s="73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customFormat="1" ht="15.75" customHeight="1" x14ac:dyDescent="0.3">
      <c r="A72" s="73"/>
      <c r="B72" s="73"/>
      <c r="C72" s="73"/>
      <c r="D72" s="73"/>
      <c r="E72" s="73"/>
      <c r="F72" s="73"/>
      <c r="G72" s="359"/>
      <c r="H72" s="73"/>
      <c r="I72" s="73"/>
      <c r="J72" s="73"/>
      <c r="K72" s="73"/>
      <c r="L72" s="73"/>
      <c r="M72" s="73"/>
      <c r="N72" s="73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customFormat="1" ht="15.75" customHeight="1" x14ac:dyDescent="0.3">
      <c r="A73" s="73"/>
      <c r="B73" s="73"/>
      <c r="C73" s="73"/>
      <c r="D73" s="73"/>
      <c r="E73" s="73"/>
      <c r="F73" s="73"/>
      <c r="G73" s="359"/>
      <c r="H73" s="73"/>
      <c r="I73" s="73"/>
      <c r="J73" s="73"/>
      <c r="K73" s="73"/>
      <c r="L73" s="73"/>
      <c r="M73" s="73"/>
      <c r="N73" s="73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customFormat="1" ht="15.75" customHeight="1" x14ac:dyDescent="0.3">
      <c r="A74" s="73"/>
      <c r="B74" s="73"/>
      <c r="C74" s="73"/>
      <c r="D74" s="73"/>
      <c r="E74" s="73"/>
      <c r="F74" s="73"/>
      <c r="G74" s="359"/>
      <c r="H74" s="73"/>
      <c r="I74" s="73"/>
      <c r="J74" s="73"/>
      <c r="K74" s="73"/>
      <c r="L74" s="73"/>
      <c r="M74" s="73"/>
      <c r="N74" s="73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customFormat="1" ht="15.75" customHeight="1" x14ac:dyDescent="0.3">
      <c r="A75" s="73"/>
      <c r="B75" s="73"/>
      <c r="C75" s="73"/>
      <c r="D75" s="73"/>
      <c r="E75" s="73"/>
      <c r="F75" s="73"/>
      <c r="G75" s="359"/>
      <c r="H75" s="73"/>
      <c r="I75" s="73"/>
      <c r="J75" s="73"/>
      <c r="K75" s="73"/>
      <c r="L75" s="73"/>
      <c r="M75" s="73"/>
      <c r="N75" s="73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customFormat="1" ht="15.75" customHeight="1" x14ac:dyDescent="0.3">
      <c r="A76" s="73"/>
      <c r="B76" s="73"/>
      <c r="C76" s="73"/>
      <c r="D76" s="73"/>
      <c r="E76" s="73"/>
      <c r="F76" s="73"/>
      <c r="G76" s="359"/>
      <c r="H76" s="73"/>
      <c r="I76" s="73"/>
      <c r="J76" s="73"/>
      <c r="K76" s="73"/>
      <c r="L76" s="73"/>
      <c r="M76" s="73"/>
      <c r="N76" s="73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customFormat="1" ht="15.75" customHeight="1" x14ac:dyDescent="0.3">
      <c r="A77" s="73"/>
      <c r="B77" s="73"/>
      <c r="C77" s="73"/>
      <c r="D77" s="73"/>
      <c r="E77" s="73"/>
      <c r="F77" s="73"/>
      <c r="G77" s="359"/>
      <c r="H77" s="73"/>
      <c r="I77" s="73"/>
      <c r="J77" s="73"/>
      <c r="K77" s="73"/>
      <c r="L77" s="73"/>
      <c r="M77" s="73"/>
      <c r="N77" s="73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customFormat="1" ht="15.75" customHeight="1" x14ac:dyDescent="0.3">
      <c r="A78" s="73"/>
      <c r="B78" s="73"/>
      <c r="C78" s="73"/>
      <c r="D78" s="73"/>
      <c r="E78" s="73"/>
      <c r="F78" s="73"/>
      <c r="G78" s="359"/>
      <c r="H78" s="73"/>
      <c r="I78" s="73"/>
      <c r="J78" s="73"/>
      <c r="K78" s="73"/>
      <c r="L78" s="73"/>
      <c r="M78" s="73"/>
      <c r="N78" s="73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customFormat="1" ht="15.75" customHeight="1" x14ac:dyDescent="0.3">
      <c r="A79" s="73"/>
      <c r="B79" s="73"/>
      <c r="C79" s="73"/>
      <c r="D79" s="73"/>
      <c r="E79" s="73"/>
      <c r="F79" s="73"/>
      <c r="G79" s="359"/>
      <c r="H79" s="73"/>
      <c r="I79" s="73"/>
      <c r="J79" s="73"/>
      <c r="K79" s="73"/>
      <c r="L79" s="73"/>
      <c r="M79" s="73"/>
      <c r="N79" s="73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customFormat="1" ht="15.75" customHeight="1" x14ac:dyDescent="0.3">
      <c r="A80" s="73"/>
      <c r="B80" s="73"/>
      <c r="C80" s="73"/>
      <c r="D80" s="73"/>
      <c r="E80" s="73"/>
      <c r="F80" s="73"/>
      <c r="G80" s="359"/>
      <c r="H80" s="73"/>
      <c r="I80" s="73"/>
      <c r="J80" s="73"/>
      <c r="K80" s="73"/>
      <c r="L80" s="73"/>
      <c r="M80" s="73"/>
      <c r="N80" s="73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customFormat="1" ht="15.75" customHeight="1" x14ac:dyDescent="0.3">
      <c r="A81" s="73"/>
      <c r="B81" s="73"/>
      <c r="C81" s="73"/>
      <c r="D81" s="73"/>
      <c r="E81" s="73"/>
      <c r="F81" s="73"/>
      <c r="G81" s="359"/>
      <c r="H81" s="73"/>
      <c r="I81" s="73"/>
      <c r="J81" s="73"/>
      <c r="K81" s="73"/>
      <c r="L81" s="73"/>
      <c r="M81" s="73"/>
      <c r="N81" s="73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customFormat="1" ht="15.75" customHeight="1" x14ac:dyDescent="0.3">
      <c r="A82" s="73"/>
      <c r="B82" s="73"/>
      <c r="C82" s="73"/>
      <c r="D82" s="73"/>
      <c r="E82" s="73"/>
      <c r="F82" s="73"/>
      <c r="G82" s="359"/>
      <c r="H82" s="73"/>
      <c r="I82" s="73"/>
      <c r="J82" s="73"/>
      <c r="K82" s="73"/>
      <c r="L82" s="73"/>
      <c r="M82" s="73"/>
      <c r="N82" s="73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customFormat="1" ht="15.75" customHeight="1" x14ac:dyDescent="0.3">
      <c r="A83" s="73"/>
      <c r="B83" s="73"/>
      <c r="C83" s="73"/>
      <c r="D83" s="73"/>
      <c r="E83" s="73"/>
      <c r="F83" s="73"/>
      <c r="G83" s="359"/>
      <c r="H83" s="73"/>
      <c r="I83" s="73"/>
      <c r="J83" s="73"/>
      <c r="K83" s="73"/>
      <c r="L83" s="73"/>
      <c r="M83" s="73"/>
      <c r="N83" s="73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customFormat="1" ht="15.75" customHeight="1" x14ac:dyDescent="0.3">
      <c r="A84" s="73"/>
      <c r="B84" s="73"/>
      <c r="C84" s="73"/>
      <c r="D84" s="73"/>
      <c r="E84" s="73"/>
      <c r="F84" s="73"/>
      <c r="G84" s="359"/>
      <c r="H84" s="73"/>
      <c r="I84" s="73"/>
      <c r="J84" s="73"/>
      <c r="K84" s="73"/>
      <c r="L84" s="73"/>
      <c r="M84" s="73"/>
      <c r="N84" s="73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customFormat="1" ht="15.75" customHeight="1" x14ac:dyDescent="0.3">
      <c r="A85" s="73"/>
      <c r="B85" s="73"/>
      <c r="C85" s="73"/>
      <c r="D85" s="73"/>
      <c r="E85" s="73"/>
      <c r="F85" s="73"/>
      <c r="G85" s="359"/>
      <c r="H85" s="73"/>
      <c r="I85" s="73"/>
      <c r="J85" s="73"/>
      <c r="K85" s="73"/>
      <c r="L85" s="73"/>
      <c r="M85" s="73"/>
      <c r="N85" s="73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customFormat="1" ht="15.75" customHeight="1" x14ac:dyDescent="0.3">
      <c r="A86" s="73"/>
      <c r="B86" s="73"/>
      <c r="C86" s="73"/>
      <c r="D86" s="73"/>
      <c r="E86" s="73"/>
      <c r="F86" s="73"/>
      <c r="G86" s="359"/>
      <c r="H86" s="73"/>
      <c r="I86" s="73"/>
      <c r="J86" s="73"/>
      <c r="K86" s="73"/>
      <c r="L86" s="73"/>
      <c r="M86" s="73"/>
      <c r="N86" s="73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customFormat="1" ht="15.75" customHeight="1" x14ac:dyDescent="0.3">
      <c r="A87" s="73"/>
      <c r="B87" s="73"/>
      <c r="C87" s="73"/>
      <c r="D87" s="73"/>
      <c r="E87" s="73"/>
      <c r="F87" s="73"/>
      <c r="G87" s="359"/>
      <c r="H87" s="73"/>
      <c r="I87" s="73"/>
      <c r="J87" s="73"/>
      <c r="K87" s="73"/>
      <c r="L87" s="73"/>
      <c r="M87" s="73"/>
      <c r="N87" s="73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customFormat="1" ht="15.75" customHeight="1" x14ac:dyDescent="0.3">
      <c r="A88" s="73"/>
      <c r="B88" s="73"/>
      <c r="C88" s="73"/>
      <c r="D88" s="73"/>
      <c r="E88" s="73"/>
      <c r="F88" s="73"/>
      <c r="G88" s="359"/>
      <c r="H88" s="73"/>
      <c r="I88" s="73"/>
      <c r="J88" s="73"/>
      <c r="K88" s="73"/>
      <c r="L88" s="73"/>
      <c r="M88" s="73"/>
      <c r="N88" s="73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customFormat="1" ht="15.75" customHeight="1" x14ac:dyDescent="0.3">
      <c r="A89" s="73"/>
      <c r="B89" s="73"/>
      <c r="C89" s="73"/>
      <c r="D89" s="73"/>
      <c r="E89" s="73"/>
      <c r="F89" s="73"/>
      <c r="G89" s="359"/>
      <c r="H89" s="73"/>
      <c r="I89" s="73"/>
      <c r="J89" s="73"/>
      <c r="K89" s="73"/>
      <c r="L89" s="73"/>
      <c r="M89" s="73"/>
      <c r="N89" s="73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customFormat="1" ht="15.75" customHeight="1" x14ac:dyDescent="0.3">
      <c r="A90" s="73"/>
      <c r="B90" s="73"/>
      <c r="C90" s="73"/>
      <c r="D90" s="73"/>
      <c r="E90" s="73"/>
      <c r="F90" s="73"/>
      <c r="G90" s="359"/>
      <c r="H90" s="73"/>
      <c r="I90" s="73"/>
      <c r="J90" s="73"/>
      <c r="K90" s="73"/>
      <c r="L90" s="73"/>
      <c r="M90" s="73"/>
      <c r="N90" s="73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customFormat="1" ht="15.75" customHeight="1" x14ac:dyDescent="0.3">
      <c r="A91" s="73"/>
      <c r="B91" s="73"/>
      <c r="C91" s="73"/>
      <c r="D91" s="73"/>
      <c r="E91" s="73"/>
      <c r="F91" s="73"/>
      <c r="G91" s="359"/>
      <c r="H91" s="73"/>
      <c r="I91" s="73"/>
      <c r="J91" s="73"/>
      <c r="K91" s="73"/>
      <c r="L91" s="73"/>
      <c r="M91" s="73"/>
      <c r="N91" s="73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customFormat="1" ht="15.75" customHeight="1" x14ac:dyDescent="0.3">
      <c r="A92" s="73"/>
      <c r="B92" s="73"/>
      <c r="C92" s="73"/>
      <c r="D92" s="73"/>
      <c r="E92" s="73"/>
      <c r="F92" s="73"/>
      <c r="G92" s="359"/>
      <c r="H92" s="73"/>
      <c r="I92" s="73"/>
      <c r="J92" s="73"/>
      <c r="K92" s="73"/>
      <c r="L92" s="73"/>
      <c r="M92" s="73"/>
      <c r="N92" s="73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customFormat="1" ht="15.75" customHeight="1" x14ac:dyDescent="0.3">
      <c r="A93" s="73"/>
      <c r="B93" s="73"/>
      <c r="C93" s="73"/>
      <c r="D93" s="73"/>
      <c r="E93" s="73"/>
      <c r="F93" s="73"/>
      <c r="G93" s="359"/>
      <c r="H93" s="73"/>
      <c r="I93" s="73"/>
      <c r="J93" s="73"/>
      <c r="K93" s="73"/>
      <c r="L93" s="73"/>
      <c r="M93" s="73"/>
      <c r="N93" s="73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customFormat="1" ht="15.75" customHeight="1" x14ac:dyDescent="0.3">
      <c r="A94" s="73"/>
      <c r="B94" s="73"/>
      <c r="C94" s="73"/>
      <c r="D94" s="73"/>
      <c r="E94" s="73"/>
      <c r="F94" s="73"/>
      <c r="G94" s="359"/>
      <c r="H94" s="73"/>
      <c r="I94" s="73"/>
      <c r="J94" s="73"/>
      <c r="K94" s="73"/>
      <c r="L94" s="73"/>
      <c r="M94" s="73"/>
      <c r="N94" s="73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customFormat="1" ht="15.75" customHeight="1" x14ac:dyDescent="0.3">
      <c r="A95" s="73"/>
      <c r="B95" s="73"/>
      <c r="C95" s="73"/>
      <c r="D95" s="73"/>
      <c r="E95" s="73"/>
      <c r="F95" s="73"/>
      <c r="G95" s="359"/>
      <c r="H95" s="73"/>
      <c r="I95" s="73"/>
      <c r="J95" s="73"/>
      <c r="K95" s="73"/>
      <c r="L95" s="73"/>
      <c r="M95" s="73"/>
      <c r="N95" s="73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customFormat="1" ht="15.75" customHeight="1" x14ac:dyDescent="0.3">
      <c r="A96" s="73"/>
      <c r="B96" s="73"/>
      <c r="C96" s="73"/>
      <c r="D96" s="73"/>
      <c r="E96" s="73"/>
      <c r="F96" s="73"/>
      <c r="G96" s="359"/>
      <c r="H96" s="73"/>
      <c r="I96" s="73"/>
      <c r="J96" s="73"/>
      <c r="K96" s="73"/>
      <c r="L96" s="73"/>
      <c r="M96" s="73"/>
      <c r="N96" s="73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customFormat="1" ht="15.75" customHeight="1" x14ac:dyDescent="0.3">
      <c r="A97" s="73"/>
      <c r="B97" s="73"/>
      <c r="C97" s="73"/>
      <c r="D97" s="73"/>
      <c r="E97" s="73"/>
      <c r="F97" s="73"/>
      <c r="G97" s="359"/>
      <c r="H97" s="73"/>
      <c r="I97" s="73"/>
      <c r="J97" s="73"/>
      <c r="K97" s="73"/>
      <c r="L97" s="73"/>
      <c r="M97" s="73"/>
      <c r="N97" s="73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customFormat="1" ht="15.75" customHeight="1" x14ac:dyDescent="0.3">
      <c r="A98" s="73"/>
      <c r="B98" s="73"/>
      <c r="C98" s="73"/>
      <c r="D98" s="73"/>
      <c r="E98" s="73"/>
      <c r="F98" s="73"/>
      <c r="G98" s="359"/>
      <c r="H98" s="73"/>
      <c r="I98" s="73"/>
      <c r="J98" s="73"/>
      <c r="K98" s="73"/>
      <c r="L98" s="73"/>
      <c r="M98" s="73"/>
      <c r="N98" s="73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customFormat="1" ht="15.75" customHeight="1" x14ac:dyDescent="0.3">
      <c r="A99" s="73"/>
      <c r="B99" s="73"/>
      <c r="C99" s="73"/>
      <c r="D99" s="73"/>
      <c r="E99" s="73"/>
      <c r="F99" s="73"/>
      <c r="G99" s="359"/>
      <c r="H99" s="73"/>
      <c r="I99" s="73"/>
      <c r="J99" s="73"/>
      <c r="K99" s="73"/>
      <c r="L99" s="73"/>
      <c r="M99" s="73"/>
      <c r="N99" s="73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customFormat="1" ht="15.75" customHeight="1" x14ac:dyDescent="0.3">
      <c r="A100" s="73"/>
      <c r="B100" s="73"/>
      <c r="C100" s="73"/>
      <c r="D100" s="73"/>
      <c r="E100" s="73"/>
      <c r="F100" s="73"/>
      <c r="G100" s="359"/>
      <c r="H100" s="73"/>
      <c r="I100" s="73"/>
      <c r="J100" s="73"/>
      <c r="K100" s="73"/>
      <c r="L100" s="73"/>
      <c r="M100" s="73"/>
      <c r="N100" s="73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customFormat="1" ht="15.75" customHeight="1" x14ac:dyDescent="0.3">
      <c r="A101" s="73"/>
      <c r="B101" s="73"/>
      <c r="C101" s="73"/>
      <c r="D101" s="73"/>
      <c r="E101" s="73"/>
      <c r="F101" s="73"/>
      <c r="G101" s="359"/>
      <c r="H101" s="73"/>
      <c r="I101" s="73"/>
      <c r="J101" s="73"/>
      <c r="K101" s="73"/>
      <c r="L101" s="73"/>
      <c r="M101" s="73"/>
      <c r="N101" s="73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customFormat="1" ht="15.75" customHeight="1" x14ac:dyDescent="0.3">
      <c r="A102" s="73"/>
      <c r="B102" s="73"/>
      <c r="C102" s="73"/>
      <c r="D102" s="73"/>
      <c r="E102" s="73"/>
      <c r="F102" s="73"/>
      <c r="G102" s="359"/>
      <c r="H102" s="73"/>
      <c r="I102" s="73"/>
      <c r="J102" s="73"/>
      <c r="K102" s="73"/>
      <c r="L102" s="73"/>
      <c r="M102" s="73"/>
      <c r="N102" s="73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customFormat="1" ht="15.75" customHeight="1" x14ac:dyDescent="0.3">
      <c r="A103" s="73"/>
      <c r="B103" s="73"/>
      <c r="C103" s="73"/>
      <c r="D103" s="73"/>
      <c r="E103" s="73"/>
      <c r="F103" s="73"/>
      <c r="G103" s="359"/>
      <c r="H103" s="73"/>
      <c r="I103" s="73"/>
      <c r="J103" s="73"/>
      <c r="K103" s="73"/>
      <c r="L103" s="73"/>
      <c r="M103" s="73"/>
      <c r="N103" s="73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customFormat="1" ht="15.75" customHeight="1" x14ac:dyDescent="0.3">
      <c r="A104" s="73"/>
      <c r="B104" s="73"/>
      <c r="C104" s="73"/>
      <c r="D104" s="73"/>
      <c r="E104" s="73"/>
      <c r="F104" s="73"/>
      <c r="G104" s="359"/>
      <c r="H104" s="73"/>
      <c r="I104" s="73"/>
      <c r="J104" s="73"/>
      <c r="K104" s="73"/>
      <c r="L104" s="73"/>
      <c r="M104" s="73"/>
      <c r="N104" s="73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:25" customFormat="1" ht="15.75" customHeight="1" x14ac:dyDescent="0.3">
      <c r="A105" s="73"/>
      <c r="B105" s="73"/>
      <c r="C105" s="73"/>
      <c r="D105" s="73"/>
      <c r="E105" s="73"/>
      <c r="F105" s="73"/>
      <c r="G105" s="359"/>
      <c r="H105" s="73"/>
      <c r="I105" s="73"/>
      <c r="J105" s="73"/>
      <c r="K105" s="73"/>
      <c r="L105" s="73"/>
      <c r="M105" s="73"/>
      <c r="N105" s="73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1:25" customFormat="1" ht="15.75" customHeight="1" x14ac:dyDescent="0.3">
      <c r="A106" s="73"/>
      <c r="B106" s="73"/>
      <c r="C106" s="73"/>
      <c r="D106" s="73"/>
      <c r="E106" s="73"/>
      <c r="F106" s="73"/>
      <c r="G106" s="359"/>
      <c r="H106" s="73"/>
      <c r="I106" s="73"/>
      <c r="J106" s="73"/>
      <c r="K106" s="73"/>
      <c r="L106" s="73"/>
      <c r="M106" s="73"/>
      <c r="N106" s="73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25" customFormat="1" ht="15.75" customHeight="1" x14ac:dyDescent="0.3">
      <c r="A107" s="73"/>
      <c r="B107" s="73"/>
      <c r="C107" s="73"/>
      <c r="D107" s="73"/>
      <c r="E107" s="73"/>
      <c r="F107" s="73"/>
      <c r="G107" s="359"/>
      <c r="H107" s="73"/>
      <c r="I107" s="73"/>
      <c r="J107" s="73"/>
      <c r="K107" s="73"/>
      <c r="L107" s="73"/>
      <c r="M107" s="73"/>
      <c r="N107" s="73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1:25" customFormat="1" ht="15.75" customHeight="1" x14ac:dyDescent="0.3">
      <c r="A108" s="73"/>
      <c r="B108" s="73"/>
      <c r="C108" s="73"/>
      <c r="D108" s="73"/>
      <c r="E108" s="73"/>
      <c r="F108" s="73"/>
      <c r="G108" s="359"/>
      <c r="H108" s="73"/>
      <c r="I108" s="73"/>
      <c r="J108" s="73"/>
      <c r="K108" s="73"/>
      <c r="L108" s="73"/>
      <c r="M108" s="73"/>
      <c r="N108" s="73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1:25" customFormat="1" ht="15.75" customHeight="1" x14ac:dyDescent="0.3">
      <c r="A109" s="73"/>
      <c r="B109" s="73"/>
      <c r="C109" s="73"/>
      <c r="D109" s="73"/>
      <c r="E109" s="73"/>
      <c r="F109" s="73"/>
      <c r="G109" s="359"/>
      <c r="H109" s="73"/>
      <c r="I109" s="73"/>
      <c r="J109" s="73"/>
      <c r="K109" s="73"/>
      <c r="L109" s="73"/>
      <c r="M109" s="73"/>
      <c r="N109" s="73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spans="1:25" customFormat="1" ht="15.75" customHeight="1" x14ac:dyDescent="0.3">
      <c r="A110" s="73"/>
      <c r="B110" s="73"/>
      <c r="C110" s="73"/>
      <c r="D110" s="73"/>
      <c r="E110" s="73"/>
      <c r="F110" s="73"/>
      <c r="G110" s="359"/>
      <c r="H110" s="73"/>
      <c r="I110" s="73"/>
      <c r="J110" s="73"/>
      <c r="K110" s="73"/>
      <c r="L110" s="73"/>
      <c r="M110" s="73"/>
      <c r="N110" s="73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spans="1:25" customFormat="1" ht="15.75" customHeight="1" x14ac:dyDescent="0.3">
      <c r="A111" s="73"/>
      <c r="B111" s="73"/>
      <c r="C111" s="73"/>
      <c r="D111" s="73"/>
      <c r="E111" s="73"/>
      <c r="F111" s="73"/>
      <c r="G111" s="359"/>
      <c r="H111" s="73"/>
      <c r="I111" s="73"/>
      <c r="J111" s="73"/>
      <c r="K111" s="73"/>
      <c r="L111" s="73"/>
      <c r="M111" s="73"/>
      <c r="N111" s="73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</sheetData>
  <sortState xmlns:xlrd2="http://schemas.microsoft.com/office/spreadsheetml/2017/richdata2" ref="H46:N51">
    <sortCondition descending="1" ref="N46"/>
    <sortCondition descending="1" ref="M46"/>
  </sortState>
  <hyperlinks>
    <hyperlink ref="A2" location="'Index'!A3" tooltip="Go to the Index sheet" display="á" xr:uid="{DD17A312-6657-4B03-924B-B688C3417DA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BFD3F-00C8-4F85-8D2F-FB9BC86DA907}">
  <sheetPr codeName="Sheet21">
    <tabColor theme="5" tint="-0.249977111117893"/>
    <pageSetUpPr fitToPage="1"/>
  </sheetPr>
  <dimension ref="A1:Y109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4" customWidth="1"/>
    <col min="2" max="3" width="5" style="4" customWidth="1"/>
    <col min="4" max="4" width="8.7109375" style="4" customWidth="1"/>
    <col min="5" max="5" width="8.7109375" style="33" customWidth="1"/>
    <col min="6" max="6" width="8.7109375" style="4" customWidth="1"/>
    <col min="7" max="7" width="4.7109375" style="33" customWidth="1"/>
    <col min="8" max="8" width="20.7109375" style="4" customWidth="1"/>
    <col min="9" max="10" width="5" style="4" customWidth="1"/>
    <col min="11" max="12" width="7.7109375" style="4" customWidth="1"/>
    <col min="13" max="13" width="9.7109375" style="4" customWidth="1"/>
    <col min="14" max="14" width="5" style="4" customWidth="1"/>
    <col min="15" max="20" width="4.140625" style="4" customWidth="1"/>
    <col min="21" max="25" width="10.28515625" style="4" customWidth="1"/>
    <col min="26" max="254" width="10.28515625" customWidth="1"/>
    <col min="255" max="255" width="17.85546875" customWidth="1"/>
  </cols>
  <sheetData>
    <row r="1" spans="1:25" customFormat="1" ht="18" x14ac:dyDescent="0.35">
      <c r="A1" s="2" t="s">
        <v>1215</v>
      </c>
      <c r="B1" s="2"/>
      <c r="C1" s="2"/>
      <c r="D1" s="3"/>
      <c r="E1" s="3"/>
      <c r="F1" s="3"/>
      <c r="G1" s="60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customFormat="1" ht="15.75" customHeight="1" x14ac:dyDescent="0.35">
      <c r="A2" s="5" t="s">
        <v>2</v>
      </c>
      <c r="B2" s="4"/>
      <c r="C2" s="4"/>
      <c r="D2" s="4"/>
      <c r="E2" s="33"/>
      <c r="F2" s="4"/>
      <c r="G2" s="33"/>
      <c r="H2" s="4"/>
      <c r="I2" s="61" t="s">
        <v>1085</v>
      </c>
      <c r="J2" s="62">
        <v>2</v>
      </c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customFormat="1" ht="15.75" customHeight="1" x14ac:dyDescent="0.3">
      <c r="A3" s="8" t="s">
        <v>47</v>
      </c>
      <c r="B3" s="8"/>
      <c r="C3" s="8"/>
      <c r="D3" s="8"/>
      <c r="E3" s="7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customFormat="1" ht="15.75" customHeight="1" x14ac:dyDescent="0.3">
      <c r="A4" s="324" t="s">
        <v>1216</v>
      </c>
      <c r="B4" s="325"/>
      <c r="C4" s="326">
        <v>566</v>
      </c>
      <c r="D4" s="325"/>
      <c r="E4" s="327" t="s">
        <v>15</v>
      </c>
      <c r="F4" s="353">
        <f>SUM(F5:F7)</f>
        <v>560.00300000000004</v>
      </c>
      <c r="G4" s="68" t="s">
        <v>279</v>
      </c>
      <c r="H4" s="324" t="s">
        <v>1217</v>
      </c>
      <c r="I4" s="325"/>
      <c r="J4" s="326">
        <v>566</v>
      </c>
      <c r="K4" s="325"/>
      <c r="L4" s="327" t="s">
        <v>15</v>
      </c>
      <c r="M4" s="353">
        <f>SUM(M5:M7)</f>
        <v>566.00299999999993</v>
      </c>
      <c r="N4" s="50"/>
      <c r="O4" s="50"/>
      <c r="U4" s="4"/>
      <c r="V4" s="4"/>
      <c r="W4" s="4"/>
      <c r="X4" s="4"/>
      <c r="Y4" s="4"/>
    </row>
    <row r="5" spans="1:25" customFormat="1" ht="15.75" customHeight="1" x14ac:dyDescent="0.3">
      <c r="A5" s="167" t="s">
        <v>1136</v>
      </c>
      <c r="B5" s="329"/>
      <c r="C5" s="330"/>
      <c r="D5" s="354">
        <v>94.001999999999995</v>
      </c>
      <c r="E5" s="354">
        <v>94</v>
      </c>
      <c r="F5" s="355">
        <f>SUM(D5:E5)</f>
        <v>188.00200000000001</v>
      </c>
      <c r="G5" s="50"/>
      <c r="H5" s="167" t="s">
        <v>692</v>
      </c>
      <c r="I5" s="329"/>
      <c r="J5" s="330"/>
      <c r="K5" s="354">
        <v>95</v>
      </c>
      <c r="L5" s="354">
        <v>96</v>
      </c>
      <c r="M5" s="355">
        <f>SUM(K5:L5)</f>
        <v>191</v>
      </c>
      <c r="N5" s="50"/>
      <c r="O5" s="50"/>
      <c r="U5" s="4"/>
      <c r="V5" s="4"/>
      <c r="W5" s="4"/>
      <c r="X5" s="4"/>
      <c r="Y5" s="4"/>
    </row>
    <row r="6" spans="1:25" customFormat="1" ht="15.75" customHeight="1" x14ac:dyDescent="0.3">
      <c r="A6" s="171" t="s">
        <v>405</v>
      </c>
      <c r="B6" s="172"/>
      <c r="C6" s="173"/>
      <c r="D6" s="354">
        <v>90</v>
      </c>
      <c r="E6" s="354">
        <v>94</v>
      </c>
      <c r="F6" s="356">
        <f>SUM(D6:E6)</f>
        <v>184</v>
      </c>
      <c r="G6" s="50"/>
      <c r="H6" s="171" t="s">
        <v>1114</v>
      </c>
      <c r="I6" s="172"/>
      <c r="J6" s="173"/>
      <c r="K6" s="354">
        <v>94</v>
      </c>
      <c r="L6" s="354">
        <v>91</v>
      </c>
      <c r="M6" s="356">
        <f>SUM(K6:L6)</f>
        <v>185</v>
      </c>
      <c r="N6" s="50"/>
      <c r="O6" s="50"/>
      <c r="U6" s="4"/>
      <c r="V6" s="4"/>
      <c r="W6" s="4"/>
      <c r="X6" s="4"/>
      <c r="Y6" s="4"/>
    </row>
    <row r="7" spans="1:25" customFormat="1" ht="15.75" customHeight="1" x14ac:dyDescent="0.3">
      <c r="A7" s="174" t="s">
        <v>1091</v>
      </c>
      <c r="B7" s="175"/>
      <c r="C7" s="176"/>
      <c r="D7" s="357">
        <v>96</v>
      </c>
      <c r="E7" s="357">
        <v>92.001000000000005</v>
      </c>
      <c r="F7" s="358">
        <f>SUM(D7:E7)</f>
        <v>188.001</v>
      </c>
      <c r="G7" s="50"/>
      <c r="H7" s="174" t="s">
        <v>1122</v>
      </c>
      <c r="I7" s="175"/>
      <c r="J7" s="176"/>
      <c r="K7" s="357">
        <v>95.001999999999995</v>
      </c>
      <c r="L7" s="357">
        <v>95.001000000000005</v>
      </c>
      <c r="M7" s="358">
        <f>SUM(K7:L7)</f>
        <v>190.00299999999999</v>
      </c>
      <c r="N7" s="50"/>
      <c r="O7" s="50"/>
      <c r="U7" s="4"/>
      <c r="V7" s="4"/>
      <c r="W7" s="4"/>
      <c r="X7" s="4"/>
      <c r="Y7" s="4"/>
    </row>
    <row r="8" spans="1:25" customFormat="1" ht="15.75" customHeight="1" x14ac:dyDescent="0.3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U8" s="4"/>
      <c r="V8" s="4"/>
      <c r="W8" s="4"/>
      <c r="X8" s="4"/>
      <c r="Y8" s="4"/>
    </row>
    <row r="9" spans="1:25" customFormat="1" ht="15.75" customHeight="1" x14ac:dyDescent="0.3">
      <c r="A9" s="324" t="s">
        <v>1063</v>
      </c>
      <c r="B9" s="325"/>
      <c r="C9" s="326">
        <v>574</v>
      </c>
      <c r="D9" s="325"/>
      <c r="E9" s="327" t="s">
        <v>15</v>
      </c>
      <c r="F9" s="353">
        <f>SUM(F10:F12)</f>
        <v>566.00599999999997</v>
      </c>
      <c r="G9" s="68" t="s">
        <v>279</v>
      </c>
      <c r="H9" s="324" t="s">
        <v>1218</v>
      </c>
      <c r="I9" s="325"/>
      <c r="J9" s="326">
        <v>576</v>
      </c>
      <c r="K9" s="325"/>
      <c r="L9" s="327" t="s">
        <v>15</v>
      </c>
      <c r="M9" s="353">
        <f>SUM(M10:M12)</f>
        <v>570.00700000000006</v>
      </c>
      <c r="N9" s="50"/>
      <c r="O9" s="50"/>
      <c r="U9" s="4"/>
      <c r="V9" s="4"/>
      <c r="W9" s="4"/>
      <c r="X9" s="4"/>
      <c r="Y9" s="4"/>
    </row>
    <row r="10" spans="1:25" customFormat="1" ht="15.75" customHeight="1" x14ac:dyDescent="0.3">
      <c r="A10" s="167" t="s">
        <v>1219</v>
      </c>
      <c r="B10" s="329"/>
      <c r="C10" s="330"/>
      <c r="D10" s="354">
        <v>99.003</v>
      </c>
      <c r="E10" s="354">
        <v>99.001000000000005</v>
      </c>
      <c r="F10" s="355">
        <f>SUM(D10:E10)</f>
        <v>198.00400000000002</v>
      </c>
      <c r="G10" s="50"/>
      <c r="H10" s="167" t="s">
        <v>1102</v>
      </c>
      <c r="I10" s="329"/>
      <c r="J10" s="330"/>
      <c r="K10" s="354">
        <v>92.001000000000005</v>
      </c>
      <c r="L10" s="354">
        <v>94</v>
      </c>
      <c r="M10" s="355">
        <f>SUM(K10:L10)</f>
        <v>186.001</v>
      </c>
      <c r="N10" s="50"/>
      <c r="O10" s="50"/>
      <c r="U10" s="4"/>
      <c r="V10" s="4"/>
      <c r="W10" s="4"/>
      <c r="X10" s="4"/>
      <c r="Y10" s="4"/>
    </row>
    <row r="11" spans="1:25" customFormat="1" ht="15.75" customHeight="1" x14ac:dyDescent="0.3">
      <c r="A11" s="171" t="s">
        <v>1117</v>
      </c>
      <c r="B11" s="172"/>
      <c r="C11" s="173"/>
      <c r="D11" s="354">
        <v>93</v>
      </c>
      <c r="E11" s="354">
        <v>94.001000000000005</v>
      </c>
      <c r="F11" s="356">
        <f>SUM(D11:E11)</f>
        <v>187.001</v>
      </c>
      <c r="G11" s="50"/>
      <c r="H11" s="171" t="s">
        <v>221</v>
      </c>
      <c r="I11" s="172"/>
      <c r="J11" s="173"/>
      <c r="K11" s="354">
        <v>92.001000000000005</v>
      </c>
      <c r="L11" s="354">
        <v>93</v>
      </c>
      <c r="M11" s="356">
        <f>SUM(K11:L11)</f>
        <v>185.001</v>
      </c>
      <c r="N11" s="50"/>
      <c r="O11" s="50"/>
      <c r="U11" s="4"/>
      <c r="V11" s="4"/>
      <c r="W11" s="4"/>
      <c r="X11" s="4"/>
      <c r="Y11" s="4"/>
    </row>
    <row r="12" spans="1:25" customFormat="1" ht="15.75" customHeight="1" x14ac:dyDescent="0.3">
      <c r="A12" s="174" t="s">
        <v>1130</v>
      </c>
      <c r="B12" s="175"/>
      <c r="C12" s="176"/>
      <c r="D12" s="357">
        <v>90.001000000000005</v>
      </c>
      <c r="E12" s="357">
        <v>91</v>
      </c>
      <c r="F12" s="358">
        <f>SUM(D12:E12)</f>
        <v>181.001</v>
      </c>
      <c r="G12" s="50"/>
      <c r="H12" s="174" t="s">
        <v>1205</v>
      </c>
      <c r="I12" s="175"/>
      <c r="J12" s="176"/>
      <c r="K12" s="357">
        <v>100.003</v>
      </c>
      <c r="L12" s="357">
        <v>99.001999999999995</v>
      </c>
      <c r="M12" s="358">
        <f>SUM(K12:L12)</f>
        <v>199.005</v>
      </c>
      <c r="N12" s="50"/>
      <c r="O12" s="50"/>
      <c r="U12" s="4"/>
      <c r="V12" s="4"/>
      <c r="W12" s="4"/>
      <c r="X12" s="4"/>
      <c r="Y12" s="4"/>
    </row>
    <row r="13" spans="1:25" customFormat="1" ht="15.75" customHeight="1" x14ac:dyDescent="0.3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U13" s="4"/>
      <c r="V13" s="4"/>
      <c r="W13" s="4"/>
      <c r="X13" s="4"/>
      <c r="Y13" s="4"/>
    </row>
    <row r="14" spans="1:25" customFormat="1" ht="15.75" customHeight="1" x14ac:dyDescent="0.3">
      <c r="A14" s="324" t="s">
        <v>1220</v>
      </c>
      <c r="B14" s="325"/>
      <c r="C14" s="326">
        <v>564</v>
      </c>
      <c r="D14" s="325"/>
      <c r="E14" s="327" t="s">
        <v>15</v>
      </c>
      <c r="F14" s="353">
        <f>SUM(F15:F17)</f>
        <v>370.00200000000001</v>
      </c>
      <c r="G14" s="68" t="s">
        <v>279</v>
      </c>
      <c r="H14" s="324" t="s">
        <v>1221</v>
      </c>
      <c r="I14" s="325"/>
      <c r="J14" s="326">
        <v>577</v>
      </c>
      <c r="K14" s="325"/>
      <c r="L14" s="327" t="s">
        <v>15</v>
      </c>
      <c r="M14" s="353">
        <f>SUM(M15:M17)</f>
        <v>587.00700000000006</v>
      </c>
      <c r="N14" s="50"/>
      <c r="O14" s="50"/>
      <c r="U14" s="4"/>
      <c r="V14" s="4"/>
      <c r="W14" s="4"/>
      <c r="X14" s="4"/>
      <c r="Y14" s="4"/>
    </row>
    <row r="15" spans="1:25" customFormat="1" ht="15.75" customHeight="1" x14ac:dyDescent="0.3">
      <c r="A15" s="167" t="s">
        <v>1126</v>
      </c>
      <c r="B15" s="329"/>
      <c r="C15" s="330"/>
      <c r="D15" s="354">
        <v>91.001000000000005</v>
      </c>
      <c r="E15" s="354">
        <v>94</v>
      </c>
      <c r="F15" s="355">
        <f>SUM(D15:E15)</f>
        <v>185.001</v>
      </c>
      <c r="G15" s="50"/>
      <c r="H15" s="167" t="s">
        <v>1118</v>
      </c>
      <c r="I15" s="329"/>
      <c r="J15" s="330"/>
      <c r="K15" s="354">
        <v>97.001999999999995</v>
      </c>
      <c r="L15" s="354">
        <v>93</v>
      </c>
      <c r="M15" s="355">
        <f>SUM(K15:L15)</f>
        <v>190.00200000000001</v>
      </c>
      <c r="N15" s="50"/>
      <c r="O15" s="50"/>
      <c r="U15" s="4"/>
      <c r="V15" s="4"/>
      <c r="W15" s="4"/>
      <c r="X15" s="4"/>
      <c r="Y15" s="4"/>
    </row>
    <row r="16" spans="1:25" customFormat="1" ht="15.75" customHeight="1" x14ac:dyDescent="0.3">
      <c r="A16" s="171" t="s">
        <v>1107</v>
      </c>
      <c r="B16" s="172"/>
      <c r="C16" s="173"/>
      <c r="D16" s="354">
        <v>0</v>
      </c>
      <c r="E16" s="354">
        <v>0</v>
      </c>
      <c r="F16" s="356">
        <f>SUM(D16:E16)</f>
        <v>0</v>
      </c>
      <c r="G16" s="50"/>
      <c r="H16" s="171" t="s">
        <v>1222</v>
      </c>
      <c r="I16" s="172"/>
      <c r="J16" s="173"/>
      <c r="K16" s="354">
        <v>100.001</v>
      </c>
      <c r="L16" s="354">
        <v>100.003</v>
      </c>
      <c r="M16" s="356">
        <f>SUM(K16:L16)</f>
        <v>200.00400000000002</v>
      </c>
      <c r="N16" s="50"/>
      <c r="O16" s="50"/>
      <c r="U16" s="4"/>
      <c r="V16" s="4"/>
      <c r="W16" s="4"/>
      <c r="X16" s="4"/>
      <c r="Y16" s="4"/>
    </row>
    <row r="17" spans="1:25" customFormat="1" ht="15.75" customHeight="1" x14ac:dyDescent="0.3">
      <c r="A17" s="174" t="s">
        <v>1131</v>
      </c>
      <c r="B17" s="175"/>
      <c r="C17" s="176"/>
      <c r="D17" s="357">
        <v>92.001000000000005</v>
      </c>
      <c r="E17" s="357">
        <v>93</v>
      </c>
      <c r="F17" s="358">
        <f>SUM(D17:E17)</f>
        <v>185.001</v>
      </c>
      <c r="G17" s="50"/>
      <c r="H17" s="174" t="s">
        <v>920</v>
      </c>
      <c r="I17" s="175"/>
      <c r="J17" s="176"/>
      <c r="K17" s="357">
        <v>98</v>
      </c>
      <c r="L17" s="357">
        <v>99.001000000000005</v>
      </c>
      <c r="M17" s="358">
        <f>SUM(K17:L17)</f>
        <v>197.001</v>
      </c>
      <c r="N17" s="50"/>
      <c r="O17" s="50"/>
      <c r="U17" s="4"/>
      <c r="V17" s="4"/>
      <c r="W17" s="4"/>
      <c r="X17" s="4"/>
      <c r="Y17" s="4"/>
    </row>
    <row r="18" spans="1:25" customFormat="1" ht="15.75" customHeight="1" x14ac:dyDescent="0.3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U18" s="4"/>
      <c r="V18" s="4"/>
      <c r="W18" s="4"/>
      <c r="X18" s="4"/>
      <c r="Y18" s="4"/>
    </row>
    <row r="19" spans="1:25" customFormat="1" ht="15.75" customHeight="1" x14ac:dyDescent="0.3">
      <c r="A19" s="4"/>
      <c r="B19" s="4"/>
      <c r="C19" s="4"/>
      <c r="D19" s="4"/>
      <c r="E19" s="4"/>
      <c r="F19" s="4"/>
      <c r="G19" s="33"/>
      <c r="H19" s="331" t="s">
        <v>47</v>
      </c>
      <c r="I19" s="332" t="s">
        <v>285</v>
      </c>
      <c r="J19" s="332" t="s">
        <v>286</v>
      </c>
      <c r="K19" s="332" t="s">
        <v>287</v>
      </c>
      <c r="L19" s="332" t="s">
        <v>288</v>
      </c>
      <c r="M19" s="332" t="s">
        <v>14</v>
      </c>
      <c r="N19" s="333" t="s">
        <v>289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customFormat="1" ht="15.75" customHeight="1" x14ac:dyDescent="0.3">
      <c r="A20" s="4"/>
      <c r="B20" s="4" t="s">
        <v>1223</v>
      </c>
      <c r="C20" s="4"/>
      <c r="D20" s="4"/>
      <c r="E20" s="4"/>
      <c r="F20" s="4"/>
      <c r="G20" s="33"/>
      <c r="H20" s="82" t="s">
        <v>1221</v>
      </c>
      <c r="I20" s="83">
        <v>3</v>
      </c>
      <c r="J20" s="83">
        <v>3</v>
      </c>
      <c r="K20" s="83"/>
      <c r="L20" s="83"/>
      <c r="M20" s="396">
        <v>1746.0150000000001</v>
      </c>
      <c r="N20" s="84">
        <v>6</v>
      </c>
      <c r="O20" s="50"/>
      <c r="Q20" s="4"/>
      <c r="R20" s="4"/>
      <c r="S20" s="4"/>
      <c r="T20" s="4"/>
      <c r="U20" s="4"/>
      <c r="V20" s="4"/>
      <c r="W20" s="4"/>
      <c r="X20" s="4"/>
      <c r="Y20" s="4"/>
    </row>
    <row r="21" spans="1:25" customFormat="1" ht="15.75" customHeight="1" x14ac:dyDescent="0.3">
      <c r="A21" s="4"/>
      <c r="B21" s="77" t="s">
        <v>1483</v>
      </c>
      <c r="C21" s="4"/>
      <c r="D21" s="4"/>
      <c r="E21" s="4"/>
      <c r="F21" s="4"/>
      <c r="G21" s="33"/>
      <c r="H21" s="85" t="s">
        <v>1063</v>
      </c>
      <c r="I21" s="55">
        <v>3</v>
      </c>
      <c r="J21" s="55">
        <v>2</v>
      </c>
      <c r="K21" s="55"/>
      <c r="L21" s="55">
        <v>1</v>
      </c>
      <c r="M21" s="397">
        <v>1725.0149999999999</v>
      </c>
      <c r="N21" s="56">
        <v>4</v>
      </c>
      <c r="O21" s="50"/>
      <c r="Q21" s="4"/>
      <c r="R21" s="4"/>
      <c r="S21" s="4"/>
      <c r="T21" s="4"/>
      <c r="U21" s="4"/>
      <c r="V21" s="4"/>
      <c r="W21" s="4"/>
      <c r="X21" s="4"/>
      <c r="Y21" s="4"/>
    </row>
    <row r="22" spans="1:25" customFormat="1" ht="15.75" customHeight="1" x14ac:dyDescent="0.3">
      <c r="A22" s="4"/>
      <c r="B22" s="9" t="s">
        <v>292</v>
      </c>
      <c r="C22" s="4"/>
      <c r="D22" s="4"/>
      <c r="E22" s="4"/>
      <c r="F22" s="4"/>
      <c r="G22" s="33"/>
      <c r="H22" s="85" t="s">
        <v>1218</v>
      </c>
      <c r="I22" s="55">
        <v>3</v>
      </c>
      <c r="J22" s="55">
        <v>2</v>
      </c>
      <c r="K22" s="55"/>
      <c r="L22" s="55">
        <v>1</v>
      </c>
      <c r="M22" s="397">
        <v>1719.0250000000001</v>
      </c>
      <c r="N22" s="56">
        <v>4</v>
      </c>
      <c r="O22" s="50"/>
      <c r="Q22" s="4"/>
      <c r="R22" s="4"/>
      <c r="S22" s="4"/>
      <c r="T22" s="4"/>
      <c r="U22" s="4"/>
      <c r="V22" s="4"/>
      <c r="W22" s="4"/>
      <c r="X22" s="4"/>
      <c r="Y22" s="4"/>
    </row>
    <row r="23" spans="1:25" customFormat="1" ht="15.75" customHeight="1" x14ac:dyDescent="0.3">
      <c r="A23" s="4"/>
      <c r="B23" s="4"/>
      <c r="C23" s="4"/>
      <c r="D23" s="4"/>
      <c r="E23" s="33"/>
      <c r="F23" s="4"/>
      <c r="G23" s="33"/>
      <c r="H23" s="85" t="s">
        <v>1217</v>
      </c>
      <c r="I23" s="55">
        <v>3</v>
      </c>
      <c r="J23" s="55">
        <v>1</v>
      </c>
      <c r="K23" s="55"/>
      <c r="L23" s="55">
        <v>2</v>
      </c>
      <c r="M23" s="397">
        <v>1706.0119999999999</v>
      </c>
      <c r="N23" s="56">
        <v>2</v>
      </c>
      <c r="O23" s="50"/>
      <c r="Q23" s="4"/>
      <c r="R23" s="4"/>
      <c r="S23" s="4"/>
      <c r="T23" s="4"/>
      <c r="U23" s="4"/>
      <c r="V23" s="4"/>
      <c r="W23" s="4"/>
      <c r="X23" s="4"/>
      <c r="Y23" s="4"/>
    </row>
    <row r="24" spans="1:25" customFormat="1" ht="15.75" customHeight="1" x14ac:dyDescent="0.3">
      <c r="A24" s="4"/>
      <c r="B24" s="4"/>
      <c r="C24" s="4"/>
      <c r="D24" s="4"/>
      <c r="E24" s="33"/>
      <c r="F24" s="4"/>
      <c r="G24" s="33"/>
      <c r="H24" s="85" t="s">
        <v>1216</v>
      </c>
      <c r="I24" s="55">
        <v>3</v>
      </c>
      <c r="J24" s="55">
        <v>1</v>
      </c>
      <c r="K24" s="55"/>
      <c r="L24" s="55">
        <v>2</v>
      </c>
      <c r="M24" s="397">
        <v>1661.009</v>
      </c>
      <c r="N24" s="56">
        <v>2</v>
      </c>
      <c r="O24" s="50"/>
      <c r="Q24" s="4"/>
      <c r="R24" s="4"/>
      <c r="S24" s="4"/>
      <c r="T24" s="4"/>
      <c r="U24" s="4"/>
      <c r="V24" s="4"/>
      <c r="W24" s="4"/>
      <c r="X24" s="4"/>
      <c r="Y24" s="4"/>
    </row>
    <row r="25" spans="1:25" customFormat="1" ht="15.75" customHeight="1" x14ac:dyDescent="0.3">
      <c r="A25" s="4"/>
      <c r="B25" s="4"/>
      <c r="C25" s="4"/>
      <c r="D25" s="4"/>
      <c r="E25" s="33"/>
      <c r="F25" s="4"/>
      <c r="G25" s="33"/>
      <c r="H25" s="86" t="s">
        <v>1220</v>
      </c>
      <c r="I25" s="57">
        <v>3</v>
      </c>
      <c r="J25" s="57"/>
      <c r="K25" s="57"/>
      <c r="L25" s="57">
        <v>3</v>
      </c>
      <c r="M25" s="398">
        <v>1321.0039999999999</v>
      </c>
      <c r="N25" s="58">
        <v>0</v>
      </c>
      <c r="O25" s="50"/>
      <c r="Q25" s="4"/>
      <c r="R25" s="4"/>
      <c r="S25" s="4"/>
      <c r="T25" s="4"/>
      <c r="U25" s="4"/>
      <c r="V25" s="4"/>
      <c r="W25" s="4"/>
      <c r="X25" s="4"/>
      <c r="Y25" s="4"/>
    </row>
    <row r="26" spans="1:25" customFormat="1" ht="15.75" customHeight="1" x14ac:dyDescent="0.3">
      <c r="A26" s="4"/>
      <c r="B26" s="4"/>
      <c r="C26" s="4"/>
      <c r="D26" s="4"/>
      <c r="E26" s="33"/>
      <c r="F26" s="4"/>
      <c r="G26" s="33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customFormat="1" ht="15.75" customHeight="1" x14ac:dyDescent="0.3">
      <c r="A27" s="79"/>
      <c r="B27" s="79"/>
      <c r="C27" s="79"/>
      <c r="D27" s="79"/>
      <c r="E27" s="80"/>
      <c r="F27" s="79"/>
      <c r="G27" s="80"/>
      <c r="H27" s="79"/>
      <c r="I27" s="79"/>
      <c r="J27" s="79"/>
      <c r="K27" s="79"/>
      <c r="L27" s="79"/>
      <c r="M27" s="79"/>
      <c r="N27" s="79"/>
      <c r="O27" s="4"/>
      <c r="P27" s="81"/>
      <c r="Q27" s="4"/>
      <c r="R27" s="4"/>
      <c r="S27" s="4"/>
      <c r="T27" s="4"/>
      <c r="U27" s="4"/>
      <c r="V27" s="4"/>
      <c r="W27" s="4"/>
      <c r="X27" s="4"/>
      <c r="Y27" s="4"/>
    </row>
    <row r="28" spans="1:25" customFormat="1" ht="15.75" customHeight="1" x14ac:dyDescent="0.3">
      <c r="A28" s="4"/>
      <c r="B28" s="4"/>
      <c r="C28" s="4"/>
      <c r="D28" s="4"/>
      <c r="E28" s="33"/>
      <c r="F28" s="4"/>
      <c r="G28" s="33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customFormat="1" ht="15.75" customHeight="1" x14ac:dyDescent="0.3">
      <c r="A29" s="8" t="s">
        <v>50</v>
      </c>
      <c r="B29" s="8"/>
      <c r="C29" s="8"/>
      <c r="D29" s="8"/>
      <c r="E29" s="7"/>
      <c r="F29" s="8"/>
      <c r="G29" s="7"/>
      <c r="H29" s="8"/>
      <c r="I29" s="8"/>
      <c r="J29" s="8"/>
      <c r="K29" s="8"/>
      <c r="L29" s="8"/>
      <c r="M29" s="8"/>
      <c r="N29" s="8"/>
      <c r="O29" s="8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customFormat="1" ht="15.75" customHeight="1" x14ac:dyDescent="0.3">
      <c r="A30" s="324" t="s">
        <v>1224</v>
      </c>
      <c r="B30" s="325"/>
      <c r="C30" s="326">
        <v>562</v>
      </c>
      <c r="D30" s="325"/>
      <c r="E30" s="327" t="s">
        <v>15</v>
      </c>
      <c r="F30" s="353">
        <f>SUM(F31:F33)</f>
        <v>585.00400000000002</v>
      </c>
      <c r="G30" s="68" t="s">
        <v>279</v>
      </c>
      <c r="H30" s="324" t="s">
        <v>1225</v>
      </c>
      <c r="I30" s="325"/>
      <c r="J30" s="326">
        <v>560</v>
      </c>
      <c r="K30" s="325"/>
      <c r="L30" s="327" t="s">
        <v>15</v>
      </c>
      <c r="M30" s="353">
        <f>SUM(M31:M33)</f>
        <v>474.00099999999998</v>
      </c>
      <c r="N30" s="50"/>
      <c r="O30" s="50"/>
      <c r="U30" s="4"/>
      <c r="V30" s="4"/>
      <c r="W30" s="4"/>
      <c r="X30" s="4"/>
      <c r="Y30" s="4"/>
    </row>
    <row r="31" spans="1:25" customFormat="1" ht="15.75" customHeight="1" x14ac:dyDescent="0.3">
      <c r="A31" s="167" t="s">
        <v>1168</v>
      </c>
      <c r="B31" s="329"/>
      <c r="C31" s="330"/>
      <c r="D31" s="354">
        <v>98.001000000000005</v>
      </c>
      <c r="E31" s="354">
        <v>98</v>
      </c>
      <c r="F31" s="355">
        <f>SUM(D31:E31)</f>
        <v>196.001</v>
      </c>
      <c r="G31" s="50"/>
      <c r="H31" s="167" t="s">
        <v>114</v>
      </c>
      <c r="I31" s="329"/>
      <c r="J31" s="330"/>
      <c r="K31" s="354">
        <v>96</v>
      </c>
      <c r="L31" s="354">
        <v>97</v>
      </c>
      <c r="M31" s="355">
        <f>SUM(K31:L31)</f>
        <v>193</v>
      </c>
      <c r="N31" s="50"/>
      <c r="O31" s="50"/>
      <c r="U31" s="4"/>
      <c r="V31" s="4"/>
      <c r="W31" s="4"/>
      <c r="X31" s="4"/>
      <c r="Y31" s="4"/>
    </row>
    <row r="32" spans="1:25" customFormat="1" ht="15.75" customHeight="1" x14ac:dyDescent="0.3">
      <c r="A32" s="171" t="s">
        <v>1226</v>
      </c>
      <c r="B32" s="172"/>
      <c r="C32" s="173"/>
      <c r="D32" s="354">
        <v>97.001000000000005</v>
      </c>
      <c r="E32" s="354">
        <v>100</v>
      </c>
      <c r="F32" s="356">
        <f>SUM(D32:E32)</f>
        <v>197.001</v>
      </c>
      <c r="G32" s="50"/>
      <c r="H32" s="171" t="s">
        <v>1127</v>
      </c>
      <c r="I32" s="172"/>
      <c r="J32" s="173"/>
      <c r="K32" s="354">
        <v>0</v>
      </c>
      <c r="L32" s="354">
        <v>94</v>
      </c>
      <c r="M32" s="356">
        <f>SUM(K32:L32)</f>
        <v>94</v>
      </c>
      <c r="N32" s="50"/>
      <c r="O32" s="50"/>
      <c r="U32" s="4"/>
      <c r="V32" s="4"/>
      <c r="W32" s="4"/>
      <c r="X32" s="4"/>
      <c r="Y32" s="4"/>
    </row>
    <row r="33" spans="1:25" customFormat="1" ht="15.75" customHeight="1" x14ac:dyDescent="0.3">
      <c r="A33" s="174" t="s">
        <v>177</v>
      </c>
      <c r="B33" s="175"/>
      <c r="C33" s="176"/>
      <c r="D33" s="357">
        <v>97.001000000000005</v>
      </c>
      <c r="E33" s="357">
        <v>95.001000000000005</v>
      </c>
      <c r="F33" s="358">
        <f>SUM(D33:E33)</f>
        <v>192.00200000000001</v>
      </c>
      <c r="G33" s="50"/>
      <c r="H33" s="174" t="s">
        <v>1139</v>
      </c>
      <c r="I33" s="175"/>
      <c r="J33" s="176"/>
      <c r="K33" s="357">
        <v>92.001000000000005</v>
      </c>
      <c r="L33" s="357">
        <v>95</v>
      </c>
      <c r="M33" s="358">
        <f>SUM(K33:L33)</f>
        <v>187.001</v>
      </c>
      <c r="N33" s="50"/>
      <c r="O33" s="50"/>
      <c r="U33" s="4"/>
      <c r="V33" s="4"/>
      <c r="W33" s="4"/>
      <c r="X33" s="4"/>
      <c r="Y33" s="4"/>
    </row>
    <row r="34" spans="1:25" customFormat="1" ht="15.75" customHeight="1" x14ac:dyDescent="0.3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U34" s="4"/>
      <c r="V34" s="4"/>
      <c r="W34" s="4"/>
      <c r="X34" s="4"/>
      <c r="Y34" s="4"/>
    </row>
    <row r="35" spans="1:25" customFormat="1" ht="15.75" customHeight="1" x14ac:dyDescent="0.3">
      <c r="A35" s="324" t="s">
        <v>1227</v>
      </c>
      <c r="B35" s="325"/>
      <c r="C35" s="326">
        <v>558</v>
      </c>
      <c r="D35" s="325"/>
      <c r="E35" s="327" t="s">
        <v>15</v>
      </c>
      <c r="F35" s="353">
        <f>SUM(F36:F38)</f>
        <v>537.00099999999998</v>
      </c>
      <c r="G35" s="68" t="s">
        <v>279</v>
      </c>
      <c r="H35" s="324" t="s">
        <v>1228</v>
      </c>
      <c r="I35" s="325"/>
      <c r="J35" s="326">
        <v>537</v>
      </c>
      <c r="K35" s="325"/>
      <c r="L35" s="327" t="s">
        <v>15</v>
      </c>
      <c r="M35" s="353">
        <f>SUM(M36:M38)</f>
        <v>547.00299999999993</v>
      </c>
      <c r="N35" s="50"/>
      <c r="O35" s="50"/>
      <c r="U35" s="4"/>
      <c r="V35" s="4"/>
      <c r="W35" s="4"/>
      <c r="X35" s="4"/>
      <c r="Y35" s="4"/>
    </row>
    <row r="36" spans="1:25" customFormat="1" ht="15.75" customHeight="1" x14ac:dyDescent="0.3">
      <c r="A36" s="167" t="s">
        <v>1135</v>
      </c>
      <c r="B36" s="329"/>
      <c r="C36" s="330"/>
      <c r="D36" s="354">
        <v>81</v>
      </c>
      <c r="E36" s="354">
        <v>89</v>
      </c>
      <c r="F36" s="355">
        <f>SUM(D36:E36)</f>
        <v>170</v>
      </c>
      <c r="G36" s="50"/>
      <c r="H36" s="167" t="s">
        <v>693</v>
      </c>
      <c r="I36" s="329"/>
      <c r="J36" s="330"/>
      <c r="K36" s="354">
        <v>85</v>
      </c>
      <c r="L36" s="354">
        <v>90</v>
      </c>
      <c r="M36" s="355">
        <f>SUM(K36:L36)</f>
        <v>175</v>
      </c>
      <c r="N36" s="50"/>
      <c r="O36" s="50"/>
      <c r="U36" s="4"/>
      <c r="V36" s="4"/>
      <c r="W36" s="4"/>
      <c r="X36" s="4"/>
      <c r="Y36" s="4"/>
    </row>
    <row r="37" spans="1:25" customFormat="1" ht="15.75" customHeight="1" x14ac:dyDescent="0.3">
      <c r="A37" s="171" t="s">
        <v>1138</v>
      </c>
      <c r="B37" s="172"/>
      <c r="C37" s="173"/>
      <c r="D37" s="354">
        <v>93</v>
      </c>
      <c r="E37" s="354">
        <v>92.001000000000005</v>
      </c>
      <c r="F37" s="356">
        <f>SUM(D37:E37)</f>
        <v>185.001</v>
      </c>
      <c r="G37" s="50"/>
      <c r="H37" s="171" t="s">
        <v>159</v>
      </c>
      <c r="I37" s="172"/>
      <c r="J37" s="173"/>
      <c r="K37" s="354">
        <v>87</v>
      </c>
      <c r="L37" s="354">
        <v>90.001000000000005</v>
      </c>
      <c r="M37" s="356">
        <f>SUM(K37:L37)</f>
        <v>177.001</v>
      </c>
      <c r="N37" s="50"/>
      <c r="O37" s="50"/>
      <c r="U37" s="4"/>
      <c r="V37" s="4"/>
      <c r="W37" s="4"/>
      <c r="X37" s="4"/>
      <c r="Y37" s="4"/>
    </row>
    <row r="38" spans="1:25" customFormat="1" ht="15.75" customHeight="1" x14ac:dyDescent="0.3">
      <c r="A38" s="174" t="s">
        <v>850</v>
      </c>
      <c r="B38" s="175"/>
      <c r="C38" s="176"/>
      <c r="D38" s="357">
        <v>93</v>
      </c>
      <c r="E38" s="357">
        <v>89</v>
      </c>
      <c r="F38" s="358">
        <f>SUM(D38:E38)</f>
        <v>182</v>
      </c>
      <c r="G38" s="50"/>
      <c r="H38" s="174" t="s">
        <v>1154</v>
      </c>
      <c r="I38" s="175"/>
      <c r="J38" s="176"/>
      <c r="K38" s="357">
        <v>98.001000000000005</v>
      </c>
      <c r="L38" s="357">
        <v>97.001000000000005</v>
      </c>
      <c r="M38" s="358">
        <f>SUM(K38:L38)</f>
        <v>195.00200000000001</v>
      </c>
      <c r="N38" s="50"/>
      <c r="O38" s="50"/>
      <c r="U38" s="4"/>
      <c r="V38" s="4"/>
      <c r="W38" s="4"/>
      <c r="X38" s="4"/>
      <c r="Y38" s="4"/>
    </row>
    <row r="39" spans="1:25" customFormat="1" ht="15.75" customHeight="1" x14ac:dyDescent="0.3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U39" s="4"/>
      <c r="V39" s="4"/>
      <c r="W39" s="4"/>
      <c r="X39" s="4"/>
      <c r="Y39" s="4"/>
    </row>
    <row r="40" spans="1:25" customFormat="1" ht="15.75" customHeight="1" x14ac:dyDescent="0.3">
      <c r="A40" s="324" t="s">
        <v>1229</v>
      </c>
      <c r="B40" s="325"/>
      <c r="C40" s="326">
        <v>542</v>
      </c>
      <c r="D40" s="325"/>
      <c r="E40" s="327" t="s">
        <v>15</v>
      </c>
      <c r="F40" s="353">
        <f>SUM(F41:F43)</f>
        <v>371.00200000000001</v>
      </c>
      <c r="G40" s="68" t="s">
        <v>279</v>
      </c>
      <c r="H40" s="50" t="s">
        <v>1230</v>
      </c>
      <c r="I40" s="50"/>
      <c r="J40" s="88">
        <v>540</v>
      </c>
      <c r="K40" s="50"/>
      <c r="L40" s="50"/>
      <c r="M40" s="399">
        <v>540</v>
      </c>
      <c r="N40" s="50"/>
      <c r="O40" s="50"/>
      <c r="U40" s="4"/>
      <c r="V40" s="4"/>
      <c r="W40" s="4"/>
      <c r="X40" s="4"/>
      <c r="Y40" s="4"/>
    </row>
    <row r="41" spans="1:25" customFormat="1" ht="15.75" customHeight="1" x14ac:dyDescent="0.3">
      <c r="A41" s="167" t="s">
        <v>1160</v>
      </c>
      <c r="B41" s="329"/>
      <c r="C41" s="330"/>
      <c r="D41" s="354">
        <v>94.001000000000005</v>
      </c>
      <c r="E41" s="354">
        <v>0</v>
      </c>
      <c r="F41" s="355">
        <f>SUM(D41:E41)</f>
        <v>94.001000000000005</v>
      </c>
      <c r="G41" s="50"/>
      <c r="H41" s="50"/>
      <c r="I41" s="50"/>
      <c r="J41" s="50"/>
      <c r="K41" s="50"/>
      <c r="L41" s="50"/>
      <c r="M41" s="50"/>
      <c r="N41" s="50"/>
      <c r="O41" s="50"/>
      <c r="U41" s="4"/>
      <c r="V41" s="4"/>
      <c r="W41" s="4"/>
      <c r="X41" s="4"/>
      <c r="Y41" s="4"/>
    </row>
    <row r="42" spans="1:25" customFormat="1" ht="15.75" customHeight="1" x14ac:dyDescent="0.3">
      <c r="A42" s="171" t="s">
        <v>1144</v>
      </c>
      <c r="B42" s="172"/>
      <c r="C42" s="173"/>
      <c r="D42" s="354">
        <v>0</v>
      </c>
      <c r="E42" s="354">
        <v>94.001000000000005</v>
      </c>
      <c r="F42" s="356">
        <f>SUM(D42:E42)</f>
        <v>94.001000000000005</v>
      </c>
      <c r="G42" s="50"/>
      <c r="H42" s="50"/>
      <c r="I42" s="50"/>
      <c r="J42" s="50"/>
      <c r="K42" s="50"/>
      <c r="L42" s="50"/>
      <c r="M42" s="50"/>
      <c r="N42" s="50"/>
      <c r="O42" s="50"/>
      <c r="U42" s="4"/>
      <c r="V42" s="4"/>
      <c r="W42" s="4"/>
      <c r="X42" s="4"/>
      <c r="Y42" s="4"/>
    </row>
    <row r="43" spans="1:25" customFormat="1" ht="15.75" customHeight="1" x14ac:dyDescent="0.3">
      <c r="A43" s="174" t="s">
        <v>1165</v>
      </c>
      <c r="B43" s="175"/>
      <c r="C43" s="176"/>
      <c r="D43" s="357">
        <v>93</v>
      </c>
      <c r="E43" s="357">
        <v>90</v>
      </c>
      <c r="F43" s="358">
        <f>SUM(D43:E43)</f>
        <v>183</v>
      </c>
      <c r="G43" s="50"/>
      <c r="H43" s="50"/>
      <c r="I43" s="50"/>
      <c r="J43" s="50"/>
      <c r="K43" s="50"/>
      <c r="L43" s="50"/>
      <c r="M43" s="50"/>
      <c r="N43" s="50"/>
      <c r="O43" s="50"/>
      <c r="U43" s="4"/>
      <c r="V43" s="4"/>
      <c r="W43" s="4"/>
      <c r="X43" s="4"/>
      <c r="Y43" s="4"/>
    </row>
    <row r="44" spans="1:25" customFormat="1" ht="15.75" customHeight="1" x14ac:dyDescent="0.3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U44" s="4"/>
      <c r="V44" s="4"/>
      <c r="W44" s="4"/>
      <c r="X44" s="4"/>
      <c r="Y44" s="4"/>
    </row>
    <row r="45" spans="1:25" customFormat="1" ht="15.75" customHeight="1" x14ac:dyDescent="0.3">
      <c r="A45" s="4"/>
      <c r="B45" s="4"/>
      <c r="C45" s="4"/>
      <c r="D45" s="4"/>
      <c r="E45" s="4"/>
      <c r="F45" s="4"/>
      <c r="G45" s="33"/>
      <c r="H45" s="331" t="s">
        <v>50</v>
      </c>
      <c r="I45" s="332" t="s">
        <v>285</v>
      </c>
      <c r="J45" s="332" t="s">
        <v>286</v>
      </c>
      <c r="K45" s="332" t="s">
        <v>287</v>
      </c>
      <c r="L45" s="332" t="s">
        <v>288</v>
      </c>
      <c r="M45" s="332" t="s">
        <v>14</v>
      </c>
      <c r="N45" s="333" t="s">
        <v>289</v>
      </c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customFormat="1" ht="15.75" customHeight="1" x14ac:dyDescent="0.3">
      <c r="A46" s="4"/>
      <c r="B46" s="4" t="s">
        <v>1231</v>
      </c>
      <c r="C46" s="4"/>
      <c r="D46" s="4"/>
      <c r="E46" s="4"/>
      <c r="F46" s="4"/>
      <c r="G46" s="33"/>
      <c r="H46" s="82" t="s">
        <v>1224</v>
      </c>
      <c r="I46" s="83">
        <v>3</v>
      </c>
      <c r="J46" s="83">
        <v>3</v>
      </c>
      <c r="K46" s="83"/>
      <c r="L46" s="83"/>
      <c r="M46" s="396">
        <v>1755.0120000000002</v>
      </c>
      <c r="N46" s="84">
        <v>6</v>
      </c>
      <c r="O46" s="50"/>
      <c r="Q46" s="4"/>
      <c r="R46" s="4"/>
      <c r="S46" s="4"/>
      <c r="T46" s="4"/>
      <c r="U46" s="4"/>
      <c r="V46" s="4"/>
      <c r="W46" s="4"/>
      <c r="X46" s="4"/>
      <c r="Y46" s="4"/>
    </row>
    <row r="47" spans="1:25" customFormat="1" ht="15.75" customHeight="1" x14ac:dyDescent="0.3">
      <c r="A47" s="4"/>
      <c r="B47" s="77" t="s">
        <v>1484</v>
      </c>
      <c r="C47" s="4"/>
      <c r="D47" s="4"/>
      <c r="E47" s="4"/>
      <c r="F47" s="4"/>
      <c r="G47" s="33"/>
      <c r="H47" s="85" t="s">
        <v>1227</v>
      </c>
      <c r="I47" s="55">
        <v>3</v>
      </c>
      <c r="J47" s="55">
        <v>2</v>
      </c>
      <c r="K47" s="55"/>
      <c r="L47" s="55">
        <v>1</v>
      </c>
      <c r="M47" s="397">
        <v>1625.0049999999999</v>
      </c>
      <c r="N47" s="56">
        <v>4</v>
      </c>
      <c r="O47" s="50"/>
      <c r="Q47" s="4"/>
      <c r="R47" s="4"/>
      <c r="S47" s="4"/>
      <c r="T47" s="4"/>
      <c r="U47" s="4"/>
      <c r="V47" s="4"/>
      <c r="W47" s="4"/>
      <c r="X47" s="4"/>
      <c r="Y47" s="4"/>
    </row>
    <row r="48" spans="1:25" customFormat="1" ht="15.75" customHeight="1" x14ac:dyDescent="0.3">
      <c r="A48" s="4"/>
      <c r="B48" s="9" t="s">
        <v>292</v>
      </c>
      <c r="C48" s="4"/>
      <c r="D48" s="4"/>
      <c r="E48" s="4"/>
      <c r="F48" s="4"/>
      <c r="G48" s="33"/>
      <c r="H48" s="85" t="s">
        <v>1230</v>
      </c>
      <c r="I48" s="55">
        <v>3</v>
      </c>
      <c r="J48" s="55">
        <v>2</v>
      </c>
      <c r="K48" s="55"/>
      <c r="L48" s="55">
        <v>1</v>
      </c>
      <c r="M48" s="397">
        <v>1620</v>
      </c>
      <c r="N48" s="56">
        <v>4</v>
      </c>
      <c r="O48" s="50"/>
      <c r="Q48" s="4"/>
      <c r="R48" s="4"/>
      <c r="S48" s="4"/>
      <c r="T48" s="4"/>
      <c r="U48" s="4"/>
      <c r="V48" s="4"/>
      <c r="W48" s="4"/>
      <c r="X48" s="4"/>
      <c r="Y48" s="4"/>
    </row>
    <row r="49" spans="1:25" customFormat="1" ht="15.75" customHeight="1" x14ac:dyDescent="0.3">
      <c r="A49" s="4"/>
      <c r="B49" s="4"/>
      <c r="C49" s="4"/>
      <c r="D49" s="4"/>
      <c r="E49" s="33"/>
      <c r="F49" s="4"/>
      <c r="G49" s="33"/>
      <c r="H49" s="85" t="s">
        <v>1228</v>
      </c>
      <c r="I49" s="55">
        <v>3</v>
      </c>
      <c r="J49" s="55">
        <v>2</v>
      </c>
      <c r="K49" s="55"/>
      <c r="L49" s="55">
        <v>1</v>
      </c>
      <c r="M49" s="397">
        <v>1619.0059999999999</v>
      </c>
      <c r="N49" s="56">
        <v>4</v>
      </c>
      <c r="O49" s="50"/>
      <c r="Q49" s="4"/>
      <c r="R49" s="4"/>
      <c r="S49" s="4"/>
      <c r="T49" s="4"/>
      <c r="U49" s="4"/>
      <c r="V49" s="4"/>
      <c r="W49" s="4"/>
      <c r="X49" s="4"/>
      <c r="Y49" s="4"/>
    </row>
    <row r="50" spans="1:25" customFormat="1" ht="15.75" customHeight="1" x14ac:dyDescent="0.3">
      <c r="A50" s="4"/>
      <c r="B50" s="4"/>
      <c r="C50" s="4"/>
      <c r="D50" s="4"/>
      <c r="E50" s="33"/>
      <c r="F50" s="4"/>
      <c r="G50" s="33"/>
      <c r="H50" s="85" t="s">
        <v>1229</v>
      </c>
      <c r="I50" s="55">
        <v>3</v>
      </c>
      <c r="J50" s="55"/>
      <c r="K50" s="55"/>
      <c r="L50" s="55">
        <v>3</v>
      </c>
      <c r="M50" s="397">
        <v>1122.0060000000001</v>
      </c>
      <c r="N50" s="56">
        <v>0</v>
      </c>
      <c r="O50" s="50"/>
      <c r="Q50" s="4"/>
      <c r="R50" s="4"/>
      <c r="S50" s="4"/>
      <c r="T50" s="4"/>
      <c r="U50" s="4"/>
      <c r="V50" s="4"/>
      <c r="W50" s="4"/>
      <c r="X50" s="4"/>
      <c r="Y50" s="4"/>
    </row>
    <row r="51" spans="1:25" customFormat="1" ht="15.75" customHeight="1" x14ac:dyDescent="0.3">
      <c r="A51" s="4"/>
      <c r="B51" s="4"/>
      <c r="C51" s="4"/>
      <c r="D51" s="4"/>
      <c r="E51" s="33"/>
      <c r="F51" s="4"/>
      <c r="G51" s="33"/>
      <c r="H51" s="86" t="s">
        <v>1225</v>
      </c>
      <c r="I51" s="57">
        <v>3</v>
      </c>
      <c r="J51" s="57"/>
      <c r="K51" s="57"/>
      <c r="L51" s="57">
        <v>3</v>
      </c>
      <c r="M51" s="398">
        <v>852.005</v>
      </c>
      <c r="N51" s="58">
        <v>0</v>
      </c>
      <c r="O51" s="50"/>
      <c r="Q51" s="4"/>
      <c r="R51" s="4"/>
      <c r="S51" s="4"/>
      <c r="T51" s="4"/>
      <c r="U51" s="4"/>
      <c r="V51" s="4"/>
      <c r="W51" s="4"/>
      <c r="X51" s="4"/>
      <c r="Y51" s="4"/>
    </row>
    <row r="52" spans="1:25" customFormat="1" ht="15.75" customHeight="1" x14ac:dyDescent="0.3">
      <c r="A52" s="73"/>
      <c r="B52" s="73"/>
      <c r="C52" s="73"/>
      <c r="D52" s="73"/>
      <c r="E52" s="73"/>
      <c r="F52" s="73"/>
      <c r="G52" s="359"/>
      <c r="H52" s="73"/>
      <c r="I52" s="73"/>
      <c r="J52" s="73"/>
      <c r="K52" s="73"/>
      <c r="L52" s="73"/>
      <c r="M52" s="73"/>
      <c r="N52" s="73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customFormat="1" ht="15.75" customHeight="1" x14ac:dyDescent="0.3">
      <c r="A53" s="4" t="s">
        <v>1123</v>
      </c>
      <c r="B53" s="4"/>
      <c r="C53" s="4"/>
      <c r="D53" s="4"/>
      <c r="E53" s="33"/>
      <c r="F53" s="4"/>
      <c r="G53" s="33"/>
      <c r="H53" s="4"/>
      <c r="I53" s="73"/>
      <c r="J53" s="73"/>
      <c r="K53" s="73"/>
      <c r="L53" s="73"/>
      <c r="M53" s="73"/>
      <c r="N53" s="73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customFormat="1" ht="15.75" customHeight="1" x14ac:dyDescent="0.3">
      <c r="A54" s="4"/>
      <c r="B54" s="4"/>
      <c r="C54" s="4"/>
      <c r="D54" s="4"/>
      <c r="E54" s="33"/>
      <c r="F54" s="4"/>
      <c r="G54" s="33"/>
      <c r="H54" s="4"/>
      <c r="I54" s="73"/>
      <c r="J54" s="73"/>
      <c r="K54" s="73"/>
      <c r="L54" s="73"/>
      <c r="M54" s="73"/>
      <c r="N54" s="73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customFormat="1" ht="15.75" customHeight="1" x14ac:dyDescent="0.3">
      <c r="A55" s="4" t="s">
        <v>1124</v>
      </c>
      <c r="B55" s="4"/>
      <c r="C55" s="4"/>
      <c r="D55" s="4"/>
      <c r="E55" s="93" t="s">
        <v>168</v>
      </c>
      <c r="F55" s="4"/>
      <c r="G55" s="4"/>
      <c r="H55" s="73"/>
      <c r="I55" s="73"/>
      <c r="J55" s="73"/>
      <c r="K55" s="73"/>
      <c r="L55" s="73"/>
      <c r="M55" s="73"/>
      <c r="N55" s="73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 customFormat="1" ht="15.75" customHeight="1" x14ac:dyDescent="0.3">
      <c r="A56" s="4" t="s">
        <v>169</v>
      </c>
      <c r="B56" s="4"/>
      <c r="C56" s="4"/>
      <c r="D56" s="4"/>
      <c r="E56" s="4"/>
      <c r="F56" s="4"/>
      <c r="G56" s="33"/>
      <c r="H56" s="73"/>
      <c r="I56" s="73"/>
      <c r="J56" s="73"/>
      <c r="K56" s="73"/>
      <c r="L56" s="73"/>
      <c r="M56" s="73"/>
      <c r="N56" s="73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customFormat="1" ht="15.75" customHeight="1" x14ac:dyDescent="0.3">
      <c r="A57" s="73"/>
      <c r="B57" s="73"/>
      <c r="C57" s="73"/>
      <c r="D57" s="73"/>
      <c r="E57" s="73"/>
      <c r="F57" s="73"/>
      <c r="G57" s="359"/>
      <c r="H57" s="73"/>
      <c r="I57" s="73"/>
      <c r="J57" s="73"/>
      <c r="K57" s="73"/>
      <c r="L57" s="73"/>
      <c r="M57" s="73"/>
      <c r="N57" s="73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 customFormat="1" ht="15.75" customHeight="1" x14ac:dyDescent="0.3">
      <c r="A58" s="73"/>
      <c r="B58" s="73"/>
      <c r="C58" s="73"/>
      <c r="D58" s="73"/>
      <c r="E58" s="73"/>
      <c r="F58" s="73"/>
      <c r="G58" s="359"/>
      <c r="H58" s="73"/>
      <c r="I58" s="73"/>
      <c r="J58" s="73"/>
      <c r="K58" s="73"/>
      <c r="L58" s="73"/>
      <c r="M58" s="73"/>
      <c r="N58" s="73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25" customFormat="1" ht="15.75" customHeight="1" x14ac:dyDescent="0.3">
      <c r="A59" s="73"/>
      <c r="B59" s="73"/>
      <c r="C59" s="73"/>
      <c r="D59" s="73"/>
      <c r="E59" s="73"/>
      <c r="F59" s="73"/>
      <c r="G59" s="359"/>
      <c r="H59" s="73"/>
      <c r="I59" s="73"/>
      <c r="J59" s="73"/>
      <c r="K59" s="73"/>
      <c r="L59" s="73"/>
      <c r="M59" s="73"/>
      <c r="N59" s="73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5" customFormat="1" ht="15.75" customHeight="1" x14ac:dyDescent="0.3">
      <c r="A60" s="73"/>
      <c r="B60" s="73"/>
      <c r="C60" s="73"/>
      <c r="D60" s="73"/>
      <c r="E60" s="73"/>
      <c r="F60" s="73"/>
      <c r="G60" s="359"/>
      <c r="H60" s="73"/>
      <c r="I60" s="73"/>
      <c r="J60" s="73"/>
      <c r="K60" s="73"/>
      <c r="L60" s="73"/>
      <c r="M60" s="73"/>
      <c r="N60" s="73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1:25" customFormat="1" ht="15.75" customHeight="1" x14ac:dyDescent="0.3">
      <c r="A61" s="73"/>
      <c r="B61" s="73"/>
      <c r="C61" s="73"/>
      <c r="D61" s="73"/>
      <c r="E61" s="73"/>
      <c r="F61" s="73"/>
      <c r="G61" s="359"/>
      <c r="H61" s="73"/>
      <c r="I61" s="73"/>
      <c r="J61" s="73"/>
      <c r="K61" s="73"/>
      <c r="L61" s="73"/>
      <c r="M61" s="73"/>
      <c r="N61" s="73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1:25" customFormat="1" ht="15.75" customHeight="1" x14ac:dyDescent="0.3">
      <c r="A62" s="73"/>
      <c r="B62" s="73"/>
      <c r="C62" s="73"/>
      <c r="D62" s="73"/>
      <c r="E62" s="73"/>
      <c r="F62" s="73"/>
      <c r="G62" s="359"/>
      <c r="H62" s="73"/>
      <c r="I62" s="73"/>
      <c r="J62" s="73"/>
      <c r="K62" s="73"/>
      <c r="L62" s="73"/>
      <c r="M62" s="73"/>
      <c r="N62" s="73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1:25" customFormat="1" ht="15.75" customHeight="1" x14ac:dyDescent="0.3">
      <c r="A63" s="73"/>
      <c r="B63" s="73"/>
      <c r="C63" s="73"/>
      <c r="D63" s="73"/>
      <c r="E63" s="73"/>
      <c r="F63" s="73"/>
      <c r="G63" s="359"/>
      <c r="H63" s="73"/>
      <c r="I63" s="73"/>
      <c r="J63" s="73"/>
      <c r="K63" s="73"/>
      <c r="L63" s="73"/>
      <c r="M63" s="73"/>
      <c r="N63" s="73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customFormat="1" ht="15.75" customHeight="1" x14ac:dyDescent="0.3">
      <c r="A64" s="73"/>
      <c r="B64" s="73"/>
      <c r="C64" s="73"/>
      <c r="D64" s="73"/>
      <c r="E64" s="73"/>
      <c r="F64" s="73"/>
      <c r="G64" s="359"/>
      <c r="H64" s="73"/>
      <c r="I64" s="73"/>
      <c r="J64" s="73"/>
      <c r="K64" s="73"/>
      <c r="L64" s="73"/>
      <c r="M64" s="73"/>
      <c r="N64" s="73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customFormat="1" ht="15.75" customHeight="1" x14ac:dyDescent="0.3">
      <c r="A65" s="73"/>
      <c r="B65" s="73"/>
      <c r="C65" s="73"/>
      <c r="D65" s="73"/>
      <c r="E65" s="73"/>
      <c r="F65" s="73"/>
      <c r="G65" s="359"/>
      <c r="H65" s="73"/>
      <c r="I65" s="73"/>
      <c r="J65" s="73"/>
      <c r="K65" s="73"/>
      <c r="L65" s="73"/>
      <c r="M65" s="73"/>
      <c r="N65" s="73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 customFormat="1" ht="15.75" customHeight="1" x14ac:dyDescent="0.3">
      <c r="A66" s="73"/>
      <c r="B66" s="73"/>
      <c r="C66" s="73"/>
      <c r="D66" s="73"/>
      <c r="E66" s="73"/>
      <c r="F66" s="73"/>
      <c r="G66" s="359"/>
      <c r="H66" s="73"/>
      <c r="I66" s="73"/>
      <c r="J66" s="73"/>
      <c r="K66" s="73"/>
      <c r="L66" s="73"/>
      <c r="M66" s="73"/>
      <c r="N66" s="73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customFormat="1" ht="15.75" customHeight="1" x14ac:dyDescent="0.3">
      <c r="A67" s="73"/>
      <c r="B67" s="73"/>
      <c r="C67" s="73"/>
      <c r="D67" s="73"/>
      <c r="E67" s="73"/>
      <c r="F67" s="73"/>
      <c r="G67" s="359"/>
      <c r="H67" s="73"/>
      <c r="I67" s="73"/>
      <c r="J67" s="73"/>
      <c r="K67" s="73"/>
      <c r="L67" s="73"/>
      <c r="M67" s="73"/>
      <c r="N67" s="73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customFormat="1" ht="15.75" customHeight="1" x14ac:dyDescent="0.3">
      <c r="A68" s="73"/>
      <c r="B68" s="73"/>
      <c r="C68" s="73"/>
      <c r="D68" s="73"/>
      <c r="E68" s="73"/>
      <c r="F68" s="73"/>
      <c r="G68" s="359"/>
      <c r="H68" s="73"/>
      <c r="I68" s="73"/>
      <c r="J68" s="73"/>
      <c r="K68" s="73"/>
      <c r="L68" s="73"/>
      <c r="M68" s="73"/>
      <c r="N68" s="73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customFormat="1" ht="15.75" customHeight="1" x14ac:dyDescent="0.3">
      <c r="A69" s="73"/>
      <c r="B69" s="73"/>
      <c r="C69" s="73"/>
      <c r="D69" s="73"/>
      <c r="E69" s="73"/>
      <c r="F69" s="73"/>
      <c r="G69" s="359"/>
      <c r="H69" s="73"/>
      <c r="I69" s="73"/>
      <c r="J69" s="73"/>
      <c r="K69" s="73"/>
      <c r="L69" s="73"/>
      <c r="M69" s="73"/>
      <c r="N69" s="73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customFormat="1" ht="15.75" customHeight="1" x14ac:dyDescent="0.3">
      <c r="A70" s="73"/>
      <c r="B70" s="73"/>
      <c r="C70" s="73"/>
      <c r="D70" s="73"/>
      <c r="E70" s="73"/>
      <c r="F70" s="73"/>
      <c r="G70" s="359"/>
      <c r="H70" s="73"/>
      <c r="I70" s="73"/>
      <c r="J70" s="73"/>
      <c r="K70" s="73"/>
      <c r="L70" s="73"/>
      <c r="M70" s="73"/>
      <c r="N70" s="73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customFormat="1" ht="15.75" customHeight="1" x14ac:dyDescent="0.3">
      <c r="A71" s="73"/>
      <c r="B71" s="73"/>
      <c r="C71" s="73"/>
      <c r="D71" s="73"/>
      <c r="E71" s="73"/>
      <c r="F71" s="73"/>
      <c r="G71" s="359"/>
      <c r="H71" s="73"/>
      <c r="I71" s="73"/>
      <c r="J71" s="73"/>
      <c r="K71" s="73"/>
      <c r="L71" s="73"/>
      <c r="M71" s="73"/>
      <c r="N71" s="73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customFormat="1" ht="15.75" customHeight="1" x14ac:dyDescent="0.3">
      <c r="A72" s="73"/>
      <c r="B72" s="73"/>
      <c r="C72" s="73"/>
      <c r="D72" s="73"/>
      <c r="E72" s="73"/>
      <c r="F72" s="73"/>
      <c r="G72" s="359"/>
      <c r="H72" s="73"/>
      <c r="I72" s="73"/>
      <c r="J72" s="73"/>
      <c r="K72" s="73"/>
      <c r="L72" s="73"/>
      <c r="M72" s="73"/>
      <c r="N72" s="73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customFormat="1" ht="15.75" customHeight="1" x14ac:dyDescent="0.3">
      <c r="A73" s="73"/>
      <c r="B73" s="73"/>
      <c r="C73" s="73"/>
      <c r="D73" s="73"/>
      <c r="E73" s="73"/>
      <c r="F73" s="73"/>
      <c r="G73" s="359"/>
      <c r="H73" s="73"/>
      <c r="I73" s="73"/>
      <c r="J73" s="73"/>
      <c r="K73" s="73"/>
      <c r="L73" s="73"/>
      <c r="M73" s="73"/>
      <c r="N73" s="73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customFormat="1" ht="15.75" customHeight="1" x14ac:dyDescent="0.3">
      <c r="A74" s="73"/>
      <c r="B74" s="73"/>
      <c r="C74" s="73"/>
      <c r="D74" s="73"/>
      <c r="E74" s="73"/>
      <c r="F74" s="73"/>
      <c r="G74" s="359"/>
      <c r="H74" s="73"/>
      <c r="I74" s="73"/>
      <c r="J74" s="73"/>
      <c r="K74" s="73"/>
      <c r="L74" s="73"/>
      <c r="M74" s="73"/>
      <c r="N74" s="73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customFormat="1" ht="15.75" customHeight="1" x14ac:dyDescent="0.3">
      <c r="A75" s="73"/>
      <c r="B75" s="73"/>
      <c r="C75" s="73"/>
      <c r="D75" s="73"/>
      <c r="E75" s="73"/>
      <c r="F75" s="73"/>
      <c r="G75" s="359"/>
      <c r="H75" s="73"/>
      <c r="I75" s="73"/>
      <c r="J75" s="73"/>
      <c r="K75" s="73"/>
      <c r="L75" s="73"/>
      <c r="M75" s="73"/>
      <c r="N75" s="73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customFormat="1" ht="15.75" customHeight="1" x14ac:dyDescent="0.3">
      <c r="A76" s="73"/>
      <c r="B76" s="73"/>
      <c r="C76" s="73"/>
      <c r="D76" s="73"/>
      <c r="E76" s="73"/>
      <c r="F76" s="73"/>
      <c r="G76" s="359"/>
      <c r="H76" s="73"/>
      <c r="I76" s="73"/>
      <c r="J76" s="73"/>
      <c r="K76" s="73"/>
      <c r="L76" s="73"/>
      <c r="M76" s="73"/>
      <c r="N76" s="73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customFormat="1" ht="15.75" customHeight="1" x14ac:dyDescent="0.3">
      <c r="A77" s="73"/>
      <c r="B77" s="73"/>
      <c r="C77" s="73"/>
      <c r="D77" s="73"/>
      <c r="E77" s="73"/>
      <c r="F77" s="73"/>
      <c r="G77" s="359"/>
      <c r="H77" s="73"/>
      <c r="I77" s="73"/>
      <c r="J77" s="73"/>
      <c r="K77" s="73"/>
      <c r="L77" s="73"/>
      <c r="M77" s="73"/>
      <c r="N77" s="73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customFormat="1" ht="15.75" customHeight="1" x14ac:dyDescent="0.3">
      <c r="A78" s="73"/>
      <c r="B78" s="73"/>
      <c r="C78" s="73"/>
      <c r="D78" s="73"/>
      <c r="E78" s="73"/>
      <c r="F78" s="73"/>
      <c r="G78" s="359"/>
      <c r="H78" s="73"/>
      <c r="I78" s="73"/>
      <c r="J78" s="73"/>
      <c r="K78" s="73"/>
      <c r="L78" s="73"/>
      <c r="M78" s="73"/>
      <c r="N78" s="73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customFormat="1" ht="15.75" customHeight="1" x14ac:dyDescent="0.3">
      <c r="A79" s="73"/>
      <c r="B79" s="73"/>
      <c r="C79" s="73"/>
      <c r="D79" s="73"/>
      <c r="E79" s="73"/>
      <c r="F79" s="73"/>
      <c r="G79" s="359"/>
      <c r="H79" s="73"/>
      <c r="I79" s="73"/>
      <c r="J79" s="73"/>
      <c r="K79" s="73"/>
      <c r="L79" s="73"/>
      <c r="M79" s="73"/>
      <c r="N79" s="73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customFormat="1" ht="15.75" customHeight="1" x14ac:dyDescent="0.3">
      <c r="A80" s="73"/>
      <c r="B80" s="73"/>
      <c r="C80" s="73"/>
      <c r="D80" s="73"/>
      <c r="E80" s="73"/>
      <c r="F80" s="73"/>
      <c r="G80" s="359"/>
      <c r="H80" s="73"/>
      <c r="I80" s="73"/>
      <c r="J80" s="73"/>
      <c r="K80" s="73"/>
      <c r="L80" s="73"/>
      <c r="M80" s="73"/>
      <c r="N80" s="73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customFormat="1" ht="15.75" customHeight="1" x14ac:dyDescent="0.3">
      <c r="A81" s="73"/>
      <c r="B81" s="73"/>
      <c r="C81" s="73"/>
      <c r="D81" s="73"/>
      <c r="E81" s="73"/>
      <c r="F81" s="73"/>
      <c r="G81" s="359"/>
      <c r="H81" s="73"/>
      <c r="I81" s="73"/>
      <c r="J81" s="73"/>
      <c r="K81" s="73"/>
      <c r="L81" s="73"/>
      <c r="M81" s="73"/>
      <c r="N81" s="73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customFormat="1" ht="15.75" customHeight="1" x14ac:dyDescent="0.3">
      <c r="A82" s="73"/>
      <c r="B82" s="73"/>
      <c r="C82" s="73"/>
      <c r="D82" s="73"/>
      <c r="E82" s="73"/>
      <c r="F82" s="73"/>
      <c r="G82" s="359"/>
      <c r="H82" s="73"/>
      <c r="I82" s="73"/>
      <c r="J82" s="73"/>
      <c r="K82" s="73"/>
      <c r="L82" s="73"/>
      <c r="M82" s="73"/>
      <c r="N82" s="73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customFormat="1" ht="15.75" customHeight="1" x14ac:dyDescent="0.3">
      <c r="A83" s="73"/>
      <c r="B83" s="73"/>
      <c r="C83" s="73"/>
      <c r="D83" s="73"/>
      <c r="E83" s="73"/>
      <c r="F83" s="73"/>
      <c r="G83" s="359"/>
      <c r="H83" s="73"/>
      <c r="I83" s="73"/>
      <c r="J83" s="73"/>
      <c r="K83" s="73"/>
      <c r="L83" s="73"/>
      <c r="M83" s="73"/>
      <c r="N83" s="73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customFormat="1" ht="15.75" customHeight="1" x14ac:dyDescent="0.3">
      <c r="A84" s="73"/>
      <c r="B84" s="73"/>
      <c r="C84" s="73"/>
      <c r="D84" s="73"/>
      <c r="E84" s="73"/>
      <c r="F84" s="73"/>
      <c r="G84" s="359"/>
      <c r="H84" s="73"/>
      <c r="I84" s="73"/>
      <c r="J84" s="73"/>
      <c r="K84" s="73"/>
      <c r="L84" s="73"/>
      <c r="M84" s="73"/>
      <c r="N84" s="73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customFormat="1" ht="15.75" customHeight="1" x14ac:dyDescent="0.3">
      <c r="A85" s="73"/>
      <c r="B85" s="73"/>
      <c r="C85" s="73"/>
      <c r="D85" s="73"/>
      <c r="E85" s="73"/>
      <c r="F85" s="73"/>
      <c r="G85" s="359"/>
      <c r="H85" s="73"/>
      <c r="I85" s="73"/>
      <c r="J85" s="73"/>
      <c r="K85" s="73"/>
      <c r="L85" s="73"/>
      <c r="M85" s="73"/>
      <c r="N85" s="73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customFormat="1" ht="15.75" customHeight="1" x14ac:dyDescent="0.3">
      <c r="A86" s="73"/>
      <c r="B86" s="73"/>
      <c r="C86" s="73"/>
      <c r="D86" s="73"/>
      <c r="E86" s="73"/>
      <c r="F86" s="73"/>
      <c r="G86" s="359"/>
      <c r="H86" s="73"/>
      <c r="I86" s="73"/>
      <c r="J86" s="73"/>
      <c r="K86" s="73"/>
      <c r="L86" s="73"/>
      <c r="M86" s="73"/>
      <c r="N86" s="73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customFormat="1" ht="15.75" customHeight="1" x14ac:dyDescent="0.3">
      <c r="A87" s="73"/>
      <c r="B87" s="73"/>
      <c r="C87" s="73"/>
      <c r="D87" s="73"/>
      <c r="E87" s="73"/>
      <c r="F87" s="73"/>
      <c r="G87" s="359"/>
      <c r="H87" s="73"/>
      <c r="I87" s="73"/>
      <c r="J87" s="73"/>
      <c r="K87" s="73"/>
      <c r="L87" s="73"/>
      <c r="M87" s="73"/>
      <c r="N87" s="73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customFormat="1" ht="15.75" customHeight="1" x14ac:dyDescent="0.3">
      <c r="A88" s="73"/>
      <c r="B88" s="73"/>
      <c r="C88" s="73"/>
      <c r="D88" s="73"/>
      <c r="E88" s="73"/>
      <c r="F88" s="73"/>
      <c r="G88" s="359"/>
      <c r="H88" s="73"/>
      <c r="I88" s="73"/>
      <c r="J88" s="73"/>
      <c r="K88" s="73"/>
      <c r="L88" s="73"/>
      <c r="M88" s="73"/>
      <c r="N88" s="73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customFormat="1" ht="15.75" customHeight="1" x14ac:dyDescent="0.3">
      <c r="A89" s="73"/>
      <c r="B89" s="73"/>
      <c r="C89" s="73"/>
      <c r="D89" s="73"/>
      <c r="E89" s="73"/>
      <c r="F89" s="73"/>
      <c r="G89" s="359"/>
      <c r="H89" s="73"/>
      <c r="I89" s="73"/>
      <c r="J89" s="73"/>
      <c r="K89" s="73"/>
      <c r="L89" s="73"/>
      <c r="M89" s="73"/>
      <c r="N89" s="73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customFormat="1" ht="15.75" customHeight="1" x14ac:dyDescent="0.3">
      <c r="A90" s="73"/>
      <c r="B90" s="73"/>
      <c r="C90" s="73"/>
      <c r="D90" s="73"/>
      <c r="E90" s="73"/>
      <c r="F90" s="73"/>
      <c r="G90" s="359"/>
      <c r="H90" s="73"/>
      <c r="I90" s="73"/>
      <c r="J90" s="73"/>
      <c r="K90" s="73"/>
      <c r="L90" s="73"/>
      <c r="M90" s="73"/>
      <c r="N90" s="73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customFormat="1" ht="15.75" customHeight="1" x14ac:dyDescent="0.3">
      <c r="A91" s="73"/>
      <c r="B91" s="73"/>
      <c r="C91" s="73"/>
      <c r="D91" s="73"/>
      <c r="E91" s="73"/>
      <c r="F91" s="73"/>
      <c r="G91" s="359"/>
      <c r="H91" s="73"/>
      <c r="I91" s="73"/>
      <c r="J91" s="73"/>
      <c r="K91" s="73"/>
      <c r="L91" s="73"/>
      <c r="M91" s="73"/>
      <c r="N91" s="73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customFormat="1" ht="15.75" customHeight="1" x14ac:dyDescent="0.3">
      <c r="A92" s="73"/>
      <c r="B92" s="73"/>
      <c r="C92" s="73"/>
      <c r="D92" s="73"/>
      <c r="E92" s="73"/>
      <c r="F92" s="73"/>
      <c r="G92" s="359"/>
      <c r="H92" s="73"/>
      <c r="I92" s="73"/>
      <c r="J92" s="73"/>
      <c r="K92" s="73"/>
      <c r="L92" s="73"/>
      <c r="M92" s="73"/>
      <c r="N92" s="73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customFormat="1" ht="15.75" customHeight="1" x14ac:dyDescent="0.3">
      <c r="A93" s="73"/>
      <c r="B93" s="73"/>
      <c r="C93" s="73"/>
      <c r="D93" s="73"/>
      <c r="E93" s="73"/>
      <c r="F93" s="73"/>
      <c r="G93" s="359"/>
      <c r="H93" s="73"/>
      <c r="I93" s="73"/>
      <c r="J93" s="73"/>
      <c r="K93" s="73"/>
      <c r="L93" s="73"/>
      <c r="M93" s="73"/>
      <c r="N93" s="73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customFormat="1" ht="15.75" customHeight="1" x14ac:dyDescent="0.3">
      <c r="A94" s="73"/>
      <c r="B94" s="73"/>
      <c r="C94" s="73"/>
      <c r="D94" s="73"/>
      <c r="E94" s="73"/>
      <c r="F94" s="73"/>
      <c r="G94" s="359"/>
      <c r="H94" s="73"/>
      <c r="I94" s="73"/>
      <c r="J94" s="73"/>
      <c r="K94" s="73"/>
      <c r="L94" s="73"/>
      <c r="M94" s="73"/>
      <c r="N94" s="73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customFormat="1" ht="15.75" customHeight="1" x14ac:dyDescent="0.3">
      <c r="A95" s="73"/>
      <c r="B95" s="73"/>
      <c r="C95" s="73"/>
      <c r="D95" s="73"/>
      <c r="E95" s="73"/>
      <c r="F95" s="73"/>
      <c r="G95" s="359"/>
      <c r="H95" s="73"/>
      <c r="I95" s="73"/>
      <c r="J95" s="73"/>
      <c r="K95" s="73"/>
      <c r="L95" s="73"/>
      <c r="M95" s="73"/>
      <c r="N95" s="73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customFormat="1" ht="15.75" customHeight="1" x14ac:dyDescent="0.3">
      <c r="A96" s="73"/>
      <c r="B96" s="73"/>
      <c r="C96" s="73"/>
      <c r="D96" s="73"/>
      <c r="E96" s="73"/>
      <c r="F96" s="73"/>
      <c r="G96" s="359"/>
      <c r="H96" s="73"/>
      <c r="I96" s="73"/>
      <c r="J96" s="73"/>
      <c r="K96" s="73"/>
      <c r="L96" s="73"/>
      <c r="M96" s="73"/>
      <c r="N96" s="73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customFormat="1" ht="15.75" customHeight="1" x14ac:dyDescent="0.3">
      <c r="A97" s="73"/>
      <c r="B97" s="73"/>
      <c r="C97" s="73"/>
      <c r="D97" s="73"/>
      <c r="E97" s="73"/>
      <c r="F97" s="73"/>
      <c r="G97" s="359"/>
      <c r="H97" s="73"/>
      <c r="I97" s="73"/>
      <c r="J97" s="73"/>
      <c r="K97" s="73"/>
      <c r="L97" s="73"/>
      <c r="M97" s="73"/>
      <c r="N97" s="73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customFormat="1" ht="15.75" customHeight="1" x14ac:dyDescent="0.3">
      <c r="A98" s="73"/>
      <c r="B98" s="73"/>
      <c r="C98" s="73"/>
      <c r="D98" s="73"/>
      <c r="E98" s="73"/>
      <c r="F98" s="73"/>
      <c r="G98" s="359"/>
      <c r="H98" s="73"/>
      <c r="I98" s="73"/>
      <c r="J98" s="73"/>
      <c r="K98" s="73"/>
      <c r="L98" s="73"/>
      <c r="M98" s="73"/>
      <c r="N98" s="73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customFormat="1" ht="15.75" customHeight="1" x14ac:dyDescent="0.3">
      <c r="A99" s="73"/>
      <c r="B99" s="73"/>
      <c r="C99" s="73"/>
      <c r="D99" s="73"/>
      <c r="E99" s="73"/>
      <c r="F99" s="73"/>
      <c r="G99" s="359"/>
      <c r="H99" s="73"/>
      <c r="I99" s="73"/>
      <c r="J99" s="73"/>
      <c r="K99" s="73"/>
      <c r="L99" s="73"/>
      <c r="M99" s="73"/>
      <c r="N99" s="73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customFormat="1" ht="15.75" customHeight="1" x14ac:dyDescent="0.3">
      <c r="A100" s="73"/>
      <c r="B100" s="73"/>
      <c r="C100" s="73"/>
      <c r="D100" s="73"/>
      <c r="E100" s="73"/>
      <c r="F100" s="73"/>
      <c r="G100" s="359"/>
      <c r="H100" s="73"/>
      <c r="I100" s="73"/>
      <c r="J100" s="73"/>
      <c r="K100" s="73"/>
      <c r="L100" s="73"/>
      <c r="M100" s="73"/>
      <c r="N100" s="73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customFormat="1" ht="15.75" customHeight="1" x14ac:dyDescent="0.3">
      <c r="A101" s="73"/>
      <c r="B101" s="73"/>
      <c r="C101" s="73"/>
      <c r="D101" s="73"/>
      <c r="E101" s="73"/>
      <c r="F101" s="73"/>
      <c r="G101" s="359"/>
      <c r="H101" s="73"/>
      <c r="I101" s="73"/>
      <c r="J101" s="73"/>
      <c r="K101" s="73"/>
      <c r="L101" s="73"/>
      <c r="M101" s="73"/>
      <c r="N101" s="73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customFormat="1" ht="15.75" customHeight="1" x14ac:dyDescent="0.3">
      <c r="A102" s="73"/>
      <c r="B102" s="73"/>
      <c r="C102" s="73"/>
      <c r="D102" s="73"/>
      <c r="E102" s="73"/>
      <c r="F102" s="73"/>
      <c r="G102" s="359"/>
      <c r="H102" s="73"/>
      <c r="I102" s="73"/>
      <c r="J102" s="73"/>
      <c r="K102" s="73"/>
      <c r="L102" s="73"/>
      <c r="M102" s="73"/>
      <c r="N102" s="73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customFormat="1" ht="15.75" customHeight="1" x14ac:dyDescent="0.3">
      <c r="A103" s="73"/>
      <c r="B103" s="73"/>
      <c r="C103" s="73"/>
      <c r="D103" s="73"/>
      <c r="E103" s="73"/>
      <c r="F103" s="73"/>
      <c r="G103" s="359"/>
      <c r="H103" s="73"/>
      <c r="I103" s="73"/>
      <c r="J103" s="73"/>
      <c r="K103" s="73"/>
      <c r="L103" s="73"/>
      <c r="M103" s="73"/>
      <c r="N103" s="73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customFormat="1" ht="15.75" customHeight="1" x14ac:dyDescent="0.3">
      <c r="A104" s="73"/>
      <c r="B104" s="73"/>
      <c r="C104" s="73"/>
      <c r="D104" s="73"/>
      <c r="E104" s="73"/>
      <c r="F104" s="73"/>
      <c r="G104" s="359"/>
      <c r="H104" s="73"/>
      <c r="I104" s="73"/>
      <c r="J104" s="73"/>
      <c r="K104" s="73"/>
      <c r="L104" s="73"/>
      <c r="M104" s="73"/>
      <c r="N104" s="73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:25" customFormat="1" ht="15.75" customHeight="1" x14ac:dyDescent="0.3">
      <c r="A105" s="73"/>
      <c r="B105" s="73"/>
      <c r="C105" s="73"/>
      <c r="D105" s="73"/>
      <c r="E105" s="73"/>
      <c r="F105" s="73"/>
      <c r="G105" s="359"/>
      <c r="H105" s="73"/>
      <c r="I105" s="73"/>
      <c r="J105" s="73"/>
      <c r="K105" s="73"/>
      <c r="L105" s="73"/>
      <c r="M105" s="73"/>
      <c r="N105" s="73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1:25" customFormat="1" ht="15.75" customHeight="1" x14ac:dyDescent="0.3">
      <c r="A106" s="73"/>
      <c r="B106" s="73"/>
      <c r="C106" s="73"/>
      <c r="D106" s="73"/>
      <c r="E106" s="73"/>
      <c r="F106" s="73"/>
      <c r="G106" s="359"/>
      <c r="H106" s="73"/>
      <c r="I106" s="73"/>
      <c r="J106" s="73"/>
      <c r="K106" s="73"/>
      <c r="L106" s="73"/>
      <c r="M106" s="73"/>
      <c r="N106" s="73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25" customFormat="1" ht="15.75" customHeight="1" x14ac:dyDescent="0.3">
      <c r="A107" s="73"/>
      <c r="B107" s="73"/>
      <c r="C107" s="73"/>
      <c r="D107" s="73"/>
      <c r="E107" s="73"/>
      <c r="F107" s="73"/>
      <c r="G107" s="359"/>
      <c r="H107" s="73"/>
      <c r="I107" s="73"/>
      <c r="J107" s="73"/>
      <c r="K107" s="73"/>
      <c r="L107" s="73"/>
      <c r="M107" s="73"/>
      <c r="N107" s="73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1:25" customFormat="1" ht="15.75" customHeight="1" x14ac:dyDescent="0.3">
      <c r="A108" s="73"/>
      <c r="B108" s="73"/>
      <c r="C108" s="73"/>
      <c r="D108" s="73"/>
      <c r="E108" s="73"/>
      <c r="F108" s="73"/>
      <c r="G108" s="359"/>
      <c r="H108" s="73"/>
      <c r="I108" s="73"/>
      <c r="J108" s="73"/>
      <c r="K108" s="73"/>
      <c r="L108" s="73"/>
      <c r="M108" s="73"/>
      <c r="N108" s="73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1:25" customFormat="1" ht="15.75" customHeight="1" x14ac:dyDescent="0.3">
      <c r="A109" s="73"/>
      <c r="B109" s="73"/>
      <c r="C109" s="73"/>
      <c r="D109" s="73"/>
      <c r="E109" s="73"/>
      <c r="F109" s="73"/>
      <c r="G109" s="359"/>
      <c r="H109" s="73"/>
      <c r="I109" s="73"/>
      <c r="J109" s="73"/>
      <c r="K109" s="73"/>
      <c r="L109" s="73"/>
      <c r="M109" s="73"/>
      <c r="N109" s="73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</sheetData>
  <sortState xmlns:xlrd2="http://schemas.microsoft.com/office/spreadsheetml/2017/richdata2" ref="H46:N51">
    <sortCondition descending="1" ref="N46"/>
    <sortCondition descending="1" ref="M46"/>
  </sortState>
  <hyperlinks>
    <hyperlink ref="A2" location="'Index'!A3" tooltip="Go to the Index sheet" display="á" xr:uid="{E9AFC0BC-68DD-453A-900A-B2F6F96D800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4BFCA-8A41-49A8-A214-3532E9524A87}">
  <sheetPr codeName="Sheet36">
    <tabColor theme="4" tint="0.39997558519241921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3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3" customWidth="1"/>
    <col min="12" max="13" width="20.7109375" style="4" customWidth="1"/>
    <col min="14" max="19" width="5" style="4" customWidth="1"/>
    <col min="20" max="25" width="10.28515625" style="4"/>
  </cols>
  <sheetData>
    <row r="1" spans="1:25" x14ac:dyDescent="0.3">
      <c r="A1" s="7"/>
      <c r="B1" s="8" t="s">
        <v>463</v>
      </c>
      <c r="C1" s="8"/>
      <c r="D1" s="98"/>
      <c r="E1" s="98"/>
      <c r="F1" s="98"/>
      <c r="G1" s="98"/>
      <c r="H1" s="98"/>
      <c r="I1" s="98"/>
      <c r="J1" s="98" t="s">
        <v>1</v>
      </c>
      <c r="K1" s="98"/>
      <c r="L1" s="98"/>
      <c r="M1" s="8"/>
      <c r="N1" s="98"/>
      <c r="O1" s="98"/>
      <c r="P1" s="98"/>
      <c r="Q1" s="98"/>
      <c r="R1" s="98"/>
      <c r="S1" s="98"/>
      <c r="T1" s="98"/>
      <c r="U1" s="98"/>
      <c r="V1" s="98"/>
      <c r="W1" s="98"/>
      <c r="X1" s="8"/>
      <c r="Y1" s="8"/>
    </row>
    <row r="2" spans="1:25" ht="15.75" customHeight="1" x14ac:dyDescent="0.3">
      <c r="B2" s="5" t="s">
        <v>2</v>
      </c>
      <c r="I2" s="61" t="s">
        <v>464</v>
      </c>
    </row>
    <row r="3" spans="1:25" ht="15.75" customHeight="1" x14ac:dyDescent="0.3">
      <c r="A3" s="7"/>
      <c r="B3" s="8" t="s">
        <v>4</v>
      </c>
      <c r="C3" s="9" t="s">
        <v>465</v>
      </c>
      <c r="D3" s="9"/>
      <c r="E3" s="9" t="s">
        <v>466</v>
      </c>
      <c r="F3" s="8"/>
      <c r="G3" s="8"/>
      <c r="H3" s="8"/>
      <c r="I3" s="8"/>
      <c r="J3" s="8"/>
      <c r="K3" s="7"/>
      <c r="L3" s="8" t="s">
        <v>7</v>
      </c>
      <c r="M3" s="9" t="s">
        <v>467</v>
      </c>
      <c r="N3" s="9"/>
      <c r="O3" s="9" t="s">
        <v>468</v>
      </c>
      <c r="P3" s="8"/>
      <c r="Q3" s="8"/>
      <c r="R3" s="8"/>
      <c r="S3" s="8"/>
      <c r="U3" s="8"/>
      <c r="V3" s="8"/>
      <c r="W3" s="8"/>
      <c r="X3" s="8"/>
      <c r="Y3" s="8"/>
    </row>
    <row r="4" spans="1:25" ht="15.75" customHeight="1" x14ac:dyDescent="0.3">
      <c r="A4" s="10">
        <v>2</v>
      </c>
      <c r="B4" s="11" t="s">
        <v>10</v>
      </c>
      <c r="C4" s="89" t="s">
        <v>11</v>
      </c>
      <c r="D4" s="64"/>
      <c r="E4" s="96"/>
      <c r="F4" s="12" t="s">
        <v>12</v>
      </c>
      <c r="G4" s="12" t="s">
        <v>13</v>
      </c>
      <c r="H4" s="12" t="s">
        <v>14</v>
      </c>
      <c r="I4" s="13" t="s">
        <v>15</v>
      </c>
      <c r="K4" s="10">
        <v>2</v>
      </c>
      <c r="L4" s="11" t="s">
        <v>10</v>
      </c>
      <c r="M4" s="89" t="s">
        <v>11</v>
      </c>
      <c r="N4" s="64"/>
      <c r="O4" s="96"/>
      <c r="P4" s="12" t="s">
        <v>12</v>
      </c>
      <c r="Q4" s="12" t="s">
        <v>13</v>
      </c>
      <c r="R4" s="12" t="s">
        <v>14</v>
      </c>
      <c r="S4" s="13" t="s">
        <v>15</v>
      </c>
    </row>
    <row r="5" spans="1:25" ht="15.75" customHeight="1" x14ac:dyDescent="0.3">
      <c r="A5" s="14">
        <v>3</v>
      </c>
      <c r="B5" s="95" t="s">
        <v>469</v>
      </c>
      <c r="C5" s="95" t="s">
        <v>470</v>
      </c>
      <c r="D5" s="16">
        <v>100</v>
      </c>
      <c r="E5" s="16">
        <v>98</v>
      </c>
      <c r="F5" s="16">
        <f t="shared" ref="F5:F12" si="0">SUM(D5:E5)</f>
        <v>198</v>
      </c>
      <c r="G5" s="16">
        <v>6</v>
      </c>
      <c r="H5" s="16">
        <v>597</v>
      </c>
      <c r="I5" s="19">
        <v>21</v>
      </c>
      <c r="K5" s="14">
        <v>5</v>
      </c>
      <c r="L5" s="95" t="s">
        <v>471</v>
      </c>
      <c r="M5" s="95" t="s">
        <v>442</v>
      </c>
      <c r="N5" s="16">
        <v>100</v>
      </c>
      <c r="O5" s="16">
        <v>99</v>
      </c>
      <c r="P5" s="16">
        <f t="shared" ref="P5:P12" si="1">SUM(N5:O5)</f>
        <v>199</v>
      </c>
      <c r="Q5" s="16">
        <v>8</v>
      </c>
      <c r="R5" s="16">
        <v>588</v>
      </c>
      <c r="S5" s="19">
        <v>21</v>
      </c>
    </row>
    <row r="6" spans="1:25" ht="15.75" customHeight="1" x14ac:dyDescent="0.3">
      <c r="A6" s="20">
        <v>2</v>
      </c>
      <c r="B6" s="94" t="s">
        <v>472</v>
      </c>
      <c r="C6" s="94" t="s">
        <v>149</v>
      </c>
      <c r="D6" s="21">
        <v>100</v>
      </c>
      <c r="E6" s="21">
        <v>99</v>
      </c>
      <c r="F6" s="21">
        <f t="shared" si="0"/>
        <v>199</v>
      </c>
      <c r="G6" s="22">
        <v>8</v>
      </c>
      <c r="H6" s="27">
        <v>595</v>
      </c>
      <c r="I6" s="28">
        <v>21</v>
      </c>
      <c r="K6" s="20">
        <v>8</v>
      </c>
      <c r="L6" s="94" t="s">
        <v>473</v>
      </c>
      <c r="M6" s="94" t="s">
        <v>474</v>
      </c>
      <c r="N6" s="21">
        <v>99</v>
      </c>
      <c r="O6" s="21">
        <v>98</v>
      </c>
      <c r="P6" s="21">
        <f t="shared" si="1"/>
        <v>197</v>
      </c>
      <c r="Q6" s="22">
        <v>7</v>
      </c>
      <c r="R6" s="21">
        <v>587</v>
      </c>
      <c r="S6" s="23">
        <v>20</v>
      </c>
    </row>
    <row r="7" spans="1:25" ht="15.75" customHeight="1" x14ac:dyDescent="0.3">
      <c r="A7" s="20">
        <v>4</v>
      </c>
      <c r="B7" s="94" t="s">
        <v>475</v>
      </c>
      <c r="C7" s="94" t="s">
        <v>180</v>
      </c>
      <c r="D7" s="21">
        <v>99</v>
      </c>
      <c r="E7" s="21">
        <v>98</v>
      </c>
      <c r="F7" s="21">
        <f t="shared" si="0"/>
        <v>197</v>
      </c>
      <c r="G7" s="22">
        <v>4</v>
      </c>
      <c r="H7" s="21">
        <v>596</v>
      </c>
      <c r="I7" s="23">
        <v>19</v>
      </c>
      <c r="J7" s="93"/>
      <c r="K7" s="20">
        <v>4</v>
      </c>
      <c r="L7" s="94" t="s">
        <v>476</v>
      </c>
      <c r="M7" s="94" t="s">
        <v>180</v>
      </c>
      <c r="N7" s="21">
        <v>99</v>
      </c>
      <c r="O7" s="21">
        <v>97</v>
      </c>
      <c r="P7" s="21">
        <f t="shared" si="1"/>
        <v>196</v>
      </c>
      <c r="Q7" s="22">
        <v>6</v>
      </c>
      <c r="R7" s="21">
        <v>582</v>
      </c>
      <c r="S7" s="23">
        <v>15</v>
      </c>
    </row>
    <row r="8" spans="1:25" ht="15.75" customHeight="1" x14ac:dyDescent="0.3">
      <c r="A8" s="20">
        <v>6</v>
      </c>
      <c r="B8" s="94" t="s">
        <v>477</v>
      </c>
      <c r="C8" s="94" t="s">
        <v>442</v>
      </c>
      <c r="D8" s="21">
        <v>100</v>
      </c>
      <c r="E8" s="21">
        <v>99</v>
      </c>
      <c r="F8" s="21">
        <f t="shared" si="0"/>
        <v>199</v>
      </c>
      <c r="G8" s="22">
        <v>8</v>
      </c>
      <c r="H8" s="21">
        <v>592</v>
      </c>
      <c r="I8" s="23">
        <v>18</v>
      </c>
      <c r="K8" s="20">
        <v>6</v>
      </c>
      <c r="L8" s="94" t="s">
        <v>478</v>
      </c>
      <c r="M8" s="94" t="s">
        <v>479</v>
      </c>
      <c r="N8" s="21">
        <v>97</v>
      </c>
      <c r="O8" s="21">
        <v>96</v>
      </c>
      <c r="P8" s="21">
        <f t="shared" si="1"/>
        <v>193</v>
      </c>
      <c r="Q8" s="22">
        <v>5</v>
      </c>
      <c r="R8" s="21">
        <v>580</v>
      </c>
      <c r="S8" s="23">
        <v>15</v>
      </c>
    </row>
    <row r="9" spans="1:25" ht="15.75" customHeight="1" x14ac:dyDescent="0.3">
      <c r="A9" s="20">
        <v>8</v>
      </c>
      <c r="B9" s="94" t="s">
        <v>480</v>
      </c>
      <c r="C9" s="94" t="s">
        <v>474</v>
      </c>
      <c r="D9" s="21">
        <v>100</v>
      </c>
      <c r="E9" s="21">
        <v>98</v>
      </c>
      <c r="F9" s="21">
        <f t="shared" si="0"/>
        <v>198</v>
      </c>
      <c r="G9" s="22">
        <v>6</v>
      </c>
      <c r="H9" s="21">
        <v>593</v>
      </c>
      <c r="I9" s="23">
        <v>16</v>
      </c>
      <c r="K9" s="20">
        <v>1</v>
      </c>
      <c r="L9" s="94" t="s">
        <v>133</v>
      </c>
      <c r="M9" s="94" t="s">
        <v>442</v>
      </c>
      <c r="N9" s="21">
        <v>96</v>
      </c>
      <c r="O9" s="21">
        <v>96</v>
      </c>
      <c r="P9" s="21">
        <f t="shared" si="1"/>
        <v>192</v>
      </c>
      <c r="Q9" s="22">
        <v>3</v>
      </c>
      <c r="R9" s="27">
        <v>579</v>
      </c>
      <c r="S9" s="28">
        <v>14</v>
      </c>
    </row>
    <row r="10" spans="1:25" ht="15.75" customHeight="1" x14ac:dyDescent="0.3">
      <c r="A10" s="20">
        <v>1</v>
      </c>
      <c r="B10" s="94" t="s">
        <v>481</v>
      </c>
      <c r="C10" s="94" t="s">
        <v>482</v>
      </c>
      <c r="D10" s="21">
        <v>99</v>
      </c>
      <c r="E10" s="21">
        <v>98</v>
      </c>
      <c r="F10" s="21">
        <f t="shared" si="0"/>
        <v>197</v>
      </c>
      <c r="G10" s="22">
        <v>4</v>
      </c>
      <c r="H10" s="27">
        <v>589</v>
      </c>
      <c r="I10" s="28">
        <v>13</v>
      </c>
      <c r="K10" s="20">
        <v>7</v>
      </c>
      <c r="L10" s="94" t="s">
        <v>483</v>
      </c>
      <c r="M10" s="94" t="s">
        <v>470</v>
      </c>
      <c r="N10" s="21">
        <v>96</v>
      </c>
      <c r="O10" s="21">
        <v>95</v>
      </c>
      <c r="P10" s="21">
        <f t="shared" si="1"/>
        <v>191</v>
      </c>
      <c r="Q10" s="22">
        <v>2</v>
      </c>
      <c r="R10" s="21">
        <v>579</v>
      </c>
      <c r="S10" s="23">
        <v>14</v>
      </c>
    </row>
    <row r="11" spans="1:25" ht="15.75" customHeight="1" x14ac:dyDescent="0.3">
      <c r="A11" s="20">
        <v>7</v>
      </c>
      <c r="B11" s="94" t="s">
        <v>484</v>
      </c>
      <c r="C11" s="94" t="s">
        <v>474</v>
      </c>
      <c r="D11" s="21">
        <v>97</v>
      </c>
      <c r="E11" s="21">
        <v>96</v>
      </c>
      <c r="F11" s="21">
        <f t="shared" si="0"/>
        <v>193</v>
      </c>
      <c r="G11" s="22">
        <v>1</v>
      </c>
      <c r="H11" s="21">
        <v>580</v>
      </c>
      <c r="I11" s="23">
        <v>5</v>
      </c>
      <c r="K11" s="20">
        <v>2</v>
      </c>
      <c r="L11" s="99" t="s">
        <v>485</v>
      </c>
      <c r="M11" s="94" t="s">
        <v>254</v>
      </c>
      <c r="N11" s="21">
        <v>96</v>
      </c>
      <c r="O11" s="21">
        <v>97</v>
      </c>
      <c r="P11" s="21">
        <f t="shared" si="1"/>
        <v>193</v>
      </c>
      <c r="Q11" s="22">
        <v>5</v>
      </c>
      <c r="R11" s="21">
        <v>577</v>
      </c>
      <c r="S11" s="23">
        <v>12</v>
      </c>
    </row>
    <row r="12" spans="1:25" ht="15.75" customHeight="1" x14ac:dyDescent="0.3">
      <c r="A12" s="29">
        <v>5</v>
      </c>
      <c r="B12" s="100" t="s">
        <v>486</v>
      </c>
      <c r="C12" s="100" t="s">
        <v>482</v>
      </c>
      <c r="D12" s="30">
        <v>98</v>
      </c>
      <c r="E12" s="30">
        <v>97</v>
      </c>
      <c r="F12" s="30">
        <f t="shared" si="0"/>
        <v>195</v>
      </c>
      <c r="G12" s="31">
        <v>2</v>
      </c>
      <c r="H12" s="30">
        <v>578</v>
      </c>
      <c r="I12" s="32">
        <v>4</v>
      </c>
      <c r="K12" s="29">
        <v>3</v>
      </c>
      <c r="L12" s="100" t="s">
        <v>487</v>
      </c>
      <c r="M12" s="100" t="s">
        <v>470</v>
      </c>
      <c r="N12" s="30">
        <v>95</v>
      </c>
      <c r="O12" s="30">
        <v>94</v>
      </c>
      <c r="P12" s="30">
        <f t="shared" si="1"/>
        <v>189</v>
      </c>
      <c r="Q12" s="31">
        <v>1</v>
      </c>
      <c r="R12" s="30">
        <v>553</v>
      </c>
      <c r="S12" s="32">
        <v>3</v>
      </c>
    </row>
    <row r="13" spans="1:25" ht="15.75" customHeight="1" x14ac:dyDescent="0.3"/>
    <row r="14" spans="1:25" ht="15.75" customHeight="1" x14ac:dyDescent="0.3">
      <c r="A14" s="7"/>
      <c r="B14" s="8" t="s">
        <v>47</v>
      </c>
      <c r="C14" s="9" t="s">
        <v>488</v>
      </c>
      <c r="D14" s="9"/>
      <c r="E14" s="9" t="s">
        <v>489</v>
      </c>
      <c r="F14" s="8"/>
      <c r="G14" s="8"/>
      <c r="H14" s="8"/>
      <c r="I14" s="8"/>
      <c r="K14" s="7"/>
      <c r="L14" s="8" t="s">
        <v>50</v>
      </c>
      <c r="M14" s="9" t="s">
        <v>490</v>
      </c>
      <c r="N14" s="9"/>
      <c r="O14" s="9" t="s">
        <v>491</v>
      </c>
      <c r="P14" s="8"/>
      <c r="Q14" s="8"/>
      <c r="R14" s="8"/>
      <c r="S14" s="8"/>
    </row>
    <row r="15" spans="1:25" ht="15.75" customHeight="1" x14ac:dyDescent="0.3">
      <c r="A15" s="10">
        <v>2</v>
      </c>
      <c r="B15" s="11" t="s">
        <v>10</v>
      </c>
      <c r="C15" s="89" t="s">
        <v>11</v>
      </c>
      <c r="D15" s="64"/>
      <c r="E15" s="96"/>
      <c r="F15" s="12" t="s">
        <v>12</v>
      </c>
      <c r="G15" s="12" t="s">
        <v>13</v>
      </c>
      <c r="H15" s="12" t="s">
        <v>14</v>
      </c>
      <c r="I15" s="13" t="s">
        <v>15</v>
      </c>
      <c r="K15" s="10">
        <v>2</v>
      </c>
      <c r="L15" s="11" t="s">
        <v>10</v>
      </c>
      <c r="M15" s="89" t="s">
        <v>11</v>
      </c>
      <c r="N15" s="64"/>
      <c r="O15" s="96"/>
      <c r="P15" s="12" t="s">
        <v>12</v>
      </c>
      <c r="Q15" s="12" t="s">
        <v>13</v>
      </c>
      <c r="R15" s="12" t="s">
        <v>14</v>
      </c>
      <c r="S15" s="13" t="s">
        <v>15</v>
      </c>
    </row>
    <row r="16" spans="1:25" ht="15.75" customHeight="1" x14ac:dyDescent="0.3">
      <c r="A16" s="14">
        <v>5</v>
      </c>
      <c r="B16" s="95" t="s">
        <v>492</v>
      </c>
      <c r="C16" s="95" t="s">
        <v>493</v>
      </c>
      <c r="D16" s="16">
        <v>99</v>
      </c>
      <c r="E16" s="16">
        <v>98</v>
      </c>
      <c r="F16" s="16">
        <f t="shared" ref="F16:F23" si="2">SUM(D16:E16)</f>
        <v>197</v>
      </c>
      <c r="G16" s="16">
        <v>8</v>
      </c>
      <c r="H16" s="16">
        <v>590</v>
      </c>
      <c r="I16" s="19">
        <v>23</v>
      </c>
      <c r="K16" s="14">
        <v>8</v>
      </c>
      <c r="L16" s="95" t="s">
        <v>494</v>
      </c>
      <c r="M16" s="95" t="s">
        <v>493</v>
      </c>
      <c r="N16" s="16">
        <v>100</v>
      </c>
      <c r="O16" s="16">
        <v>99</v>
      </c>
      <c r="P16" s="16">
        <f t="shared" ref="P16:P23" si="3">SUM(N16:O16)</f>
        <v>199</v>
      </c>
      <c r="Q16" s="16">
        <v>8</v>
      </c>
      <c r="R16" s="16">
        <v>585</v>
      </c>
      <c r="S16" s="19">
        <v>21</v>
      </c>
    </row>
    <row r="17" spans="1:19" ht="15.75" customHeight="1" x14ac:dyDescent="0.3">
      <c r="A17" s="20">
        <v>6</v>
      </c>
      <c r="B17" s="94" t="s">
        <v>495</v>
      </c>
      <c r="C17" s="94" t="s">
        <v>149</v>
      </c>
      <c r="D17" s="21">
        <v>96</v>
      </c>
      <c r="E17" s="21">
        <v>95</v>
      </c>
      <c r="F17" s="21">
        <f t="shared" si="2"/>
        <v>191</v>
      </c>
      <c r="G17" s="22">
        <v>5</v>
      </c>
      <c r="H17" s="21">
        <v>578</v>
      </c>
      <c r="I17" s="23">
        <v>18</v>
      </c>
      <c r="K17" s="20">
        <v>3</v>
      </c>
      <c r="L17" s="94" t="s">
        <v>496</v>
      </c>
      <c r="M17" s="94" t="s">
        <v>497</v>
      </c>
      <c r="N17" s="21">
        <v>98</v>
      </c>
      <c r="O17" s="21">
        <v>96</v>
      </c>
      <c r="P17" s="21">
        <f t="shared" si="3"/>
        <v>194</v>
      </c>
      <c r="Q17" s="22">
        <v>7</v>
      </c>
      <c r="R17" s="21">
        <v>574</v>
      </c>
      <c r="S17" s="23">
        <v>21</v>
      </c>
    </row>
    <row r="18" spans="1:19" ht="15.75" customHeight="1" x14ac:dyDescent="0.3">
      <c r="A18" s="20">
        <v>1</v>
      </c>
      <c r="B18" s="94" t="s">
        <v>498</v>
      </c>
      <c r="C18" s="94" t="s">
        <v>180</v>
      </c>
      <c r="D18" s="21">
        <v>98</v>
      </c>
      <c r="E18" s="21">
        <v>95</v>
      </c>
      <c r="F18" s="21">
        <f t="shared" si="2"/>
        <v>193</v>
      </c>
      <c r="G18" s="22">
        <v>6</v>
      </c>
      <c r="H18" s="27">
        <v>579</v>
      </c>
      <c r="I18" s="28">
        <v>17</v>
      </c>
      <c r="K18" s="20">
        <v>7</v>
      </c>
      <c r="L18" s="94" t="s">
        <v>499</v>
      </c>
      <c r="M18" s="94" t="s">
        <v>470</v>
      </c>
      <c r="N18" s="21">
        <v>93</v>
      </c>
      <c r="O18" s="21">
        <v>92</v>
      </c>
      <c r="P18" s="21">
        <f t="shared" si="3"/>
        <v>185</v>
      </c>
      <c r="Q18" s="22">
        <v>3</v>
      </c>
      <c r="R18" s="21">
        <v>573</v>
      </c>
      <c r="S18" s="23">
        <v>19</v>
      </c>
    </row>
    <row r="19" spans="1:19" ht="15.75" customHeight="1" x14ac:dyDescent="0.3">
      <c r="A19" s="20">
        <v>8</v>
      </c>
      <c r="B19" s="94" t="s">
        <v>500</v>
      </c>
      <c r="C19" s="94" t="s">
        <v>474</v>
      </c>
      <c r="D19" s="21">
        <v>97</v>
      </c>
      <c r="E19" s="21">
        <v>97</v>
      </c>
      <c r="F19" s="21">
        <f t="shared" si="2"/>
        <v>194</v>
      </c>
      <c r="G19" s="22">
        <v>7</v>
      </c>
      <c r="H19" s="21">
        <v>573</v>
      </c>
      <c r="I19" s="23">
        <v>16</v>
      </c>
      <c r="K19" s="20">
        <v>1</v>
      </c>
      <c r="L19" s="94" t="s">
        <v>501</v>
      </c>
      <c r="M19" s="94" t="s">
        <v>493</v>
      </c>
      <c r="N19" s="21">
        <v>97</v>
      </c>
      <c r="O19" s="21">
        <v>95</v>
      </c>
      <c r="P19" s="21">
        <f t="shared" si="3"/>
        <v>192</v>
      </c>
      <c r="Q19" s="22">
        <v>6</v>
      </c>
      <c r="R19" s="27">
        <v>384</v>
      </c>
      <c r="S19" s="28">
        <v>12</v>
      </c>
    </row>
    <row r="20" spans="1:19" ht="15.75" customHeight="1" x14ac:dyDescent="0.3">
      <c r="A20" s="20">
        <v>7</v>
      </c>
      <c r="B20" s="94" t="s">
        <v>484</v>
      </c>
      <c r="C20" s="94" t="s">
        <v>442</v>
      </c>
      <c r="D20" s="21">
        <v>96</v>
      </c>
      <c r="E20" s="21">
        <v>93</v>
      </c>
      <c r="F20" s="21">
        <f t="shared" si="2"/>
        <v>189</v>
      </c>
      <c r="G20" s="22">
        <v>4</v>
      </c>
      <c r="H20" s="21">
        <v>573</v>
      </c>
      <c r="I20" s="23">
        <v>14</v>
      </c>
      <c r="K20" s="20">
        <v>6</v>
      </c>
      <c r="L20" s="94" t="s">
        <v>502</v>
      </c>
      <c r="M20" s="94" t="s">
        <v>135</v>
      </c>
      <c r="N20" s="21">
        <v>97</v>
      </c>
      <c r="O20" s="21">
        <v>92</v>
      </c>
      <c r="P20" s="21">
        <f t="shared" si="3"/>
        <v>189</v>
      </c>
      <c r="Q20" s="22">
        <v>4</v>
      </c>
      <c r="R20" s="21">
        <v>553</v>
      </c>
      <c r="S20" s="23">
        <v>11</v>
      </c>
    </row>
    <row r="21" spans="1:19" ht="15.75" customHeight="1" x14ac:dyDescent="0.3">
      <c r="A21" s="20">
        <v>2</v>
      </c>
      <c r="B21" s="94" t="s">
        <v>503</v>
      </c>
      <c r="C21" s="94" t="s">
        <v>493</v>
      </c>
      <c r="D21" s="21">
        <v>93</v>
      </c>
      <c r="E21" s="21">
        <v>88</v>
      </c>
      <c r="F21" s="21">
        <f t="shared" si="2"/>
        <v>181</v>
      </c>
      <c r="G21" s="22">
        <v>2</v>
      </c>
      <c r="H21" s="21">
        <v>562</v>
      </c>
      <c r="I21" s="23">
        <v>11</v>
      </c>
      <c r="K21" s="20">
        <v>2</v>
      </c>
      <c r="L21" s="94" t="s">
        <v>436</v>
      </c>
      <c r="M21" s="94" t="s">
        <v>135</v>
      </c>
      <c r="N21" s="21">
        <v>96</v>
      </c>
      <c r="O21" s="21">
        <v>94</v>
      </c>
      <c r="P21" s="21">
        <f t="shared" si="3"/>
        <v>190</v>
      </c>
      <c r="Q21" s="22">
        <v>5</v>
      </c>
      <c r="R21" s="21">
        <v>554</v>
      </c>
      <c r="S21" s="23">
        <v>10</v>
      </c>
    </row>
    <row r="22" spans="1:19" ht="15.75" customHeight="1" x14ac:dyDescent="0.3">
      <c r="A22" s="20">
        <v>4</v>
      </c>
      <c r="B22" s="94" t="s">
        <v>58</v>
      </c>
      <c r="C22" s="94" t="s">
        <v>493</v>
      </c>
      <c r="D22" s="21">
        <v>88</v>
      </c>
      <c r="E22" s="21">
        <v>87</v>
      </c>
      <c r="F22" s="21">
        <f t="shared" si="2"/>
        <v>175</v>
      </c>
      <c r="G22" s="22">
        <v>1</v>
      </c>
      <c r="H22" s="21">
        <v>550</v>
      </c>
      <c r="I22" s="23">
        <v>7</v>
      </c>
      <c r="K22" s="20">
        <v>4</v>
      </c>
      <c r="L22" s="94" t="s">
        <v>504</v>
      </c>
      <c r="M22" s="94" t="s">
        <v>180</v>
      </c>
      <c r="N22" s="21">
        <v>94</v>
      </c>
      <c r="O22" s="21">
        <v>90</v>
      </c>
      <c r="P22" s="21">
        <f t="shared" si="3"/>
        <v>184</v>
      </c>
      <c r="Q22" s="22">
        <v>2</v>
      </c>
      <c r="R22" s="21">
        <v>554</v>
      </c>
      <c r="S22" s="23">
        <v>9</v>
      </c>
    </row>
    <row r="23" spans="1:19" ht="15.75" customHeight="1" x14ac:dyDescent="0.3">
      <c r="A23" s="29">
        <v>3</v>
      </c>
      <c r="B23" s="100" t="s">
        <v>505</v>
      </c>
      <c r="C23" s="100" t="s">
        <v>470</v>
      </c>
      <c r="D23" s="30">
        <v>95</v>
      </c>
      <c r="E23" s="30">
        <v>91</v>
      </c>
      <c r="F23" s="30">
        <f t="shared" si="2"/>
        <v>186</v>
      </c>
      <c r="G23" s="31">
        <v>3</v>
      </c>
      <c r="H23" s="30">
        <v>560</v>
      </c>
      <c r="I23" s="32">
        <v>6</v>
      </c>
      <c r="K23" s="29">
        <v>5</v>
      </c>
      <c r="L23" s="100" t="s">
        <v>506</v>
      </c>
      <c r="M23" s="100" t="s">
        <v>493</v>
      </c>
      <c r="N23" s="30">
        <v>93</v>
      </c>
      <c r="O23" s="30">
        <v>84</v>
      </c>
      <c r="P23" s="30">
        <f t="shared" si="3"/>
        <v>177</v>
      </c>
      <c r="Q23" s="31">
        <v>1</v>
      </c>
      <c r="R23" s="30">
        <v>546</v>
      </c>
      <c r="S23" s="32">
        <v>8</v>
      </c>
    </row>
    <row r="24" spans="1:19" ht="15.75" customHeight="1" x14ac:dyDescent="0.3"/>
    <row r="25" spans="1:19" ht="15.75" customHeight="1" x14ac:dyDescent="0.3">
      <c r="A25" s="7"/>
      <c r="B25" s="8" t="s">
        <v>78</v>
      </c>
      <c r="C25" s="9" t="s">
        <v>507</v>
      </c>
      <c r="D25" s="9"/>
      <c r="E25" s="9" t="s">
        <v>508</v>
      </c>
      <c r="F25" s="8"/>
      <c r="G25" s="8"/>
      <c r="H25" s="8"/>
      <c r="I25" s="8"/>
      <c r="K25" s="7"/>
      <c r="L25" s="8" t="s">
        <v>81</v>
      </c>
      <c r="M25" s="9" t="s">
        <v>8</v>
      </c>
      <c r="N25" s="9"/>
      <c r="O25" s="9" t="s">
        <v>509</v>
      </c>
      <c r="P25" s="8"/>
      <c r="Q25" s="8"/>
      <c r="R25" s="8"/>
      <c r="S25" s="8"/>
    </row>
    <row r="26" spans="1:19" ht="15.75" customHeight="1" x14ac:dyDescent="0.3">
      <c r="A26" s="10">
        <v>2</v>
      </c>
      <c r="B26" s="11" t="s">
        <v>10</v>
      </c>
      <c r="C26" s="89" t="s">
        <v>11</v>
      </c>
      <c r="D26" s="64"/>
      <c r="E26" s="96"/>
      <c r="F26" s="12" t="s">
        <v>12</v>
      </c>
      <c r="G26" s="12" t="s">
        <v>13</v>
      </c>
      <c r="H26" s="12" t="s">
        <v>14</v>
      </c>
      <c r="I26" s="13" t="s">
        <v>15</v>
      </c>
      <c r="K26" s="10">
        <v>2</v>
      </c>
      <c r="L26" s="11" t="s">
        <v>10</v>
      </c>
      <c r="M26" s="89" t="s">
        <v>11</v>
      </c>
      <c r="N26" s="64"/>
      <c r="O26" s="96"/>
      <c r="P26" s="12" t="s">
        <v>12</v>
      </c>
      <c r="Q26" s="12" t="s">
        <v>13</v>
      </c>
      <c r="R26" s="12" t="s">
        <v>14</v>
      </c>
      <c r="S26" s="13" t="s">
        <v>15</v>
      </c>
    </row>
    <row r="27" spans="1:19" ht="15.75" customHeight="1" x14ac:dyDescent="0.3">
      <c r="A27" s="14">
        <v>6</v>
      </c>
      <c r="B27" s="95" t="s">
        <v>510</v>
      </c>
      <c r="C27" s="95" t="s">
        <v>86</v>
      </c>
      <c r="D27" s="16">
        <v>98</v>
      </c>
      <c r="E27" s="16">
        <v>97</v>
      </c>
      <c r="F27" s="16">
        <f t="shared" ref="F27:F34" si="4">SUM(D27:E27)</f>
        <v>195</v>
      </c>
      <c r="G27" s="16">
        <v>8</v>
      </c>
      <c r="H27" s="16">
        <v>584</v>
      </c>
      <c r="I27" s="19">
        <v>24</v>
      </c>
      <c r="K27" s="14">
        <v>4</v>
      </c>
      <c r="L27" s="95" t="s">
        <v>511</v>
      </c>
      <c r="M27" s="95" t="s">
        <v>512</v>
      </c>
      <c r="N27" s="16">
        <v>96</v>
      </c>
      <c r="O27" s="16">
        <v>92</v>
      </c>
      <c r="P27" s="16">
        <f t="shared" ref="P27:P34" si="5">SUM(N27:O27)</f>
        <v>188</v>
      </c>
      <c r="Q27" s="16">
        <v>8</v>
      </c>
      <c r="R27" s="16">
        <v>560</v>
      </c>
      <c r="S27" s="19">
        <v>22</v>
      </c>
    </row>
    <row r="28" spans="1:19" ht="15.75" customHeight="1" x14ac:dyDescent="0.3">
      <c r="A28" s="20">
        <v>5</v>
      </c>
      <c r="B28" s="94" t="s">
        <v>513</v>
      </c>
      <c r="C28" s="94" t="s">
        <v>180</v>
      </c>
      <c r="D28" s="21">
        <v>97</v>
      </c>
      <c r="E28" s="21">
        <v>93</v>
      </c>
      <c r="F28" s="21">
        <f t="shared" si="4"/>
        <v>190</v>
      </c>
      <c r="G28" s="22">
        <v>6</v>
      </c>
      <c r="H28" s="21">
        <v>572</v>
      </c>
      <c r="I28" s="23">
        <v>19</v>
      </c>
      <c r="K28" s="20">
        <v>3</v>
      </c>
      <c r="L28" s="94" t="s">
        <v>514</v>
      </c>
      <c r="M28" s="94" t="s">
        <v>149</v>
      </c>
      <c r="N28" s="21">
        <v>96</v>
      </c>
      <c r="O28" s="21">
        <v>92</v>
      </c>
      <c r="P28" s="21">
        <f t="shared" si="5"/>
        <v>188</v>
      </c>
      <c r="Q28" s="22">
        <v>8</v>
      </c>
      <c r="R28" s="21">
        <v>557</v>
      </c>
      <c r="S28" s="23">
        <v>21</v>
      </c>
    </row>
    <row r="29" spans="1:19" ht="15.75" customHeight="1" x14ac:dyDescent="0.3">
      <c r="A29" s="20">
        <v>4</v>
      </c>
      <c r="B29" s="94" t="s">
        <v>515</v>
      </c>
      <c r="C29" s="94" t="s">
        <v>180</v>
      </c>
      <c r="D29" s="21">
        <v>95</v>
      </c>
      <c r="E29" s="21">
        <v>91</v>
      </c>
      <c r="F29" s="21">
        <f t="shared" si="4"/>
        <v>186</v>
      </c>
      <c r="G29" s="22">
        <v>4</v>
      </c>
      <c r="H29" s="21">
        <v>569</v>
      </c>
      <c r="I29" s="23">
        <v>16</v>
      </c>
      <c r="K29" s="20">
        <v>8</v>
      </c>
      <c r="L29" s="94" t="s">
        <v>516</v>
      </c>
      <c r="M29" s="94" t="s">
        <v>482</v>
      </c>
      <c r="N29" s="21">
        <v>93</v>
      </c>
      <c r="O29" s="21">
        <v>93</v>
      </c>
      <c r="P29" s="21">
        <f t="shared" si="5"/>
        <v>186</v>
      </c>
      <c r="Q29" s="22">
        <v>6</v>
      </c>
      <c r="R29" s="21">
        <v>560</v>
      </c>
      <c r="S29" s="23">
        <v>20</v>
      </c>
    </row>
    <row r="30" spans="1:19" ht="15.75" customHeight="1" x14ac:dyDescent="0.3">
      <c r="A30" s="20">
        <v>7</v>
      </c>
      <c r="B30" s="94" t="s">
        <v>231</v>
      </c>
      <c r="C30" s="94" t="s">
        <v>104</v>
      </c>
      <c r="D30" s="21">
        <v>96</v>
      </c>
      <c r="E30" s="21">
        <v>95</v>
      </c>
      <c r="F30" s="21">
        <f t="shared" si="4"/>
        <v>191</v>
      </c>
      <c r="G30" s="22">
        <v>7</v>
      </c>
      <c r="H30" s="21">
        <v>559</v>
      </c>
      <c r="I30" s="23">
        <v>14</v>
      </c>
      <c r="K30" s="20">
        <v>1</v>
      </c>
      <c r="L30" s="94" t="s">
        <v>517</v>
      </c>
      <c r="M30" s="94" t="s">
        <v>149</v>
      </c>
      <c r="N30" s="21">
        <v>93</v>
      </c>
      <c r="O30" s="21">
        <v>92</v>
      </c>
      <c r="P30" s="21">
        <f t="shared" si="5"/>
        <v>185</v>
      </c>
      <c r="Q30" s="22">
        <v>4</v>
      </c>
      <c r="R30" s="27">
        <v>550</v>
      </c>
      <c r="S30" s="28">
        <v>16</v>
      </c>
    </row>
    <row r="31" spans="1:19" ht="15.75" customHeight="1" x14ac:dyDescent="0.3">
      <c r="A31" s="20">
        <v>1</v>
      </c>
      <c r="B31" s="94" t="s">
        <v>518</v>
      </c>
      <c r="C31" s="94" t="s">
        <v>149</v>
      </c>
      <c r="D31" s="21">
        <v>92</v>
      </c>
      <c r="E31" s="21">
        <v>89</v>
      </c>
      <c r="F31" s="21">
        <f t="shared" si="4"/>
        <v>181</v>
      </c>
      <c r="G31" s="22">
        <v>2</v>
      </c>
      <c r="H31" s="27">
        <v>559</v>
      </c>
      <c r="I31" s="28">
        <v>13</v>
      </c>
      <c r="K31" s="20">
        <v>7</v>
      </c>
      <c r="L31" s="94" t="s">
        <v>519</v>
      </c>
      <c r="M31" s="94" t="s">
        <v>474</v>
      </c>
      <c r="N31" s="21">
        <v>94</v>
      </c>
      <c r="O31" s="21">
        <v>92</v>
      </c>
      <c r="P31" s="21">
        <f t="shared" si="5"/>
        <v>186</v>
      </c>
      <c r="Q31" s="22">
        <v>6</v>
      </c>
      <c r="R31" s="21">
        <v>538</v>
      </c>
      <c r="S31" s="23">
        <v>13</v>
      </c>
    </row>
    <row r="32" spans="1:19" ht="15.75" customHeight="1" x14ac:dyDescent="0.3">
      <c r="A32" s="20">
        <v>3</v>
      </c>
      <c r="B32" s="94" t="s">
        <v>520</v>
      </c>
      <c r="C32" s="94" t="s">
        <v>149</v>
      </c>
      <c r="D32" s="21">
        <v>94</v>
      </c>
      <c r="E32" s="21">
        <v>93</v>
      </c>
      <c r="F32" s="21">
        <f t="shared" si="4"/>
        <v>187</v>
      </c>
      <c r="G32" s="22">
        <v>5</v>
      </c>
      <c r="H32" s="21">
        <v>556</v>
      </c>
      <c r="I32" s="23">
        <v>13</v>
      </c>
      <c r="K32" s="20">
        <v>6</v>
      </c>
      <c r="L32" s="94" t="s">
        <v>521</v>
      </c>
      <c r="M32" s="94" t="s">
        <v>474</v>
      </c>
      <c r="N32" s="21">
        <v>83</v>
      </c>
      <c r="O32" s="21">
        <v>83</v>
      </c>
      <c r="P32" s="21">
        <f t="shared" si="5"/>
        <v>166</v>
      </c>
      <c r="Q32" s="22">
        <v>3</v>
      </c>
      <c r="R32" s="21">
        <v>521</v>
      </c>
      <c r="S32" s="23">
        <v>10</v>
      </c>
    </row>
    <row r="33" spans="1:19" ht="15.75" customHeight="1" x14ac:dyDescent="0.3">
      <c r="A33" s="20">
        <v>2</v>
      </c>
      <c r="B33" s="94" t="s">
        <v>522</v>
      </c>
      <c r="C33" s="94" t="s">
        <v>104</v>
      </c>
      <c r="D33" s="21">
        <v>92</v>
      </c>
      <c r="E33" s="21">
        <v>89</v>
      </c>
      <c r="F33" s="21">
        <f t="shared" si="4"/>
        <v>181</v>
      </c>
      <c r="G33" s="22">
        <v>2</v>
      </c>
      <c r="H33" s="21">
        <v>545</v>
      </c>
      <c r="I33" s="23">
        <v>7</v>
      </c>
      <c r="K33" s="20">
        <v>5</v>
      </c>
      <c r="L33" s="94" t="s">
        <v>523</v>
      </c>
      <c r="M33" s="94" t="s">
        <v>512</v>
      </c>
      <c r="N33" s="21" t="s">
        <v>139</v>
      </c>
      <c r="O33" s="21"/>
      <c r="P33" s="21">
        <f t="shared" si="5"/>
        <v>0</v>
      </c>
      <c r="Q33" s="22">
        <v>0</v>
      </c>
      <c r="R33" s="21">
        <v>170</v>
      </c>
      <c r="S33" s="23">
        <v>2</v>
      </c>
    </row>
    <row r="34" spans="1:19" ht="15.75" customHeight="1" x14ac:dyDescent="0.3">
      <c r="A34" s="29">
        <v>8</v>
      </c>
      <c r="B34" s="100" t="s">
        <v>524</v>
      </c>
      <c r="C34" s="100" t="s">
        <v>254</v>
      </c>
      <c r="D34" s="30">
        <v>94</v>
      </c>
      <c r="E34" s="30">
        <v>89</v>
      </c>
      <c r="F34" s="30">
        <f t="shared" si="4"/>
        <v>183</v>
      </c>
      <c r="G34" s="31">
        <v>3</v>
      </c>
      <c r="H34" s="30">
        <v>361</v>
      </c>
      <c r="I34" s="32">
        <v>4</v>
      </c>
      <c r="K34" s="29">
        <v>2</v>
      </c>
      <c r="L34" s="100" t="s">
        <v>525</v>
      </c>
      <c r="M34" s="100" t="s">
        <v>493</v>
      </c>
      <c r="N34" s="30" t="s">
        <v>139</v>
      </c>
      <c r="O34" s="30"/>
      <c r="P34" s="30">
        <f t="shared" si="5"/>
        <v>0</v>
      </c>
      <c r="Q34" s="31">
        <v>0</v>
      </c>
      <c r="R34" s="30">
        <v>0</v>
      </c>
      <c r="S34" s="32">
        <v>0</v>
      </c>
    </row>
    <row r="35" spans="1:19" ht="15.75" customHeight="1" x14ac:dyDescent="0.3"/>
    <row r="36" spans="1:19" ht="15.75" customHeight="1" x14ac:dyDescent="0.3">
      <c r="A36" s="7"/>
      <c r="B36" s="8" t="s">
        <v>108</v>
      </c>
      <c r="C36" s="9" t="s">
        <v>526</v>
      </c>
      <c r="D36" s="9"/>
      <c r="E36" s="9" t="s">
        <v>527</v>
      </c>
      <c r="F36" s="8"/>
      <c r="G36" s="8"/>
      <c r="H36" s="8"/>
      <c r="I36" s="8"/>
    </row>
    <row r="37" spans="1:19" ht="15.75" customHeight="1" x14ac:dyDescent="0.3">
      <c r="A37" s="10">
        <v>2</v>
      </c>
      <c r="B37" s="11" t="s">
        <v>10</v>
      </c>
      <c r="C37" s="89" t="s">
        <v>11</v>
      </c>
      <c r="D37" s="64"/>
      <c r="E37" s="96"/>
      <c r="F37" s="12" t="s">
        <v>12</v>
      </c>
      <c r="G37" s="12" t="s">
        <v>13</v>
      </c>
      <c r="H37" s="12" t="s">
        <v>14</v>
      </c>
      <c r="I37" s="13" t="s">
        <v>15</v>
      </c>
    </row>
    <row r="38" spans="1:19" ht="15.75" customHeight="1" x14ac:dyDescent="0.3">
      <c r="A38" s="14">
        <v>6</v>
      </c>
      <c r="B38" s="95" t="s">
        <v>528</v>
      </c>
      <c r="C38" s="95" t="s">
        <v>162</v>
      </c>
      <c r="D38" s="16">
        <v>90</v>
      </c>
      <c r="E38" s="16">
        <v>89</v>
      </c>
      <c r="F38" s="16">
        <f t="shared" ref="F38:F45" si="6">SUM(D38:E38)</f>
        <v>179</v>
      </c>
      <c r="G38" s="16">
        <v>4</v>
      </c>
      <c r="H38" s="16">
        <v>549</v>
      </c>
      <c r="I38" s="19">
        <v>20</v>
      </c>
    </row>
    <row r="39" spans="1:19" ht="15.75" customHeight="1" x14ac:dyDescent="0.3">
      <c r="A39" s="20">
        <v>4</v>
      </c>
      <c r="B39" s="94" t="s">
        <v>529</v>
      </c>
      <c r="C39" s="94" t="s">
        <v>512</v>
      </c>
      <c r="D39" s="21">
        <v>91</v>
      </c>
      <c r="E39" s="21">
        <v>89</v>
      </c>
      <c r="F39" s="21">
        <f t="shared" si="6"/>
        <v>180</v>
      </c>
      <c r="G39" s="22">
        <v>5</v>
      </c>
      <c r="H39" s="21">
        <v>540</v>
      </c>
      <c r="I39" s="23">
        <v>19</v>
      </c>
    </row>
    <row r="40" spans="1:19" ht="15.75" customHeight="1" x14ac:dyDescent="0.3">
      <c r="A40" s="20">
        <v>8</v>
      </c>
      <c r="B40" s="94" t="s">
        <v>530</v>
      </c>
      <c r="C40" s="94" t="s">
        <v>104</v>
      </c>
      <c r="D40" s="21">
        <v>95</v>
      </c>
      <c r="E40" s="21">
        <v>93</v>
      </c>
      <c r="F40" s="21">
        <f t="shared" si="6"/>
        <v>188</v>
      </c>
      <c r="G40" s="22">
        <v>8</v>
      </c>
      <c r="H40" s="21">
        <v>538</v>
      </c>
      <c r="I40" s="23">
        <v>19</v>
      </c>
    </row>
    <row r="41" spans="1:19" ht="15.75" customHeight="1" x14ac:dyDescent="0.3">
      <c r="A41" s="20">
        <v>5</v>
      </c>
      <c r="B41" s="94" t="s">
        <v>531</v>
      </c>
      <c r="C41" s="94" t="s">
        <v>470</v>
      </c>
      <c r="D41" s="21">
        <v>95</v>
      </c>
      <c r="E41" s="21">
        <v>92</v>
      </c>
      <c r="F41" s="21">
        <f t="shared" si="6"/>
        <v>187</v>
      </c>
      <c r="G41" s="22">
        <v>7</v>
      </c>
      <c r="H41" s="21">
        <v>521</v>
      </c>
      <c r="I41" s="23">
        <v>15</v>
      </c>
    </row>
    <row r="42" spans="1:19" ht="15.75" customHeight="1" x14ac:dyDescent="0.3">
      <c r="A42" s="20">
        <v>1</v>
      </c>
      <c r="B42" s="94" t="s">
        <v>532</v>
      </c>
      <c r="C42" s="94" t="s">
        <v>493</v>
      </c>
      <c r="D42" s="21">
        <v>92</v>
      </c>
      <c r="E42" s="21">
        <v>92</v>
      </c>
      <c r="F42" s="21">
        <f t="shared" si="6"/>
        <v>184</v>
      </c>
      <c r="G42" s="22">
        <v>6</v>
      </c>
      <c r="H42" s="27">
        <v>520</v>
      </c>
      <c r="I42" s="28">
        <v>14</v>
      </c>
    </row>
    <row r="43" spans="1:19" ht="15.75" customHeight="1" x14ac:dyDescent="0.3">
      <c r="A43" s="20">
        <v>2</v>
      </c>
      <c r="B43" s="94" t="s">
        <v>533</v>
      </c>
      <c r="C43" s="94" t="s">
        <v>162</v>
      </c>
      <c r="D43" s="21">
        <v>88</v>
      </c>
      <c r="E43" s="21">
        <v>81</v>
      </c>
      <c r="F43" s="21">
        <f t="shared" si="6"/>
        <v>169</v>
      </c>
      <c r="G43" s="22">
        <v>3</v>
      </c>
      <c r="H43" s="21">
        <v>507</v>
      </c>
      <c r="I43" s="23">
        <v>13</v>
      </c>
    </row>
    <row r="44" spans="1:19" ht="15.75" customHeight="1" x14ac:dyDescent="0.3">
      <c r="A44" s="20">
        <v>3</v>
      </c>
      <c r="B44" s="94" t="s">
        <v>534</v>
      </c>
      <c r="C44" s="94" t="s">
        <v>254</v>
      </c>
      <c r="D44" s="21">
        <v>78</v>
      </c>
      <c r="E44" s="21">
        <v>76</v>
      </c>
      <c r="F44" s="21">
        <f t="shared" si="6"/>
        <v>154</v>
      </c>
      <c r="G44" s="22">
        <v>2</v>
      </c>
      <c r="H44" s="21">
        <v>448</v>
      </c>
      <c r="I44" s="23">
        <v>6</v>
      </c>
    </row>
    <row r="45" spans="1:19" ht="15.75" customHeight="1" x14ac:dyDescent="0.3">
      <c r="A45" s="29">
        <v>7</v>
      </c>
      <c r="B45" s="100" t="s">
        <v>535</v>
      </c>
      <c r="C45" s="100" t="s">
        <v>104</v>
      </c>
      <c r="D45" s="30" t="s">
        <v>139</v>
      </c>
      <c r="E45" s="30"/>
      <c r="F45" s="30">
        <f t="shared" si="6"/>
        <v>0</v>
      </c>
      <c r="G45" s="31">
        <v>0</v>
      </c>
      <c r="H45" s="30">
        <v>0</v>
      </c>
      <c r="I45" s="32">
        <v>0</v>
      </c>
    </row>
    <row r="46" spans="1:19" ht="15.75" customHeight="1" x14ac:dyDescent="0.3"/>
    <row r="47" spans="1:19" ht="15.75" customHeight="1" x14ac:dyDescent="0.3">
      <c r="B47" s="8" t="s">
        <v>536</v>
      </c>
    </row>
    <row r="48" spans="1:19" ht="15.75" customHeight="1" x14ac:dyDescent="0.3"/>
    <row r="49" spans="2:6" ht="15.75" customHeight="1" x14ac:dyDescent="0.3">
      <c r="B49" s="4" t="s">
        <v>537</v>
      </c>
      <c r="F49" s="35" t="s">
        <v>168</v>
      </c>
    </row>
    <row r="50" spans="2:6" ht="15.75" customHeight="1" x14ac:dyDescent="0.3">
      <c r="B50" s="4" t="s">
        <v>169</v>
      </c>
    </row>
    <row r="51" spans="2:6" ht="15.75" customHeight="1" x14ac:dyDescent="0.3"/>
    <row r="52" spans="2:6" ht="15.75" customHeight="1" x14ac:dyDescent="0.3"/>
    <row r="53" spans="2:6" ht="15.75" customHeight="1" x14ac:dyDescent="0.3"/>
    <row r="54" spans="2:6" ht="15.75" customHeight="1" x14ac:dyDescent="0.3"/>
    <row r="55" spans="2:6" ht="15.75" customHeight="1" x14ac:dyDescent="0.3"/>
    <row r="56" spans="2:6" ht="15.75" customHeight="1" x14ac:dyDescent="0.3"/>
    <row r="57" spans="2:6" ht="15.75" customHeight="1" x14ac:dyDescent="0.3"/>
    <row r="58" spans="2:6" ht="15.75" customHeight="1" x14ac:dyDescent="0.3"/>
    <row r="59" spans="2:6" ht="15.75" customHeight="1" x14ac:dyDescent="0.3"/>
    <row r="60" spans="2:6" ht="15.75" customHeight="1" x14ac:dyDescent="0.3"/>
    <row r="61" spans="2:6" ht="15.75" customHeight="1" x14ac:dyDescent="0.3"/>
    <row r="62" spans="2:6" ht="15.75" customHeight="1" x14ac:dyDescent="0.3"/>
  </sheetData>
  <hyperlinks>
    <hyperlink ref="B2" location="'Index'!A3" tooltip="Go to the Index sheet" display="á" xr:uid="{15462FFB-BC3E-4EF8-845A-DB2ECA66B7C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E6366-EC1E-454F-8CDC-637E11766BA6}">
  <sheetPr codeName="Sheet37">
    <tabColor theme="4" tint="0.39997558519241921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3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3" customWidth="1"/>
    <col min="12" max="13" width="20.7109375" style="4" customWidth="1"/>
    <col min="14" max="19" width="5" style="4" customWidth="1"/>
    <col min="20" max="25" width="10.28515625" style="4"/>
  </cols>
  <sheetData>
    <row r="1" spans="1:25" x14ac:dyDescent="0.3">
      <c r="A1" s="7"/>
      <c r="B1" s="8" t="s">
        <v>463</v>
      </c>
      <c r="C1" s="8"/>
      <c r="D1" s="98"/>
      <c r="E1" s="98"/>
      <c r="F1" s="98" t="s">
        <v>267</v>
      </c>
      <c r="G1" s="98"/>
      <c r="H1" s="98"/>
      <c r="I1" s="98" t="s">
        <v>1</v>
      </c>
      <c r="J1" s="98"/>
      <c r="K1" s="98"/>
      <c r="L1" s="98"/>
      <c r="M1" s="8"/>
      <c r="N1" s="98"/>
      <c r="O1" s="98"/>
      <c r="P1" s="98"/>
      <c r="Q1" s="98"/>
      <c r="R1" s="98"/>
      <c r="S1" s="98"/>
      <c r="T1" s="98"/>
      <c r="U1" s="98"/>
      <c r="V1" s="98"/>
      <c r="W1" s="98"/>
      <c r="X1" s="8"/>
      <c r="Y1" s="8"/>
    </row>
    <row r="2" spans="1:25" ht="15.75" customHeight="1" x14ac:dyDescent="0.3">
      <c r="B2" s="5" t="s">
        <v>2</v>
      </c>
      <c r="I2" s="97" t="s">
        <v>464</v>
      </c>
    </row>
    <row r="3" spans="1:25" ht="15.75" customHeight="1" x14ac:dyDescent="0.3">
      <c r="A3" s="7"/>
      <c r="B3" s="8" t="s">
        <v>4</v>
      </c>
      <c r="C3" s="9" t="s">
        <v>538</v>
      </c>
      <c r="D3" s="9"/>
      <c r="E3" s="9" t="s">
        <v>539</v>
      </c>
      <c r="F3" s="8"/>
      <c r="G3" s="8"/>
      <c r="H3" s="8"/>
      <c r="I3" s="8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</row>
    <row r="4" spans="1:25" ht="15.75" customHeight="1" x14ac:dyDescent="0.3">
      <c r="A4" s="10">
        <v>2</v>
      </c>
      <c r="B4" s="11" t="s">
        <v>10</v>
      </c>
      <c r="C4" s="89" t="s">
        <v>11</v>
      </c>
      <c r="D4" s="64"/>
      <c r="E4" s="96"/>
      <c r="F4" s="12" t="s">
        <v>12</v>
      </c>
      <c r="G4" s="12" t="s">
        <v>13</v>
      </c>
      <c r="H4" s="12" t="s">
        <v>14</v>
      </c>
      <c r="I4" s="13" t="s">
        <v>15</v>
      </c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</row>
    <row r="5" spans="1:25" ht="15.75" customHeight="1" x14ac:dyDescent="0.3">
      <c r="A5" s="14">
        <v>3</v>
      </c>
      <c r="B5" s="101" t="s">
        <v>469</v>
      </c>
      <c r="C5" s="101" t="s">
        <v>470</v>
      </c>
      <c r="D5" s="52">
        <v>100</v>
      </c>
      <c r="E5" s="52">
        <v>98</v>
      </c>
      <c r="F5" s="16">
        <v>198</v>
      </c>
      <c r="G5" s="16">
        <v>6</v>
      </c>
      <c r="H5" s="52">
        <v>597</v>
      </c>
      <c r="I5" s="53">
        <v>22</v>
      </c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</row>
    <row r="6" spans="1:25" ht="15.75" customHeight="1" x14ac:dyDescent="0.3">
      <c r="A6" s="20">
        <v>5</v>
      </c>
      <c r="B6" s="102" t="s">
        <v>477</v>
      </c>
      <c r="C6" s="102" t="s">
        <v>442</v>
      </c>
      <c r="D6" s="55">
        <v>100</v>
      </c>
      <c r="E6" s="55">
        <v>99</v>
      </c>
      <c r="F6" s="21">
        <v>199</v>
      </c>
      <c r="G6" s="21">
        <v>8</v>
      </c>
      <c r="H6" s="55">
        <v>592</v>
      </c>
      <c r="I6" s="56">
        <v>22</v>
      </c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</row>
    <row r="7" spans="1:25" ht="15.75" customHeight="1" x14ac:dyDescent="0.3">
      <c r="A7" s="54">
        <v>6</v>
      </c>
      <c r="B7" s="102" t="s">
        <v>471</v>
      </c>
      <c r="C7" s="102" t="s">
        <v>442</v>
      </c>
      <c r="D7" s="55">
        <v>100</v>
      </c>
      <c r="E7" s="55">
        <v>99</v>
      </c>
      <c r="F7" s="21">
        <v>199</v>
      </c>
      <c r="G7" s="21">
        <v>8</v>
      </c>
      <c r="H7" s="55">
        <v>588</v>
      </c>
      <c r="I7" s="56">
        <v>19</v>
      </c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</row>
    <row r="8" spans="1:25" ht="15.75" customHeight="1" x14ac:dyDescent="0.3">
      <c r="A8" s="54">
        <v>8</v>
      </c>
      <c r="B8" s="102" t="s">
        <v>473</v>
      </c>
      <c r="C8" s="102" t="s">
        <v>474</v>
      </c>
      <c r="D8" s="55">
        <v>99</v>
      </c>
      <c r="E8" s="55">
        <v>98</v>
      </c>
      <c r="F8" s="21">
        <v>197</v>
      </c>
      <c r="G8" s="21">
        <v>5</v>
      </c>
      <c r="H8" s="55">
        <v>587</v>
      </c>
      <c r="I8" s="56">
        <v>15</v>
      </c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</row>
    <row r="9" spans="1:25" ht="15.75" customHeight="1" x14ac:dyDescent="0.3">
      <c r="A9" s="20">
        <v>7</v>
      </c>
      <c r="B9" s="102" t="s">
        <v>484</v>
      </c>
      <c r="C9" s="102" t="s">
        <v>474</v>
      </c>
      <c r="D9" s="55">
        <v>97</v>
      </c>
      <c r="E9" s="55">
        <v>96</v>
      </c>
      <c r="F9" s="21">
        <v>193</v>
      </c>
      <c r="G9" s="21">
        <v>3</v>
      </c>
      <c r="H9" s="55">
        <v>580</v>
      </c>
      <c r="I9" s="56">
        <v>11</v>
      </c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</row>
    <row r="10" spans="1:25" ht="15.75" customHeight="1" x14ac:dyDescent="0.3">
      <c r="A10" s="54">
        <v>4</v>
      </c>
      <c r="B10" s="102" t="s">
        <v>476</v>
      </c>
      <c r="C10" s="102" t="s">
        <v>180</v>
      </c>
      <c r="D10" s="55">
        <v>99</v>
      </c>
      <c r="E10" s="55">
        <v>97</v>
      </c>
      <c r="F10" s="21">
        <v>196</v>
      </c>
      <c r="G10" s="21">
        <v>4</v>
      </c>
      <c r="H10" s="55">
        <v>582</v>
      </c>
      <c r="I10" s="56">
        <v>10</v>
      </c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</row>
    <row r="11" spans="1:25" ht="15.75" customHeight="1" x14ac:dyDescent="0.3">
      <c r="A11" s="20">
        <v>1</v>
      </c>
      <c r="B11" s="94" t="s">
        <v>133</v>
      </c>
      <c r="C11" s="94" t="s">
        <v>442</v>
      </c>
      <c r="D11" s="21">
        <v>96</v>
      </c>
      <c r="E11" s="21">
        <v>96</v>
      </c>
      <c r="F11" s="21">
        <v>192</v>
      </c>
      <c r="G11" s="21">
        <v>1</v>
      </c>
      <c r="H11" s="27">
        <v>579</v>
      </c>
      <c r="I11" s="28">
        <v>10</v>
      </c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</row>
    <row r="12" spans="1:25" ht="15.75" customHeight="1" x14ac:dyDescent="0.3">
      <c r="A12" s="59">
        <v>2</v>
      </c>
      <c r="B12" s="103" t="s">
        <v>485</v>
      </c>
      <c r="C12" s="100" t="s">
        <v>254</v>
      </c>
      <c r="D12" s="30">
        <v>96</v>
      </c>
      <c r="E12" s="30">
        <v>97</v>
      </c>
      <c r="F12" s="30">
        <v>193</v>
      </c>
      <c r="G12" s="30">
        <v>3</v>
      </c>
      <c r="H12" s="57">
        <v>577</v>
      </c>
      <c r="I12" s="58">
        <v>7</v>
      </c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</row>
    <row r="13" spans="1:25" ht="15.75" customHeight="1" x14ac:dyDescent="0.3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</row>
    <row r="14" spans="1:25" ht="15.75" customHeight="1" x14ac:dyDescent="0.3">
      <c r="A14" s="7"/>
      <c r="B14" s="8" t="s">
        <v>7</v>
      </c>
      <c r="C14" s="9" t="s">
        <v>540</v>
      </c>
      <c r="D14" s="9"/>
      <c r="E14" s="9" t="s">
        <v>541</v>
      </c>
      <c r="F14" s="8"/>
      <c r="G14" s="8"/>
      <c r="H14" s="8"/>
      <c r="I14" s="8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</row>
    <row r="15" spans="1:25" ht="15.75" customHeight="1" x14ac:dyDescent="0.3">
      <c r="A15" s="10">
        <v>2</v>
      </c>
      <c r="B15" s="11" t="s">
        <v>10</v>
      </c>
      <c r="C15" s="89" t="s">
        <v>11</v>
      </c>
      <c r="D15" s="64"/>
      <c r="E15" s="96"/>
      <c r="F15" s="12" t="s">
        <v>12</v>
      </c>
      <c r="G15" s="12" t="s">
        <v>13</v>
      </c>
      <c r="H15" s="12" t="s">
        <v>14</v>
      </c>
      <c r="I15" s="13" t="s">
        <v>15</v>
      </c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</row>
    <row r="16" spans="1:25" ht="15.75" customHeight="1" x14ac:dyDescent="0.3">
      <c r="A16" s="51">
        <v>2</v>
      </c>
      <c r="B16" s="101" t="s">
        <v>498</v>
      </c>
      <c r="C16" s="101" t="s">
        <v>180</v>
      </c>
      <c r="D16" s="52">
        <v>98</v>
      </c>
      <c r="E16" s="52">
        <v>95</v>
      </c>
      <c r="F16" s="16">
        <v>193</v>
      </c>
      <c r="G16" s="16">
        <v>6</v>
      </c>
      <c r="H16" s="52">
        <v>579</v>
      </c>
      <c r="I16" s="53">
        <v>19</v>
      </c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</row>
    <row r="17" spans="1:25" ht="15.75" customHeight="1" x14ac:dyDescent="0.3">
      <c r="A17" s="20">
        <v>7</v>
      </c>
      <c r="B17" s="102" t="s">
        <v>500</v>
      </c>
      <c r="C17" s="102" t="s">
        <v>474</v>
      </c>
      <c r="D17" s="55">
        <v>97</v>
      </c>
      <c r="E17" s="55">
        <v>97</v>
      </c>
      <c r="F17" s="21">
        <v>194</v>
      </c>
      <c r="G17" s="21">
        <v>7</v>
      </c>
      <c r="H17" s="55">
        <v>573</v>
      </c>
      <c r="I17" s="56">
        <v>18</v>
      </c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</row>
    <row r="18" spans="1:25" ht="15.75" customHeight="1" x14ac:dyDescent="0.3">
      <c r="A18" s="54">
        <v>6</v>
      </c>
      <c r="B18" s="102" t="s">
        <v>484</v>
      </c>
      <c r="C18" s="102" t="s">
        <v>442</v>
      </c>
      <c r="D18" s="55">
        <v>96</v>
      </c>
      <c r="E18" s="55">
        <v>93</v>
      </c>
      <c r="F18" s="21">
        <v>189</v>
      </c>
      <c r="G18" s="21">
        <v>4</v>
      </c>
      <c r="H18" s="55">
        <v>573</v>
      </c>
      <c r="I18" s="56">
        <v>16</v>
      </c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</row>
    <row r="19" spans="1:25" ht="15.75" customHeight="1" x14ac:dyDescent="0.3">
      <c r="A19" s="20">
        <v>1</v>
      </c>
      <c r="B19" s="94" t="s">
        <v>518</v>
      </c>
      <c r="C19" s="94" t="s">
        <v>149</v>
      </c>
      <c r="D19" s="21">
        <v>92</v>
      </c>
      <c r="E19" s="21">
        <v>89</v>
      </c>
      <c r="F19" s="21">
        <v>181</v>
      </c>
      <c r="G19" s="21">
        <v>1</v>
      </c>
      <c r="H19" s="27">
        <v>559</v>
      </c>
      <c r="I19" s="28">
        <v>12</v>
      </c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</row>
    <row r="20" spans="1:25" ht="15.75" customHeight="1" x14ac:dyDescent="0.3">
      <c r="A20" s="20">
        <v>3</v>
      </c>
      <c r="B20" s="102" t="s">
        <v>436</v>
      </c>
      <c r="C20" s="102" t="s">
        <v>135</v>
      </c>
      <c r="D20" s="55">
        <v>96</v>
      </c>
      <c r="E20" s="55">
        <v>94</v>
      </c>
      <c r="F20" s="21">
        <v>190</v>
      </c>
      <c r="G20" s="21">
        <v>5</v>
      </c>
      <c r="H20" s="55">
        <v>554</v>
      </c>
      <c r="I20" s="56">
        <v>9</v>
      </c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</row>
    <row r="21" spans="1:25" ht="15.75" customHeight="1" x14ac:dyDescent="0.3">
      <c r="A21" s="54">
        <v>4</v>
      </c>
      <c r="B21" s="102" t="s">
        <v>487</v>
      </c>
      <c r="C21" s="102" t="s">
        <v>470</v>
      </c>
      <c r="D21" s="55">
        <v>95</v>
      </c>
      <c r="E21" s="55">
        <v>94</v>
      </c>
      <c r="F21" s="21">
        <v>189</v>
      </c>
      <c r="G21" s="21">
        <v>4</v>
      </c>
      <c r="H21" s="55">
        <v>553</v>
      </c>
      <c r="I21" s="56">
        <v>8</v>
      </c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</row>
    <row r="22" spans="1:25" ht="15.75" customHeight="1" x14ac:dyDescent="0.3">
      <c r="A22" s="29">
        <v>5</v>
      </c>
      <c r="B22" s="104" t="s">
        <v>504</v>
      </c>
      <c r="C22" s="104" t="s">
        <v>180</v>
      </c>
      <c r="D22" s="57">
        <v>94</v>
      </c>
      <c r="E22" s="57">
        <v>90</v>
      </c>
      <c r="F22" s="30">
        <v>184</v>
      </c>
      <c r="G22" s="30">
        <v>2</v>
      </c>
      <c r="H22" s="57">
        <v>554</v>
      </c>
      <c r="I22" s="58">
        <v>7</v>
      </c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</row>
    <row r="23" spans="1:25" ht="15.75" customHeight="1" x14ac:dyDescent="0.3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</row>
    <row r="24" spans="1:25" ht="15.75" customHeight="1" x14ac:dyDescent="0.3">
      <c r="A24" s="7"/>
      <c r="B24" s="8" t="s">
        <v>47</v>
      </c>
      <c r="C24" s="9" t="s">
        <v>542</v>
      </c>
      <c r="D24" s="9"/>
      <c r="E24" s="9" t="s">
        <v>543</v>
      </c>
      <c r="F24" s="8"/>
      <c r="G24" s="8"/>
      <c r="H24" s="8"/>
      <c r="I24" s="8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</row>
    <row r="25" spans="1:25" ht="15.75" customHeight="1" x14ac:dyDescent="0.3">
      <c r="A25" s="10">
        <v>2</v>
      </c>
      <c r="B25" s="11" t="s">
        <v>10</v>
      </c>
      <c r="C25" s="89" t="s">
        <v>11</v>
      </c>
      <c r="D25" s="64"/>
      <c r="E25" s="96"/>
      <c r="F25" s="12" t="s">
        <v>12</v>
      </c>
      <c r="G25" s="12" t="s">
        <v>13</v>
      </c>
      <c r="H25" s="12" t="s">
        <v>14</v>
      </c>
      <c r="I25" s="13" t="s">
        <v>15</v>
      </c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</row>
    <row r="26" spans="1:25" ht="15.75" customHeight="1" x14ac:dyDescent="0.3">
      <c r="A26" s="14">
        <v>5</v>
      </c>
      <c r="B26" s="101" t="s">
        <v>513</v>
      </c>
      <c r="C26" s="101" t="s">
        <v>180</v>
      </c>
      <c r="D26" s="52">
        <v>97</v>
      </c>
      <c r="E26" s="52">
        <v>93</v>
      </c>
      <c r="F26" s="16">
        <v>190</v>
      </c>
      <c r="G26" s="16">
        <v>7</v>
      </c>
      <c r="H26" s="52">
        <v>572</v>
      </c>
      <c r="I26" s="53">
        <v>20</v>
      </c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</row>
    <row r="27" spans="1:25" ht="15.75" customHeight="1" x14ac:dyDescent="0.3">
      <c r="A27" s="20">
        <v>3</v>
      </c>
      <c r="B27" s="102" t="s">
        <v>515</v>
      </c>
      <c r="C27" s="102" t="s">
        <v>180</v>
      </c>
      <c r="D27" s="55">
        <v>95</v>
      </c>
      <c r="E27" s="55">
        <v>91</v>
      </c>
      <c r="F27" s="21">
        <v>186</v>
      </c>
      <c r="G27" s="21">
        <v>6</v>
      </c>
      <c r="H27" s="55">
        <v>569</v>
      </c>
      <c r="I27" s="56">
        <v>19</v>
      </c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</row>
    <row r="28" spans="1:25" ht="15.75" customHeight="1" x14ac:dyDescent="0.3">
      <c r="A28" s="20">
        <v>1</v>
      </c>
      <c r="B28" s="94" t="s">
        <v>517</v>
      </c>
      <c r="C28" s="94" t="s">
        <v>149</v>
      </c>
      <c r="D28" s="21">
        <v>93</v>
      </c>
      <c r="E28" s="21">
        <v>92</v>
      </c>
      <c r="F28" s="21">
        <v>185</v>
      </c>
      <c r="G28" s="21">
        <v>4</v>
      </c>
      <c r="H28" s="27">
        <v>550</v>
      </c>
      <c r="I28" s="28">
        <v>14</v>
      </c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</row>
    <row r="29" spans="1:25" ht="15.75" customHeight="1" x14ac:dyDescent="0.3">
      <c r="A29" s="54">
        <v>6</v>
      </c>
      <c r="B29" s="102" t="s">
        <v>519</v>
      </c>
      <c r="C29" s="102" t="s">
        <v>474</v>
      </c>
      <c r="D29" s="55">
        <v>94</v>
      </c>
      <c r="E29" s="55">
        <v>92</v>
      </c>
      <c r="F29" s="21">
        <v>186</v>
      </c>
      <c r="G29" s="21">
        <v>6</v>
      </c>
      <c r="H29" s="55">
        <v>538</v>
      </c>
      <c r="I29" s="56">
        <v>12</v>
      </c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</row>
    <row r="30" spans="1:25" ht="15.75" customHeight="1" x14ac:dyDescent="0.3">
      <c r="A30" s="54">
        <v>2</v>
      </c>
      <c r="B30" s="102" t="s">
        <v>521</v>
      </c>
      <c r="C30" s="102" t="s">
        <v>474</v>
      </c>
      <c r="D30" s="55">
        <v>83</v>
      </c>
      <c r="E30" s="55">
        <v>83</v>
      </c>
      <c r="F30" s="21">
        <v>166</v>
      </c>
      <c r="G30" s="21">
        <v>2</v>
      </c>
      <c r="H30" s="55">
        <v>521</v>
      </c>
      <c r="I30" s="56">
        <v>9</v>
      </c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</row>
    <row r="31" spans="1:25" ht="15.75" customHeight="1" x14ac:dyDescent="0.3">
      <c r="A31" s="20">
        <v>7</v>
      </c>
      <c r="B31" s="102" t="s">
        <v>524</v>
      </c>
      <c r="C31" s="102" t="s">
        <v>254</v>
      </c>
      <c r="D31" s="55">
        <v>94</v>
      </c>
      <c r="E31" s="55">
        <v>89</v>
      </c>
      <c r="F31" s="21">
        <v>183</v>
      </c>
      <c r="G31" s="21">
        <v>3</v>
      </c>
      <c r="H31" s="55">
        <v>361</v>
      </c>
      <c r="I31" s="56">
        <v>6</v>
      </c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</row>
    <row r="32" spans="1:25" ht="15.75" customHeight="1" x14ac:dyDescent="0.3">
      <c r="A32" s="59">
        <v>4</v>
      </c>
      <c r="B32" s="104" t="s">
        <v>534</v>
      </c>
      <c r="C32" s="104" t="s">
        <v>254</v>
      </c>
      <c r="D32" s="57">
        <v>78</v>
      </c>
      <c r="E32" s="57">
        <v>76</v>
      </c>
      <c r="F32" s="30">
        <v>154</v>
      </c>
      <c r="G32" s="30">
        <v>1</v>
      </c>
      <c r="H32" s="57">
        <v>448</v>
      </c>
      <c r="I32" s="58">
        <v>4</v>
      </c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</row>
    <row r="33" spans="1:25" ht="15.75" customHeight="1" x14ac:dyDescent="0.3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</row>
    <row r="34" spans="1:25" ht="15.75" customHeight="1" x14ac:dyDescent="0.3">
      <c r="A34" s="50"/>
      <c r="B34" s="105" t="s">
        <v>536</v>
      </c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</row>
    <row r="35" spans="1:25" ht="15.75" customHeight="1" x14ac:dyDescent="0.3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</row>
    <row r="36" spans="1:25" ht="15.75" customHeight="1" x14ac:dyDescent="0.3">
      <c r="A36" s="50"/>
      <c r="B36" s="4" t="s">
        <v>266</v>
      </c>
      <c r="F36" s="35" t="s">
        <v>168</v>
      </c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</row>
    <row r="37" spans="1:25" ht="15.75" customHeight="1" x14ac:dyDescent="0.3">
      <c r="A37" s="50"/>
      <c r="B37" s="4" t="s">
        <v>169</v>
      </c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</row>
    <row r="38" spans="1:25" ht="15.75" customHeight="1" x14ac:dyDescent="0.3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</row>
    <row r="39" spans="1:25" ht="15.75" customHeight="1" x14ac:dyDescent="0.3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</row>
    <row r="40" spans="1:25" ht="15.75" customHeight="1" x14ac:dyDescent="0.3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</row>
    <row r="41" spans="1:25" ht="15.75" customHeight="1" x14ac:dyDescent="0.3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</row>
    <row r="42" spans="1:25" ht="15.75" customHeight="1" x14ac:dyDescent="0.3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</row>
    <row r="43" spans="1:25" ht="15.75" customHeight="1" x14ac:dyDescent="0.3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</row>
    <row r="44" spans="1:25" ht="15.75" customHeight="1" x14ac:dyDescent="0.3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</row>
    <row r="45" spans="1:25" ht="15.75" customHeight="1" x14ac:dyDescent="0.3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</row>
    <row r="46" spans="1:25" ht="15.75" customHeight="1" x14ac:dyDescent="0.3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</row>
    <row r="47" spans="1:25" ht="15.75" customHeight="1" x14ac:dyDescent="0.3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</row>
    <row r="48" spans="1:25" ht="15.75" customHeight="1" x14ac:dyDescent="0.3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</row>
    <row r="49" spans="1:25" ht="15.75" customHeight="1" x14ac:dyDescent="0.3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</row>
    <row r="50" spans="1:25" ht="15.75" customHeight="1" x14ac:dyDescent="0.3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</row>
    <row r="51" spans="1:25" ht="15.75" customHeight="1" x14ac:dyDescent="0.3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</row>
    <row r="52" spans="1:25" ht="15.75" customHeight="1" x14ac:dyDescent="0.3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</row>
    <row r="53" spans="1:25" ht="15.75" customHeight="1" x14ac:dyDescent="0.3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</row>
    <row r="54" spans="1:25" ht="15.75" customHeight="1" x14ac:dyDescent="0.3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</row>
    <row r="55" spans="1:25" ht="15.75" customHeight="1" x14ac:dyDescent="0.3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</row>
    <row r="56" spans="1:25" ht="15.75" customHeight="1" x14ac:dyDescent="0.3"/>
    <row r="57" spans="1:25" ht="15.75" customHeight="1" x14ac:dyDescent="0.3"/>
    <row r="58" spans="1:25" ht="15.75" customHeight="1" x14ac:dyDescent="0.3"/>
    <row r="59" spans="1:25" ht="15.75" customHeight="1" x14ac:dyDescent="0.3"/>
    <row r="60" spans="1:25" ht="15.75" customHeight="1" x14ac:dyDescent="0.3"/>
    <row r="61" spans="1:25" ht="15.75" customHeight="1" x14ac:dyDescent="0.3"/>
    <row r="62" spans="1:25" ht="15.75" customHeight="1" x14ac:dyDescent="0.3"/>
  </sheetData>
  <sheetProtection selectLockedCells="1" selectUnlockedCells="1"/>
  <hyperlinks>
    <hyperlink ref="B2" location="'Index'!A3" tooltip="Go to the Index sheet" display="á" xr:uid="{AE86C1D0-7661-4E1D-A478-C18D1827CA9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4F64A-D21F-4C8D-A4D3-4953E0A04CB5}">
  <sheetPr codeName="Sheet38">
    <tabColor theme="4" tint="0.39997558519241921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3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3" customWidth="1"/>
    <col min="12" max="13" width="20.7109375" style="4" customWidth="1"/>
    <col min="14" max="19" width="5" style="4" customWidth="1"/>
    <col min="20" max="25" width="10.28515625" style="4"/>
  </cols>
  <sheetData>
    <row r="1" spans="1:25" x14ac:dyDescent="0.3">
      <c r="A1" s="7"/>
      <c r="B1" s="8" t="s">
        <v>544</v>
      </c>
      <c r="C1" s="8"/>
      <c r="D1" s="98"/>
      <c r="E1" s="98"/>
      <c r="F1" s="98"/>
      <c r="G1" s="98"/>
      <c r="H1" s="98"/>
      <c r="I1" s="98"/>
      <c r="J1" s="98" t="s">
        <v>1</v>
      </c>
      <c r="K1" s="98"/>
      <c r="L1" s="98"/>
      <c r="M1" s="8"/>
      <c r="N1" s="98"/>
      <c r="O1" s="98"/>
      <c r="P1" s="98"/>
      <c r="Q1" s="98"/>
      <c r="R1" s="98"/>
      <c r="S1" s="98"/>
      <c r="T1" s="98"/>
      <c r="U1" s="98"/>
      <c r="V1" s="98"/>
      <c r="W1" s="98"/>
      <c r="X1" s="8"/>
      <c r="Y1" s="8"/>
    </row>
    <row r="2" spans="1:25" ht="15.75" customHeight="1" x14ac:dyDescent="0.3">
      <c r="B2" s="5" t="s">
        <v>2</v>
      </c>
      <c r="I2" s="61" t="s">
        <v>464</v>
      </c>
    </row>
    <row r="3" spans="1:25" ht="15.75" customHeight="1" x14ac:dyDescent="0.3">
      <c r="A3" s="7"/>
      <c r="B3" s="8" t="s">
        <v>4</v>
      </c>
      <c r="C3" s="9" t="s">
        <v>545</v>
      </c>
      <c r="D3" s="9"/>
      <c r="E3" s="9" t="s">
        <v>546</v>
      </c>
      <c r="F3" s="8"/>
      <c r="G3" s="8"/>
      <c r="H3" s="8"/>
      <c r="I3" s="8"/>
      <c r="J3" s="8"/>
      <c r="K3" s="7"/>
      <c r="L3" s="8" t="s">
        <v>7</v>
      </c>
      <c r="M3" s="9" t="s">
        <v>547</v>
      </c>
      <c r="N3" s="9"/>
      <c r="O3" s="9" t="s">
        <v>548</v>
      </c>
      <c r="P3" s="8"/>
      <c r="Q3" s="8"/>
      <c r="R3" s="8"/>
      <c r="S3" s="8"/>
      <c r="U3" s="8"/>
      <c r="V3" s="8"/>
      <c r="W3" s="8"/>
      <c r="X3" s="8"/>
      <c r="Y3" s="8"/>
    </row>
    <row r="4" spans="1:25" ht="15.75" customHeight="1" x14ac:dyDescent="0.3">
      <c r="A4" s="10">
        <v>2</v>
      </c>
      <c r="B4" s="11" t="s">
        <v>10</v>
      </c>
      <c r="C4" s="89" t="s">
        <v>11</v>
      </c>
      <c r="D4" s="64"/>
      <c r="E4" s="96"/>
      <c r="F4" s="12" t="s">
        <v>12</v>
      </c>
      <c r="G4" s="12" t="s">
        <v>13</v>
      </c>
      <c r="H4" s="12" t="s">
        <v>14</v>
      </c>
      <c r="I4" s="13" t="s">
        <v>15</v>
      </c>
      <c r="K4" s="10">
        <v>2</v>
      </c>
      <c r="L4" s="11" t="s">
        <v>10</v>
      </c>
      <c r="M4" s="89" t="s">
        <v>11</v>
      </c>
      <c r="N4" s="64"/>
      <c r="O4" s="96"/>
      <c r="P4" s="12" t="s">
        <v>12</v>
      </c>
      <c r="Q4" s="12" t="s">
        <v>13</v>
      </c>
      <c r="R4" s="12" t="s">
        <v>14</v>
      </c>
      <c r="S4" s="13" t="s">
        <v>15</v>
      </c>
    </row>
    <row r="5" spans="1:25" ht="15.75" customHeight="1" x14ac:dyDescent="0.3">
      <c r="A5" s="14">
        <v>7</v>
      </c>
      <c r="B5" s="95" t="s">
        <v>480</v>
      </c>
      <c r="C5" s="95" t="s">
        <v>474</v>
      </c>
      <c r="D5" s="16">
        <v>99</v>
      </c>
      <c r="E5" s="16">
        <v>97</v>
      </c>
      <c r="F5" s="16">
        <f t="shared" ref="F5:F13" si="0">SUM(D5:E5)</f>
        <v>196</v>
      </c>
      <c r="G5" s="16">
        <v>7</v>
      </c>
      <c r="H5" s="16">
        <v>591</v>
      </c>
      <c r="I5" s="19">
        <v>23</v>
      </c>
      <c r="K5" s="14">
        <v>5</v>
      </c>
      <c r="L5" s="95" t="s">
        <v>549</v>
      </c>
      <c r="M5" s="95" t="s">
        <v>493</v>
      </c>
      <c r="N5" s="16">
        <v>98</v>
      </c>
      <c r="O5" s="16">
        <v>97</v>
      </c>
      <c r="P5" s="16">
        <f t="shared" ref="P5:P13" si="1">SUM(N5:O5)</f>
        <v>195</v>
      </c>
      <c r="Q5" s="16">
        <v>9</v>
      </c>
      <c r="R5" s="16">
        <v>581</v>
      </c>
      <c r="S5" s="19">
        <v>25</v>
      </c>
    </row>
    <row r="6" spans="1:25" ht="15.75" customHeight="1" x14ac:dyDescent="0.3">
      <c r="A6" s="20">
        <v>6</v>
      </c>
      <c r="B6" s="94" t="s">
        <v>475</v>
      </c>
      <c r="C6" s="94" t="s">
        <v>180</v>
      </c>
      <c r="D6" s="21">
        <v>99</v>
      </c>
      <c r="E6" s="21">
        <v>98</v>
      </c>
      <c r="F6" s="21">
        <f t="shared" si="0"/>
        <v>197</v>
      </c>
      <c r="G6" s="22">
        <v>9</v>
      </c>
      <c r="H6" s="21">
        <v>588</v>
      </c>
      <c r="I6" s="23">
        <v>21</v>
      </c>
      <c r="K6" s="20">
        <v>3</v>
      </c>
      <c r="L6" s="94" t="s">
        <v>550</v>
      </c>
      <c r="M6" s="94" t="s">
        <v>34</v>
      </c>
      <c r="N6" s="21">
        <v>96</v>
      </c>
      <c r="O6" s="21">
        <v>96</v>
      </c>
      <c r="P6" s="21">
        <f t="shared" si="1"/>
        <v>192</v>
      </c>
      <c r="Q6" s="22">
        <v>7</v>
      </c>
      <c r="R6" s="21">
        <v>581</v>
      </c>
      <c r="S6" s="23">
        <v>24</v>
      </c>
    </row>
    <row r="7" spans="1:25" ht="15.75" customHeight="1" x14ac:dyDescent="0.3">
      <c r="A7" s="20">
        <v>3</v>
      </c>
      <c r="B7" s="94" t="s">
        <v>551</v>
      </c>
      <c r="C7" s="94" t="s">
        <v>34</v>
      </c>
      <c r="D7" s="21">
        <v>100</v>
      </c>
      <c r="E7" s="21">
        <v>97</v>
      </c>
      <c r="F7" s="21">
        <f t="shared" si="0"/>
        <v>197</v>
      </c>
      <c r="G7" s="22">
        <v>9</v>
      </c>
      <c r="H7" s="21">
        <v>586</v>
      </c>
      <c r="I7" s="23">
        <v>21</v>
      </c>
      <c r="J7" s="93"/>
      <c r="K7" s="20">
        <v>9</v>
      </c>
      <c r="L7" s="94" t="s">
        <v>552</v>
      </c>
      <c r="M7" s="94" t="s">
        <v>493</v>
      </c>
      <c r="N7" s="21">
        <v>97</v>
      </c>
      <c r="O7" s="21">
        <v>97</v>
      </c>
      <c r="P7" s="21">
        <f t="shared" si="1"/>
        <v>194</v>
      </c>
      <c r="Q7" s="22">
        <v>8</v>
      </c>
      <c r="R7" s="21">
        <v>572</v>
      </c>
      <c r="S7" s="23">
        <v>21</v>
      </c>
    </row>
    <row r="8" spans="1:25" ht="15.75" customHeight="1" x14ac:dyDescent="0.3">
      <c r="A8" s="20">
        <v>5</v>
      </c>
      <c r="B8" s="94" t="s">
        <v>492</v>
      </c>
      <c r="C8" s="94" t="s">
        <v>493</v>
      </c>
      <c r="D8" s="21">
        <v>98</v>
      </c>
      <c r="E8" s="21">
        <v>96</v>
      </c>
      <c r="F8" s="21">
        <f t="shared" si="0"/>
        <v>194</v>
      </c>
      <c r="G8" s="22">
        <v>4</v>
      </c>
      <c r="H8" s="21">
        <v>587</v>
      </c>
      <c r="I8" s="23">
        <v>20</v>
      </c>
      <c r="K8" s="20">
        <v>1</v>
      </c>
      <c r="L8" s="94" t="s">
        <v>553</v>
      </c>
      <c r="M8" s="94" t="s">
        <v>554</v>
      </c>
      <c r="N8" s="106">
        <v>93</v>
      </c>
      <c r="O8" s="21">
        <v>87</v>
      </c>
      <c r="P8" s="21">
        <f t="shared" si="1"/>
        <v>180</v>
      </c>
      <c r="Q8" s="22">
        <v>3</v>
      </c>
      <c r="R8" s="27">
        <v>562</v>
      </c>
      <c r="S8" s="28">
        <v>16</v>
      </c>
    </row>
    <row r="9" spans="1:25" ht="15.75" customHeight="1" x14ac:dyDescent="0.3">
      <c r="A9" s="20">
        <v>1</v>
      </c>
      <c r="B9" s="94" t="s">
        <v>555</v>
      </c>
      <c r="C9" s="94" t="s">
        <v>556</v>
      </c>
      <c r="D9" s="21">
        <v>99</v>
      </c>
      <c r="E9" s="21">
        <v>97</v>
      </c>
      <c r="F9" s="21">
        <f t="shared" si="0"/>
        <v>196</v>
      </c>
      <c r="G9" s="22">
        <v>7</v>
      </c>
      <c r="H9" s="27">
        <v>585</v>
      </c>
      <c r="I9" s="28">
        <v>19</v>
      </c>
      <c r="K9" s="20">
        <v>7</v>
      </c>
      <c r="L9" s="94" t="s">
        <v>504</v>
      </c>
      <c r="M9" s="94" t="s">
        <v>180</v>
      </c>
      <c r="N9" s="21">
        <v>92</v>
      </c>
      <c r="O9" s="21">
        <v>91</v>
      </c>
      <c r="P9" s="21">
        <f t="shared" si="1"/>
        <v>183</v>
      </c>
      <c r="Q9" s="22">
        <v>5</v>
      </c>
      <c r="R9" s="21">
        <v>556</v>
      </c>
      <c r="S9" s="23">
        <v>14</v>
      </c>
    </row>
    <row r="10" spans="1:25" ht="15.75" customHeight="1" x14ac:dyDescent="0.3">
      <c r="A10" s="20">
        <v>9</v>
      </c>
      <c r="B10" s="94" t="s">
        <v>557</v>
      </c>
      <c r="C10" s="94" t="s">
        <v>474</v>
      </c>
      <c r="D10" s="21">
        <v>97</v>
      </c>
      <c r="E10" s="21">
        <v>97</v>
      </c>
      <c r="F10" s="21">
        <f t="shared" si="0"/>
        <v>194</v>
      </c>
      <c r="G10" s="22">
        <v>4</v>
      </c>
      <c r="H10" s="21">
        <v>579</v>
      </c>
      <c r="I10" s="23">
        <v>14</v>
      </c>
      <c r="K10" s="20">
        <v>4</v>
      </c>
      <c r="L10" s="94" t="s">
        <v>558</v>
      </c>
      <c r="M10" s="94" t="s">
        <v>102</v>
      </c>
      <c r="N10" s="21">
        <v>93</v>
      </c>
      <c r="O10" s="21">
        <v>93</v>
      </c>
      <c r="P10" s="21">
        <f t="shared" si="1"/>
        <v>186</v>
      </c>
      <c r="Q10" s="22">
        <v>6</v>
      </c>
      <c r="R10" s="21">
        <v>556</v>
      </c>
      <c r="S10" s="23">
        <v>13</v>
      </c>
    </row>
    <row r="11" spans="1:25" ht="15.75" customHeight="1" x14ac:dyDescent="0.3">
      <c r="A11" s="20">
        <v>2</v>
      </c>
      <c r="B11" s="94" t="s">
        <v>559</v>
      </c>
      <c r="C11" s="94" t="s">
        <v>154</v>
      </c>
      <c r="D11" s="21">
        <v>98</v>
      </c>
      <c r="E11" s="21">
        <v>98</v>
      </c>
      <c r="F11" s="21">
        <f t="shared" si="0"/>
        <v>196</v>
      </c>
      <c r="G11" s="22">
        <v>7</v>
      </c>
      <c r="H11" s="27">
        <v>577</v>
      </c>
      <c r="I11" s="28">
        <v>12</v>
      </c>
      <c r="K11" s="20">
        <v>2</v>
      </c>
      <c r="L11" s="94" t="s">
        <v>560</v>
      </c>
      <c r="M11" s="94" t="s">
        <v>493</v>
      </c>
      <c r="N11" s="21">
        <v>92</v>
      </c>
      <c r="O11" s="21">
        <v>90</v>
      </c>
      <c r="P11" s="21">
        <f t="shared" si="1"/>
        <v>182</v>
      </c>
      <c r="Q11" s="22">
        <v>4</v>
      </c>
      <c r="R11" s="21">
        <v>551</v>
      </c>
      <c r="S11" s="23">
        <v>11</v>
      </c>
    </row>
    <row r="12" spans="1:25" ht="15.75" customHeight="1" x14ac:dyDescent="0.3">
      <c r="A12" s="20">
        <v>8</v>
      </c>
      <c r="B12" s="94" t="s">
        <v>500</v>
      </c>
      <c r="C12" s="94" t="s">
        <v>474</v>
      </c>
      <c r="D12" s="21">
        <v>96</v>
      </c>
      <c r="E12" s="21">
        <v>95</v>
      </c>
      <c r="F12" s="21">
        <f t="shared" si="0"/>
        <v>191</v>
      </c>
      <c r="G12" s="22">
        <v>2</v>
      </c>
      <c r="H12" s="21">
        <v>575</v>
      </c>
      <c r="I12" s="23">
        <v>9</v>
      </c>
      <c r="K12" s="20">
        <v>6</v>
      </c>
      <c r="L12" s="94" t="s">
        <v>561</v>
      </c>
      <c r="M12" s="94" t="s">
        <v>562</v>
      </c>
      <c r="N12" s="21">
        <v>95</v>
      </c>
      <c r="O12" s="21">
        <v>85</v>
      </c>
      <c r="P12" s="21">
        <f t="shared" si="1"/>
        <v>180</v>
      </c>
      <c r="Q12" s="22">
        <v>3</v>
      </c>
      <c r="R12" s="21">
        <v>547</v>
      </c>
      <c r="S12" s="23">
        <v>10</v>
      </c>
    </row>
    <row r="13" spans="1:25" ht="15.75" customHeight="1" x14ac:dyDescent="0.3">
      <c r="A13" s="29">
        <v>4</v>
      </c>
      <c r="B13" s="100" t="s">
        <v>563</v>
      </c>
      <c r="C13" s="100" t="s">
        <v>493</v>
      </c>
      <c r="D13" s="30">
        <v>94</v>
      </c>
      <c r="E13" s="30">
        <v>90</v>
      </c>
      <c r="F13" s="30">
        <f t="shared" si="0"/>
        <v>184</v>
      </c>
      <c r="G13" s="31">
        <v>1</v>
      </c>
      <c r="H13" s="30">
        <v>561</v>
      </c>
      <c r="I13" s="32">
        <v>5</v>
      </c>
      <c r="K13" s="29">
        <v>8</v>
      </c>
      <c r="L13" s="100" t="s">
        <v>506</v>
      </c>
      <c r="M13" s="100" t="s">
        <v>493</v>
      </c>
      <c r="N13" s="30">
        <v>86</v>
      </c>
      <c r="O13" s="30">
        <v>84</v>
      </c>
      <c r="P13" s="30">
        <f t="shared" si="1"/>
        <v>170</v>
      </c>
      <c r="Q13" s="31">
        <v>1</v>
      </c>
      <c r="R13" s="30">
        <v>520</v>
      </c>
      <c r="S13" s="32">
        <v>3</v>
      </c>
    </row>
    <row r="14" spans="1:25" ht="15.75" customHeight="1" x14ac:dyDescent="0.3"/>
    <row r="15" spans="1:25" ht="15.75" customHeight="1" x14ac:dyDescent="0.3">
      <c r="A15" s="7"/>
      <c r="B15" s="8" t="s">
        <v>47</v>
      </c>
      <c r="C15" s="9" t="s">
        <v>564</v>
      </c>
      <c r="D15" s="9"/>
      <c r="E15" s="9" t="s">
        <v>565</v>
      </c>
      <c r="F15" s="8"/>
      <c r="G15" s="8"/>
      <c r="H15" s="8"/>
      <c r="I15" s="8"/>
      <c r="K15" s="7"/>
      <c r="L15" s="8" t="s">
        <v>50</v>
      </c>
      <c r="M15" s="9" t="s">
        <v>351</v>
      </c>
      <c r="N15" s="9"/>
      <c r="O15" s="9" t="s">
        <v>566</v>
      </c>
      <c r="P15" s="8"/>
      <c r="Q15" s="8"/>
      <c r="R15" s="8"/>
      <c r="S15" s="8"/>
    </row>
    <row r="16" spans="1:25" ht="15.75" customHeight="1" x14ac:dyDescent="0.3">
      <c r="A16" s="10">
        <v>2</v>
      </c>
      <c r="B16" s="11" t="s">
        <v>10</v>
      </c>
      <c r="C16" s="89" t="s">
        <v>11</v>
      </c>
      <c r="D16" s="64"/>
      <c r="E16" s="96"/>
      <c r="F16" s="12" t="s">
        <v>12</v>
      </c>
      <c r="G16" s="12" t="s">
        <v>13</v>
      </c>
      <c r="H16" s="12" t="s">
        <v>14</v>
      </c>
      <c r="I16" s="13" t="s">
        <v>15</v>
      </c>
      <c r="K16" s="10">
        <v>2</v>
      </c>
      <c r="L16" s="11" t="s">
        <v>10</v>
      </c>
      <c r="M16" s="89" t="s">
        <v>11</v>
      </c>
      <c r="N16" s="64"/>
      <c r="O16" s="96"/>
      <c r="P16" s="12" t="s">
        <v>12</v>
      </c>
      <c r="Q16" s="12" t="s">
        <v>13</v>
      </c>
      <c r="R16" s="12" t="s">
        <v>14</v>
      </c>
      <c r="S16" s="13" t="s">
        <v>15</v>
      </c>
    </row>
    <row r="17" spans="1:19" ht="15.75" customHeight="1" x14ac:dyDescent="0.3">
      <c r="A17" s="14">
        <v>3</v>
      </c>
      <c r="B17" s="95" t="s">
        <v>160</v>
      </c>
      <c r="C17" s="95" t="s">
        <v>34</v>
      </c>
      <c r="D17" s="16">
        <v>96</v>
      </c>
      <c r="E17" s="16">
        <v>94</v>
      </c>
      <c r="F17" s="16">
        <f t="shared" ref="F17:F25" si="2">SUM(D17:E17)</f>
        <v>190</v>
      </c>
      <c r="G17" s="16">
        <v>8</v>
      </c>
      <c r="H17" s="16">
        <v>569</v>
      </c>
      <c r="I17" s="19">
        <v>24</v>
      </c>
      <c r="K17" s="14">
        <v>8</v>
      </c>
      <c r="L17" s="95" t="s">
        <v>567</v>
      </c>
      <c r="M17" s="95" t="s">
        <v>162</v>
      </c>
      <c r="N17" s="16">
        <v>94</v>
      </c>
      <c r="O17" s="16">
        <v>92</v>
      </c>
      <c r="P17" s="16">
        <f t="shared" ref="P17:P24" si="3">SUM(N17:O17)</f>
        <v>186</v>
      </c>
      <c r="Q17" s="16">
        <v>8</v>
      </c>
      <c r="R17" s="16">
        <v>562</v>
      </c>
      <c r="S17" s="19">
        <v>24</v>
      </c>
    </row>
    <row r="18" spans="1:19" ht="15.75" customHeight="1" x14ac:dyDescent="0.3">
      <c r="A18" s="20">
        <v>1</v>
      </c>
      <c r="B18" s="94" t="s">
        <v>568</v>
      </c>
      <c r="C18" s="94" t="s">
        <v>149</v>
      </c>
      <c r="D18" s="21">
        <v>95</v>
      </c>
      <c r="E18" s="21">
        <v>94</v>
      </c>
      <c r="F18" s="21">
        <f t="shared" si="2"/>
        <v>189</v>
      </c>
      <c r="G18" s="22">
        <v>7</v>
      </c>
      <c r="H18" s="27">
        <v>561</v>
      </c>
      <c r="I18" s="28">
        <v>22</v>
      </c>
      <c r="K18" s="20">
        <v>1</v>
      </c>
      <c r="L18" s="94" t="s">
        <v>498</v>
      </c>
      <c r="M18" s="94" t="s">
        <v>180</v>
      </c>
      <c r="N18" s="21">
        <v>94</v>
      </c>
      <c r="O18" s="21">
        <v>90</v>
      </c>
      <c r="P18" s="21">
        <f t="shared" si="3"/>
        <v>184</v>
      </c>
      <c r="Q18" s="22">
        <v>6</v>
      </c>
      <c r="R18" s="27">
        <v>551</v>
      </c>
      <c r="S18" s="28">
        <v>16</v>
      </c>
    </row>
    <row r="19" spans="1:19" ht="15.75" customHeight="1" x14ac:dyDescent="0.3">
      <c r="A19" s="20">
        <v>4</v>
      </c>
      <c r="B19" s="94" t="s">
        <v>441</v>
      </c>
      <c r="C19" s="94" t="s">
        <v>442</v>
      </c>
      <c r="D19" s="21">
        <v>96</v>
      </c>
      <c r="E19" s="21">
        <v>95</v>
      </c>
      <c r="F19" s="21">
        <f t="shared" si="2"/>
        <v>191</v>
      </c>
      <c r="G19" s="22">
        <v>9</v>
      </c>
      <c r="H19" s="21">
        <v>558</v>
      </c>
      <c r="I19" s="23">
        <v>22</v>
      </c>
      <c r="K19" s="20">
        <v>4</v>
      </c>
      <c r="L19" s="94" t="s">
        <v>569</v>
      </c>
      <c r="M19" s="94" t="s">
        <v>570</v>
      </c>
      <c r="N19" s="21">
        <v>96</v>
      </c>
      <c r="O19" s="21">
        <v>86</v>
      </c>
      <c r="P19" s="21">
        <f t="shared" si="3"/>
        <v>182</v>
      </c>
      <c r="Q19" s="22">
        <v>5</v>
      </c>
      <c r="R19" s="21">
        <v>547</v>
      </c>
      <c r="S19" s="23">
        <v>16</v>
      </c>
    </row>
    <row r="20" spans="1:19" ht="15.75" customHeight="1" x14ac:dyDescent="0.3">
      <c r="A20" s="20">
        <v>8</v>
      </c>
      <c r="B20" s="94" t="s">
        <v>571</v>
      </c>
      <c r="C20" s="94" t="s">
        <v>493</v>
      </c>
      <c r="D20" s="21">
        <v>95</v>
      </c>
      <c r="E20" s="21">
        <v>91</v>
      </c>
      <c r="F20" s="21">
        <f t="shared" si="2"/>
        <v>186</v>
      </c>
      <c r="G20" s="22">
        <v>6</v>
      </c>
      <c r="H20" s="21">
        <v>559</v>
      </c>
      <c r="I20" s="23">
        <v>19</v>
      </c>
      <c r="K20" s="20">
        <v>7</v>
      </c>
      <c r="L20" s="94" t="s">
        <v>572</v>
      </c>
      <c r="M20" s="94" t="s">
        <v>149</v>
      </c>
      <c r="N20" s="21">
        <v>94</v>
      </c>
      <c r="O20" s="21">
        <v>91</v>
      </c>
      <c r="P20" s="21">
        <f t="shared" si="3"/>
        <v>185</v>
      </c>
      <c r="Q20" s="22">
        <v>7</v>
      </c>
      <c r="R20" s="21">
        <v>547</v>
      </c>
      <c r="S20" s="23">
        <v>15</v>
      </c>
    </row>
    <row r="21" spans="1:19" ht="15.75" customHeight="1" x14ac:dyDescent="0.3">
      <c r="A21" s="20">
        <v>6</v>
      </c>
      <c r="B21" s="94" t="s">
        <v>573</v>
      </c>
      <c r="C21" s="94" t="s">
        <v>34</v>
      </c>
      <c r="D21" s="21">
        <v>85</v>
      </c>
      <c r="E21" s="21">
        <v>84</v>
      </c>
      <c r="F21" s="21">
        <f t="shared" si="2"/>
        <v>169</v>
      </c>
      <c r="G21" s="22">
        <v>2</v>
      </c>
      <c r="H21" s="21">
        <v>539</v>
      </c>
      <c r="I21" s="23">
        <v>14</v>
      </c>
      <c r="K21" s="20">
        <v>6</v>
      </c>
      <c r="L21" s="94" t="s">
        <v>574</v>
      </c>
      <c r="M21" s="94" t="s">
        <v>154</v>
      </c>
      <c r="N21" s="21">
        <v>90</v>
      </c>
      <c r="O21" s="21">
        <v>90</v>
      </c>
      <c r="P21" s="21">
        <f t="shared" si="3"/>
        <v>180</v>
      </c>
      <c r="Q21" s="22">
        <v>4</v>
      </c>
      <c r="R21" s="21">
        <v>547</v>
      </c>
      <c r="S21" s="23">
        <v>14</v>
      </c>
    </row>
    <row r="22" spans="1:19" ht="15.75" customHeight="1" x14ac:dyDescent="0.3">
      <c r="A22" s="20">
        <v>5</v>
      </c>
      <c r="B22" s="94" t="s">
        <v>575</v>
      </c>
      <c r="C22" s="94" t="s">
        <v>104</v>
      </c>
      <c r="D22" s="21">
        <v>92</v>
      </c>
      <c r="E22" s="21">
        <v>91</v>
      </c>
      <c r="F22" s="21">
        <f t="shared" si="2"/>
        <v>183</v>
      </c>
      <c r="G22" s="22">
        <v>5</v>
      </c>
      <c r="H22" s="21">
        <v>537</v>
      </c>
      <c r="I22" s="23">
        <v>14</v>
      </c>
      <c r="K22" s="20">
        <v>2</v>
      </c>
      <c r="L22" s="94" t="s">
        <v>576</v>
      </c>
      <c r="M22" s="94" t="s">
        <v>577</v>
      </c>
      <c r="N22" s="21">
        <v>93</v>
      </c>
      <c r="O22" s="21">
        <v>87</v>
      </c>
      <c r="P22" s="21">
        <f t="shared" si="3"/>
        <v>180</v>
      </c>
      <c r="Q22" s="22">
        <v>4</v>
      </c>
      <c r="R22" s="21">
        <v>544</v>
      </c>
      <c r="S22" s="23">
        <v>12</v>
      </c>
    </row>
    <row r="23" spans="1:19" ht="15.75" customHeight="1" x14ac:dyDescent="0.3">
      <c r="A23" s="20">
        <v>9</v>
      </c>
      <c r="B23" s="94" t="s">
        <v>578</v>
      </c>
      <c r="C23" s="94" t="s">
        <v>104</v>
      </c>
      <c r="D23" s="21">
        <v>91</v>
      </c>
      <c r="E23" s="21">
        <v>88</v>
      </c>
      <c r="F23" s="21">
        <f t="shared" si="2"/>
        <v>179</v>
      </c>
      <c r="G23" s="22">
        <v>4</v>
      </c>
      <c r="H23" s="21">
        <v>530</v>
      </c>
      <c r="I23" s="23">
        <v>11</v>
      </c>
      <c r="K23" s="20">
        <v>3</v>
      </c>
      <c r="L23" s="94" t="s">
        <v>360</v>
      </c>
      <c r="M23" s="94" t="s">
        <v>102</v>
      </c>
      <c r="N23" s="21">
        <v>92</v>
      </c>
      <c r="O23" s="21">
        <v>85</v>
      </c>
      <c r="P23" s="21">
        <f t="shared" si="3"/>
        <v>177</v>
      </c>
      <c r="Q23" s="22">
        <v>2</v>
      </c>
      <c r="R23" s="21">
        <v>539</v>
      </c>
      <c r="S23" s="23">
        <v>10</v>
      </c>
    </row>
    <row r="24" spans="1:19" ht="15.75" customHeight="1" x14ac:dyDescent="0.3">
      <c r="A24" s="20">
        <v>2</v>
      </c>
      <c r="B24" s="94" t="s">
        <v>579</v>
      </c>
      <c r="C24" s="94" t="s">
        <v>497</v>
      </c>
      <c r="D24" s="21">
        <v>91</v>
      </c>
      <c r="E24" s="21">
        <v>88</v>
      </c>
      <c r="F24" s="21">
        <f t="shared" si="2"/>
        <v>179</v>
      </c>
      <c r="G24" s="22">
        <v>4</v>
      </c>
      <c r="H24" s="21">
        <v>524</v>
      </c>
      <c r="I24" s="23">
        <v>9</v>
      </c>
      <c r="K24" s="29">
        <v>5</v>
      </c>
      <c r="L24" s="100" t="s">
        <v>580</v>
      </c>
      <c r="M24" s="100" t="s">
        <v>104</v>
      </c>
      <c r="N24" s="30">
        <v>86</v>
      </c>
      <c r="O24" s="30">
        <v>85</v>
      </c>
      <c r="P24" s="30">
        <f t="shared" si="3"/>
        <v>171</v>
      </c>
      <c r="Q24" s="31">
        <v>1</v>
      </c>
      <c r="R24" s="30">
        <v>534</v>
      </c>
      <c r="S24" s="32">
        <v>10</v>
      </c>
    </row>
    <row r="25" spans="1:19" ht="15.75" customHeight="1" x14ac:dyDescent="0.3">
      <c r="A25" s="29">
        <v>7</v>
      </c>
      <c r="B25" s="100" t="s">
        <v>581</v>
      </c>
      <c r="C25" s="100" t="s">
        <v>34</v>
      </c>
      <c r="D25" s="107">
        <v>0</v>
      </c>
      <c r="E25" s="30">
        <v>0</v>
      </c>
      <c r="F25" s="30">
        <f t="shared" si="2"/>
        <v>0</v>
      </c>
      <c r="G25" s="31">
        <v>0</v>
      </c>
      <c r="H25" s="30">
        <v>160</v>
      </c>
      <c r="I25" s="32">
        <v>1</v>
      </c>
    </row>
    <row r="26" spans="1:19" ht="15.75" customHeight="1" x14ac:dyDescent="0.3"/>
    <row r="27" spans="1:19" ht="15.75" customHeight="1" x14ac:dyDescent="0.3">
      <c r="A27" s="7"/>
      <c r="B27" s="8" t="s">
        <v>78</v>
      </c>
      <c r="C27" s="9" t="s">
        <v>582</v>
      </c>
      <c r="D27" s="9"/>
      <c r="E27" s="9" t="s">
        <v>583</v>
      </c>
      <c r="F27" s="8"/>
      <c r="G27" s="8"/>
      <c r="H27" s="8"/>
      <c r="I27" s="8"/>
      <c r="K27" s="7"/>
      <c r="L27" s="8" t="s">
        <v>81</v>
      </c>
      <c r="M27" s="9" t="s">
        <v>584</v>
      </c>
      <c r="N27" s="9"/>
      <c r="O27" s="9" t="s">
        <v>585</v>
      </c>
      <c r="P27" s="8"/>
      <c r="Q27" s="8"/>
      <c r="R27" s="8"/>
      <c r="S27" s="8"/>
    </row>
    <row r="28" spans="1:19" ht="15.75" customHeight="1" x14ac:dyDescent="0.3">
      <c r="A28" s="10">
        <v>2</v>
      </c>
      <c r="B28" s="11" t="s">
        <v>10</v>
      </c>
      <c r="C28" s="89" t="s">
        <v>11</v>
      </c>
      <c r="D28" s="64"/>
      <c r="E28" s="96"/>
      <c r="F28" s="12" t="s">
        <v>12</v>
      </c>
      <c r="G28" s="12" t="s">
        <v>13</v>
      </c>
      <c r="H28" s="12" t="s">
        <v>14</v>
      </c>
      <c r="I28" s="13" t="s">
        <v>15</v>
      </c>
      <c r="K28" s="10">
        <v>2</v>
      </c>
      <c r="L28" s="11" t="s">
        <v>10</v>
      </c>
      <c r="M28" s="89" t="s">
        <v>11</v>
      </c>
      <c r="N28" s="64"/>
      <c r="O28" s="96"/>
      <c r="P28" s="12" t="s">
        <v>12</v>
      </c>
      <c r="Q28" s="12" t="s">
        <v>13</v>
      </c>
      <c r="R28" s="12" t="s">
        <v>14</v>
      </c>
      <c r="S28" s="13" t="s">
        <v>15</v>
      </c>
    </row>
    <row r="29" spans="1:19" ht="15.75" customHeight="1" x14ac:dyDescent="0.3">
      <c r="A29" s="14">
        <v>1</v>
      </c>
      <c r="B29" s="95" t="s">
        <v>586</v>
      </c>
      <c r="C29" s="95" t="s">
        <v>570</v>
      </c>
      <c r="D29" s="16">
        <v>99</v>
      </c>
      <c r="E29" s="16">
        <v>96</v>
      </c>
      <c r="F29" s="16">
        <f t="shared" ref="F29:F36" si="4">SUM(D29:E29)</f>
        <v>195</v>
      </c>
      <c r="G29" s="16">
        <v>8</v>
      </c>
      <c r="H29" s="17">
        <v>570</v>
      </c>
      <c r="I29" s="18">
        <v>23</v>
      </c>
      <c r="K29" s="14">
        <v>2</v>
      </c>
      <c r="L29" s="95" t="s">
        <v>587</v>
      </c>
      <c r="M29" s="95" t="s">
        <v>570</v>
      </c>
      <c r="N29" s="16">
        <v>94</v>
      </c>
      <c r="O29" s="16">
        <v>91</v>
      </c>
      <c r="P29" s="16">
        <f t="shared" ref="P29:P36" si="5">SUM(N29:O29)</f>
        <v>185</v>
      </c>
      <c r="Q29" s="16">
        <v>7</v>
      </c>
      <c r="R29" s="16">
        <v>555</v>
      </c>
      <c r="S29" s="19">
        <v>23</v>
      </c>
    </row>
    <row r="30" spans="1:19" ht="15.75" customHeight="1" x14ac:dyDescent="0.3">
      <c r="A30" s="20">
        <v>7</v>
      </c>
      <c r="B30" s="94" t="s">
        <v>251</v>
      </c>
      <c r="C30" s="94" t="s">
        <v>154</v>
      </c>
      <c r="D30" s="21">
        <v>89</v>
      </c>
      <c r="E30" s="21">
        <v>87</v>
      </c>
      <c r="F30" s="21">
        <f t="shared" si="4"/>
        <v>176</v>
      </c>
      <c r="G30" s="22">
        <v>4</v>
      </c>
      <c r="H30" s="21">
        <v>548</v>
      </c>
      <c r="I30" s="23">
        <v>18</v>
      </c>
      <c r="K30" s="20">
        <v>5</v>
      </c>
      <c r="L30" s="94" t="s">
        <v>588</v>
      </c>
      <c r="M30" s="94" t="s">
        <v>562</v>
      </c>
      <c r="N30" s="21">
        <v>94</v>
      </c>
      <c r="O30" s="21">
        <v>93</v>
      </c>
      <c r="P30" s="21">
        <f t="shared" si="5"/>
        <v>187</v>
      </c>
      <c r="Q30" s="22">
        <v>8</v>
      </c>
      <c r="R30" s="21">
        <v>545</v>
      </c>
      <c r="S30" s="23">
        <v>21</v>
      </c>
    </row>
    <row r="31" spans="1:19" ht="15.75" customHeight="1" x14ac:dyDescent="0.3">
      <c r="A31" s="20">
        <v>6</v>
      </c>
      <c r="B31" s="94" t="s">
        <v>233</v>
      </c>
      <c r="C31" s="94" t="s">
        <v>562</v>
      </c>
      <c r="D31" s="21">
        <v>96</v>
      </c>
      <c r="E31" s="21">
        <v>90</v>
      </c>
      <c r="F31" s="21">
        <f t="shared" si="4"/>
        <v>186</v>
      </c>
      <c r="G31" s="22">
        <v>7</v>
      </c>
      <c r="H31" s="21">
        <v>545</v>
      </c>
      <c r="I31" s="23">
        <v>16</v>
      </c>
      <c r="K31" s="20">
        <v>8</v>
      </c>
      <c r="L31" s="94" t="s">
        <v>589</v>
      </c>
      <c r="M31" s="94" t="s">
        <v>154</v>
      </c>
      <c r="N31" s="21">
        <v>96</v>
      </c>
      <c r="O31" s="21">
        <v>85</v>
      </c>
      <c r="P31" s="21">
        <f t="shared" si="5"/>
        <v>181</v>
      </c>
      <c r="Q31" s="22">
        <v>6</v>
      </c>
      <c r="R31" s="21">
        <v>532</v>
      </c>
      <c r="S31" s="23">
        <v>16</v>
      </c>
    </row>
    <row r="32" spans="1:19" ht="15.75" customHeight="1" x14ac:dyDescent="0.3">
      <c r="A32" s="20">
        <v>4</v>
      </c>
      <c r="B32" s="94" t="s">
        <v>590</v>
      </c>
      <c r="C32" s="94" t="s">
        <v>562</v>
      </c>
      <c r="D32" s="21">
        <v>93</v>
      </c>
      <c r="E32" s="21">
        <v>87</v>
      </c>
      <c r="F32" s="21">
        <f t="shared" si="4"/>
        <v>180</v>
      </c>
      <c r="G32" s="22">
        <v>6</v>
      </c>
      <c r="H32" s="21">
        <v>532</v>
      </c>
      <c r="I32" s="23">
        <v>15</v>
      </c>
      <c r="K32" s="20">
        <v>6</v>
      </c>
      <c r="L32" s="94" t="s">
        <v>591</v>
      </c>
      <c r="M32" s="94" t="s">
        <v>154</v>
      </c>
      <c r="N32" s="21">
        <v>90</v>
      </c>
      <c r="O32" s="21">
        <v>83</v>
      </c>
      <c r="P32" s="21">
        <f t="shared" si="5"/>
        <v>173</v>
      </c>
      <c r="Q32" s="22">
        <v>4</v>
      </c>
      <c r="R32" s="21">
        <v>512</v>
      </c>
      <c r="S32" s="23">
        <v>13</v>
      </c>
    </row>
    <row r="33" spans="1:19" ht="15.75" customHeight="1" x14ac:dyDescent="0.3">
      <c r="A33" s="20">
        <v>3</v>
      </c>
      <c r="B33" s="94" t="s">
        <v>592</v>
      </c>
      <c r="C33" s="94" t="s">
        <v>154</v>
      </c>
      <c r="D33" s="21">
        <v>91</v>
      </c>
      <c r="E33" s="21">
        <v>86</v>
      </c>
      <c r="F33" s="21">
        <f t="shared" si="4"/>
        <v>177</v>
      </c>
      <c r="G33" s="22">
        <v>5</v>
      </c>
      <c r="H33" s="21">
        <v>531</v>
      </c>
      <c r="I33" s="23">
        <v>13</v>
      </c>
      <c r="K33" s="20">
        <v>7</v>
      </c>
      <c r="L33" s="94" t="s">
        <v>593</v>
      </c>
      <c r="M33" s="94" t="s">
        <v>570</v>
      </c>
      <c r="N33" s="21">
        <v>87</v>
      </c>
      <c r="O33" s="21">
        <v>86</v>
      </c>
      <c r="P33" s="21">
        <f t="shared" si="5"/>
        <v>173</v>
      </c>
      <c r="Q33" s="22">
        <v>4</v>
      </c>
      <c r="R33" s="21">
        <v>514</v>
      </c>
      <c r="S33" s="23">
        <v>12</v>
      </c>
    </row>
    <row r="34" spans="1:19" ht="15.75" customHeight="1" x14ac:dyDescent="0.3">
      <c r="A34" s="20">
        <v>2</v>
      </c>
      <c r="B34" s="94" t="s">
        <v>594</v>
      </c>
      <c r="C34" s="94" t="s">
        <v>57</v>
      </c>
      <c r="D34" s="21">
        <v>90</v>
      </c>
      <c r="E34" s="21">
        <v>86</v>
      </c>
      <c r="F34" s="21">
        <f t="shared" si="4"/>
        <v>176</v>
      </c>
      <c r="G34" s="22">
        <v>4</v>
      </c>
      <c r="H34" s="21">
        <v>531</v>
      </c>
      <c r="I34" s="23">
        <v>10</v>
      </c>
      <c r="K34" s="20">
        <v>4</v>
      </c>
      <c r="L34" s="94" t="s">
        <v>595</v>
      </c>
      <c r="M34" s="94" t="s">
        <v>577</v>
      </c>
      <c r="N34" s="21">
        <v>92</v>
      </c>
      <c r="O34" s="21">
        <v>89</v>
      </c>
      <c r="P34" s="21">
        <f t="shared" si="5"/>
        <v>181</v>
      </c>
      <c r="Q34" s="22">
        <v>6</v>
      </c>
      <c r="R34" s="21">
        <v>507</v>
      </c>
      <c r="S34" s="23">
        <v>12</v>
      </c>
    </row>
    <row r="35" spans="1:19" ht="15.75" customHeight="1" x14ac:dyDescent="0.3">
      <c r="A35" s="20">
        <v>8</v>
      </c>
      <c r="B35" s="94" t="s">
        <v>596</v>
      </c>
      <c r="C35" s="94" t="s">
        <v>556</v>
      </c>
      <c r="D35" s="21">
        <v>88</v>
      </c>
      <c r="E35" s="21">
        <v>88</v>
      </c>
      <c r="F35" s="21">
        <f t="shared" si="4"/>
        <v>176</v>
      </c>
      <c r="G35" s="22">
        <v>4</v>
      </c>
      <c r="H35" s="21">
        <v>514</v>
      </c>
      <c r="I35" s="23">
        <v>9</v>
      </c>
      <c r="K35" s="20">
        <v>3</v>
      </c>
      <c r="L35" s="94" t="s">
        <v>597</v>
      </c>
      <c r="M35" s="94" t="s">
        <v>493</v>
      </c>
      <c r="N35" s="21">
        <v>92</v>
      </c>
      <c r="O35" s="21">
        <v>75</v>
      </c>
      <c r="P35" s="21">
        <f t="shared" si="5"/>
        <v>167</v>
      </c>
      <c r="Q35" s="22">
        <v>2</v>
      </c>
      <c r="R35" s="21">
        <v>500</v>
      </c>
      <c r="S35" s="23">
        <v>8</v>
      </c>
    </row>
    <row r="36" spans="1:19" ht="15.75" customHeight="1" x14ac:dyDescent="0.3">
      <c r="A36" s="29">
        <v>5</v>
      </c>
      <c r="B36" s="100" t="s">
        <v>598</v>
      </c>
      <c r="C36" s="100" t="s">
        <v>577</v>
      </c>
      <c r="D36" s="30">
        <v>88</v>
      </c>
      <c r="E36" s="30">
        <v>85</v>
      </c>
      <c r="F36" s="30">
        <f t="shared" si="4"/>
        <v>173</v>
      </c>
      <c r="G36" s="31">
        <v>1</v>
      </c>
      <c r="H36" s="30">
        <v>527</v>
      </c>
      <c r="I36" s="32">
        <v>8</v>
      </c>
      <c r="K36" s="29">
        <v>1</v>
      </c>
      <c r="L36" s="100" t="s">
        <v>599</v>
      </c>
      <c r="M36" s="100" t="s">
        <v>102</v>
      </c>
      <c r="N36" s="30">
        <v>79</v>
      </c>
      <c r="O36" s="30">
        <v>79</v>
      </c>
      <c r="P36" s="30">
        <f t="shared" si="5"/>
        <v>158</v>
      </c>
      <c r="Q36" s="31">
        <v>1</v>
      </c>
      <c r="R36" s="45">
        <v>488</v>
      </c>
      <c r="S36" s="46">
        <v>6</v>
      </c>
    </row>
    <row r="37" spans="1:19" ht="15.75" customHeight="1" x14ac:dyDescent="0.3"/>
    <row r="38" spans="1:19" ht="15.75" customHeight="1" x14ac:dyDescent="0.3">
      <c r="A38" s="7"/>
      <c r="B38" s="8" t="s">
        <v>108</v>
      </c>
      <c r="C38" s="9" t="s">
        <v>600</v>
      </c>
      <c r="D38" s="9"/>
      <c r="E38" s="9" t="s">
        <v>601</v>
      </c>
      <c r="F38" s="8"/>
      <c r="G38" s="8"/>
      <c r="H38" s="8"/>
      <c r="I38" s="8"/>
      <c r="K38" s="7"/>
      <c r="L38" s="8" t="s">
        <v>111</v>
      </c>
      <c r="M38" s="9" t="s">
        <v>602</v>
      </c>
      <c r="N38" s="9"/>
      <c r="O38" s="9" t="s">
        <v>175</v>
      </c>
      <c r="P38" s="8"/>
      <c r="Q38" s="8"/>
      <c r="R38" s="8"/>
      <c r="S38" s="8"/>
    </row>
    <row r="39" spans="1:19" ht="15.75" customHeight="1" x14ac:dyDescent="0.3">
      <c r="A39" s="10">
        <v>2</v>
      </c>
      <c r="B39" s="11" t="s">
        <v>10</v>
      </c>
      <c r="C39" s="89" t="s">
        <v>11</v>
      </c>
      <c r="D39" s="64"/>
      <c r="E39" s="96"/>
      <c r="F39" s="12" t="s">
        <v>12</v>
      </c>
      <c r="G39" s="12" t="s">
        <v>13</v>
      </c>
      <c r="H39" s="12" t="s">
        <v>14</v>
      </c>
      <c r="I39" s="13" t="s">
        <v>15</v>
      </c>
      <c r="K39" s="10">
        <v>2</v>
      </c>
      <c r="L39" s="11" t="s">
        <v>10</v>
      </c>
      <c r="M39" s="89" t="s">
        <v>11</v>
      </c>
      <c r="N39" s="64"/>
      <c r="O39" s="96"/>
      <c r="P39" s="12" t="s">
        <v>12</v>
      </c>
      <c r="Q39" s="12" t="s">
        <v>13</v>
      </c>
      <c r="R39" s="12" t="s">
        <v>14</v>
      </c>
      <c r="S39" s="13" t="s">
        <v>15</v>
      </c>
    </row>
    <row r="40" spans="1:19" ht="15.75" customHeight="1" x14ac:dyDescent="0.3">
      <c r="A40" s="14">
        <v>8</v>
      </c>
      <c r="B40" s="95" t="s">
        <v>194</v>
      </c>
      <c r="C40" s="95" t="s">
        <v>135</v>
      </c>
      <c r="D40" s="16">
        <v>89</v>
      </c>
      <c r="E40" s="16">
        <v>88</v>
      </c>
      <c r="F40" s="16">
        <f t="shared" ref="F40:F47" si="6">SUM(D40:E40)</f>
        <v>177</v>
      </c>
      <c r="G40" s="16">
        <v>5</v>
      </c>
      <c r="H40" s="16">
        <v>559</v>
      </c>
      <c r="I40" s="19">
        <v>21</v>
      </c>
      <c r="K40" s="14">
        <v>4</v>
      </c>
      <c r="L40" s="95" t="s">
        <v>603</v>
      </c>
      <c r="M40" s="95" t="s">
        <v>34</v>
      </c>
      <c r="N40" s="16">
        <v>88</v>
      </c>
      <c r="O40" s="16">
        <v>80</v>
      </c>
      <c r="P40" s="16">
        <f t="shared" ref="P40:P47" si="7">SUM(N40:O40)</f>
        <v>168</v>
      </c>
      <c r="Q40" s="16">
        <v>7</v>
      </c>
      <c r="R40" s="16">
        <v>511</v>
      </c>
      <c r="S40" s="19">
        <v>22</v>
      </c>
    </row>
    <row r="41" spans="1:19" ht="15.75" customHeight="1" x14ac:dyDescent="0.3">
      <c r="A41" s="20">
        <v>6</v>
      </c>
      <c r="B41" s="94" t="s">
        <v>604</v>
      </c>
      <c r="C41" s="94" t="s">
        <v>512</v>
      </c>
      <c r="D41" s="21">
        <v>97</v>
      </c>
      <c r="E41" s="21">
        <v>91</v>
      </c>
      <c r="F41" s="21">
        <f t="shared" si="6"/>
        <v>188</v>
      </c>
      <c r="G41" s="22">
        <v>8</v>
      </c>
      <c r="H41" s="21">
        <v>535</v>
      </c>
      <c r="I41" s="23">
        <v>20</v>
      </c>
      <c r="K41" s="20">
        <v>8</v>
      </c>
      <c r="L41" s="94" t="s">
        <v>605</v>
      </c>
      <c r="M41" s="94" t="s">
        <v>512</v>
      </c>
      <c r="N41" s="21">
        <v>85</v>
      </c>
      <c r="O41" s="21">
        <v>85</v>
      </c>
      <c r="P41" s="21">
        <f t="shared" si="7"/>
        <v>170</v>
      </c>
      <c r="Q41" s="22">
        <v>8</v>
      </c>
      <c r="R41" s="21">
        <v>509</v>
      </c>
      <c r="S41" s="23">
        <v>22</v>
      </c>
    </row>
    <row r="42" spans="1:19" ht="15.75" customHeight="1" x14ac:dyDescent="0.3">
      <c r="A42" s="20">
        <v>4</v>
      </c>
      <c r="B42" s="94" t="s">
        <v>606</v>
      </c>
      <c r="C42" s="94" t="s">
        <v>493</v>
      </c>
      <c r="D42" s="21">
        <v>93</v>
      </c>
      <c r="E42" s="21">
        <v>91</v>
      </c>
      <c r="F42" s="21">
        <f t="shared" si="6"/>
        <v>184</v>
      </c>
      <c r="G42" s="22">
        <v>7</v>
      </c>
      <c r="H42" s="21">
        <v>523</v>
      </c>
      <c r="I42" s="23">
        <v>16</v>
      </c>
      <c r="K42" s="20">
        <v>1</v>
      </c>
      <c r="L42" s="94" t="s">
        <v>607</v>
      </c>
      <c r="M42" s="94" t="s">
        <v>493</v>
      </c>
      <c r="N42" s="21">
        <v>82</v>
      </c>
      <c r="O42" s="21">
        <v>78</v>
      </c>
      <c r="P42" s="21">
        <f t="shared" si="7"/>
        <v>160</v>
      </c>
      <c r="Q42" s="22">
        <v>6</v>
      </c>
      <c r="R42" s="27">
        <v>491</v>
      </c>
      <c r="S42" s="28">
        <v>17</v>
      </c>
    </row>
    <row r="43" spans="1:19" ht="15.75" customHeight="1" x14ac:dyDescent="0.3">
      <c r="A43" s="20">
        <v>5</v>
      </c>
      <c r="B43" s="94" t="s">
        <v>608</v>
      </c>
      <c r="C43" s="94" t="s">
        <v>512</v>
      </c>
      <c r="D43" s="21">
        <v>83</v>
      </c>
      <c r="E43" s="21">
        <v>83</v>
      </c>
      <c r="F43" s="21">
        <f t="shared" si="6"/>
        <v>166</v>
      </c>
      <c r="G43" s="22">
        <v>3</v>
      </c>
      <c r="H43" s="21">
        <v>503</v>
      </c>
      <c r="I43" s="23">
        <v>14</v>
      </c>
      <c r="K43" s="20">
        <v>2</v>
      </c>
      <c r="L43" s="94" t="s">
        <v>609</v>
      </c>
      <c r="M43" s="94" t="s">
        <v>135</v>
      </c>
      <c r="N43" s="21">
        <v>80</v>
      </c>
      <c r="O43" s="21">
        <v>78</v>
      </c>
      <c r="P43" s="21">
        <f t="shared" si="7"/>
        <v>158</v>
      </c>
      <c r="Q43" s="22">
        <v>5</v>
      </c>
      <c r="R43" s="21">
        <v>475</v>
      </c>
      <c r="S43" s="23">
        <v>15</v>
      </c>
    </row>
    <row r="44" spans="1:19" ht="15.75" customHeight="1" x14ac:dyDescent="0.3">
      <c r="A44" s="20">
        <v>2</v>
      </c>
      <c r="B44" s="94" t="s">
        <v>521</v>
      </c>
      <c r="C44" s="94" t="s">
        <v>474</v>
      </c>
      <c r="D44" s="21">
        <v>93</v>
      </c>
      <c r="E44" s="21">
        <v>90</v>
      </c>
      <c r="F44" s="21">
        <f t="shared" si="6"/>
        <v>183</v>
      </c>
      <c r="G44" s="22">
        <v>6</v>
      </c>
      <c r="H44" s="21">
        <v>515</v>
      </c>
      <c r="I44" s="23">
        <v>13</v>
      </c>
      <c r="K44" s="20">
        <v>5</v>
      </c>
      <c r="L44" s="94" t="s">
        <v>610</v>
      </c>
      <c r="M44" s="94" t="s">
        <v>86</v>
      </c>
      <c r="N44" s="21">
        <v>74</v>
      </c>
      <c r="O44" s="21">
        <v>70</v>
      </c>
      <c r="P44" s="21">
        <f t="shared" si="7"/>
        <v>144</v>
      </c>
      <c r="Q44" s="22">
        <v>4</v>
      </c>
      <c r="R44" s="21">
        <v>464</v>
      </c>
      <c r="S44" s="23">
        <v>13</v>
      </c>
    </row>
    <row r="45" spans="1:19" ht="15.75" customHeight="1" x14ac:dyDescent="0.35">
      <c r="A45" s="20">
        <v>3</v>
      </c>
      <c r="B45" s="94" t="s">
        <v>611</v>
      </c>
      <c r="C45" s="94" t="s">
        <v>512</v>
      </c>
      <c r="D45" s="21">
        <v>91</v>
      </c>
      <c r="E45" s="21">
        <v>84</v>
      </c>
      <c r="F45" s="21">
        <f t="shared" si="6"/>
        <v>175</v>
      </c>
      <c r="G45" s="22">
        <v>4</v>
      </c>
      <c r="H45" s="21">
        <v>358</v>
      </c>
      <c r="I45" s="23">
        <v>11</v>
      </c>
      <c r="K45" s="20">
        <v>3</v>
      </c>
      <c r="L45" s="108" t="s">
        <v>612</v>
      </c>
      <c r="M45" s="94" t="s">
        <v>493</v>
      </c>
      <c r="N45" s="21">
        <v>0</v>
      </c>
      <c r="O45" s="21">
        <v>0</v>
      </c>
      <c r="P45" s="21">
        <f t="shared" si="7"/>
        <v>0</v>
      </c>
      <c r="Q45" s="22">
        <v>0</v>
      </c>
      <c r="R45" s="21">
        <v>318</v>
      </c>
      <c r="S45" s="23">
        <v>8</v>
      </c>
    </row>
    <row r="46" spans="1:19" ht="15.75" customHeight="1" x14ac:dyDescent="0.3">
      <c r="A46" s="20">
        <v>7</v>
      </c>
      <c r="B46" s="94" t="s">
        <v>613</v>
      </c>
      <c r="C46" s="94" t="s">
        <v>577</v>
      </c>
      <c r="D46" s="21">
        <v>80</v>
      </c>
      <c r="E46" s="21">
        <v>75</v>
      </c>
      <c r="F46" s="21">
        <f t="shared" si="6"/>
        <v>155</v>
      </c>
      <c r="G46" s="22">
        <v>1</v>
      </c>
      <c r="H46" s="21">
        <v>484</v>
      </c>
      <c r="I46" s="23">
        <v>8</v>
      </c>
      <c r="K46" s="20">
        <v>6</v>
      </c>
      <c r="L46" s="94" t="s">
        <v>614</v>
      </c>
      <c r="M46" s="94" t="s">
        <v>154</v>
      </c>
      <c r="N46" s="21" t="s">
        <v>139</v>
      </c>
      <c r="O46" s="21"/>
      <c r="P46" s="21">
        <f t="shared" si="7"/>
        <v>0</v>
      </c>
      <c r="Q46" s="22">
        <v>0</v>
      </c>
      <c r="R46" s="21">
        <v>0</v>
      </c>
      <c r="S46" s="23">
        <v>0</v>
      </c>
    </row>
    <row r="47" spans="1:19" ht="15.75" customHeight="1" x14ac:dyDescent="0.3">
      <c r="A47" s="29">
        <v>1</v>
      </c>
      <c r="B47" s="100" t="s">
        <v>615</v>
      </c>
      <c r="C47" s="100" t="s">
        <v>493</v>
      </c>
      <c r="D47" s="30">
        <v>85</v>
      </c>
      <c r="E47" s="30">
        <v>80</v>
      </c>
      <c r="F47" s="30">
        <f t="shared" si="6"/>
        <v>165</v>
      </c>
      <c r="G47" s="31">
        <v>2</v>
      </c>
      <c r="H47" s="45">
        <v>488</v>
      </c>
      <c r="I47" s="46">
        <v>6</v>
      </c>
      <c r="K47" s="29">
        <v>7</v>
      </c>
      <c r="L47" s="100" t="s">
        <v>616</v>
      </c>
      <c r="M47" s="100" t="s">
        <v>154</v>
      </c>
      <c r="N47" s="30" t="s">
        <v>139</v>
      </c>
      <c r="O47" s="30"/>
      <c r="P47" s="30">
        <f t="shared" si="7"/>
        <v>0</v>
      </c>
      <c r="Q47" s="31">
        <v>0</v>
      </c>
      <c r="R47" s="30">
        <v>0</v>
      </c>
      <c r="S47" s="32">
        <v>0</v>
      </c>
    </row>
    <row r="48" spans="1:19" ht="15.75" customHeight="1" x14ac:dyDescent="0.3"/>
    <row r="49" spans="2:6" ht="15.75" customHeight="1" x14ac:dyDescent="0.3">
      <c r="B49" s="8" t="s">
        <v>536</v>
      </c>
    </row>
    <row r="50" spans="2:6" ht="15.75" customHeight="1" x14ac:dyDescent="0.3"/>
    <row r="51" spans="2:6" ht="15.75" customHeight="1" x14ac:dyDescent="0.3">
      <c r="B51" s="4" t="s">
        <v>537</v>
      </c>
      <c r="F51" s="35" t="s">
        <v>168</v>
      </c>
    </row>
    <row r="52" spans="2:6" ht="15.75" customHeight="1" x14ac:dyDescent="0.3">
      <c r="B52" s="4" t="s">
        <v>169</v>
      </c>
    </row>
    <row r="53" spans="2:6" ht="15.75" customHeight="1" x14ac:dyDescent="0.3"/>
    <row r="54" spans="2:6" ht="15.75" customHeight="1" x14ac:dyDescent="0.3"/>
    <row r="55" spans="2:6" ht="15.75" customHeight="1" x14ac:dyDescent="0.3"/>
    <row r="56" spans="2:6" ht="15.75" customHeight="1" x14ac:dyDescent="0.3"/>
    <row r="57" spans="2:6" ht="15.75" customHeight="1" x14ac:dyDescent="0.3"/>
    <row r="58" spans="2:6" ht="15.75" customHeight="1" x14ac:dyDescent="0.3"/>
    <row r="59" spans="2:6" ht="15.75" customHeight="1" x14ac:dyDescent="0.3"/>
    <row r="60" spans="2:6" ht="15.75" customHeight="1" x14ac:dyDescent="0.3"/>
    <row r="61" spans="2:6" ht="15.75" customHeight="1" x14ac:dyDescent="0.3"/>
    <row r="62" spans="2:6" ht="15.75" customHeight="1" x14ac:dyDescent="0.3"/>
    <row r="63" spans="2:6" ht="15.75" customHeight="1" x14ac:dyDescent="0.3"/>
    <row r="64" spans="2: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B2" location="'Index'!A3" tooltip="Go to the Index sheet" display="á" xr:uid="{33169609-6A91-4C85-BB3E-86CE2BAFB70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7DEEB-3E16-4D94-BF8B-A8CC9BCEC3E8}">
  <sheetPr codeName="Sheet39">
    <tabColor theme="4" tint="0.39997558519241921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3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3" customWidth="1"/>
    <col min="12" max="13" width="20.7109375" style="4" customWidth="1"/>
    <col min="14" max="19" width="5" style="4" customWidth="1"/>
    <col min="20" max="25" width="10.28515625" style="4"/>
  </cols>
  <sheetData>
    <row r="1" spans="1:25" x14ac:dyDescent="0.3">
      <c r="A1" s="7"/>
      <c r="B1" s="8" t="s">
        <v>544</v>
      </c>
      <c r="C1" s="8"/>
      <c r="D1" s="98"/>
      <c r="E1" s="98"/>
      <c r="F1" s="98" t="s">
        <v>267</v>
      </c>
      <c r="G1" s="98"/>
      <c r="H1" s="98"/>
      <c r="I1" s="98" t="s">
        <v>1</v>
      </c>
      <c r="J1" s="98"/>
      <c r="K1" s="98"/>
      <c r="L1" s="98"/>
      <c r="M1" s="8"/>
      <c r="N1" s="98"/>
      <c r="O1" s="98"/>
      <c r="P1" s="98"/>
      <c r="Q1" s="98"/>
      <c r="R1" s="98"/>
      <c r="S1" s="98"/>
      <c r="T1" s="98"/>
      <c r="U1" s="98"/>
      <c r="V1" s="98"/>
      <c r="W1" s="98"/>
      <c r="X1" s="8"/>
      <c r="Y1" s="8"/>
    </row>
    <row r="2" spans="1:25" ht="15.75" customHeight="1" x14ac:dyDescent="0.3">
      <c r="B2" s="5" t="s">
        <v>2</v>
      </c>
      <c r="I2" s="97" t="s">
        <v>464</v>
      </c>
    </row>
    <row r="3" spans="1:25" ht="15.75" customHeight="1" x14ac:dyDescent="0.3">
      <c r="A3" s="7"/>
      <c r="B3" s="8" t="s">
        <v>4</v>
      </c>
      <c r="C3" s="9" t="s">
        <v>617</v>
      </c>
      <c r="D3" s="9"/>
      <c r="E3" s="9" t="s">
        <v>618</v>
      </c>
      <c r="F3" s="8"/>
      <c r="G3" s="8"/>
      <c r="H3" s="8"/>
      <c r="I3" s="8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</row>
    <row r="4" spans="1:25" ht="15.75" customHeight="1" x14ac:dyDescent="0.3">
      <c r="A4" s="10">
        <v>2</v>
      </c>
      <c r="B4" s="11" t="s">
        <v>10</v>
      </c>
      <c r="C4" s="89" t="s">
        <v>11</v>
      </c>
      <c r="D4" s="64"/>
      <c r="E4" s="96"/>
      <c r="F4" s="12" t="s">
        <v>12</v>
      </c>
      <c r="G4" s="12" t="s">
        <v>13</v>
      </c>
      <c r="H4" s="12" t="s">
        <v>14</v>
      </c>
      <c r="I4" s="13" t="s">
        <v>15</v>
      </c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</row>
    <row r="5" spans="1:25" ht="15.75" customHeight="1" x14ac:dyDescent="0.3">
      <c r="A5" s="51">
        <v>2</v>
      </c>
      <c r="B5" s="101" t="s">
        <v>550</v>
      </c>
      <c r="C5" s="101" t="s">
        <v>34</v>
      </c>
      <c r="D5" s="52">
        <v>96</v>
      </c>
      <c r="E5" s="52">
        <v>96</v>
      </c>
      <c r="F5" s="16">
        <v>192</v>
      </c>
      <c r="G5" s="16">
        <v>5</v>
      </c>
      <c r="H5" s="52">
        <v>581</v>
      </c>
      <c r="I5" s="53">
        <v>18</v>
      </c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</row>
    <row r="6" spans="1:25" ht="15.75" customHeight="1" x14ac:dyDescent="0.3">
      <c r="A6" s="20">
        <v>7</v>
      </c>
      <c r="B6" s="102" t="s">
        <v>557</v>
      </c>
      <c r="C6" s="102" t="s">
        <v>474</v>
      </c>
      <c r="D6" s="55">
        <v>97</v>
      </c>
      <c r="E6" s="55">
        <v>97</v>
      </c>
      <c r="F6" s="21">
        <v>194</v>
      </c>
      <c r="G6" s="21">
        <v>6</v>
      </c>
      <c r="H6" s="55">
        <v>579</v>
      </c>
      <c r="I6" s="56">
        <v>17</v>
      </c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</row>
    <row r="7" spans="1:25" ht="15.75" customHeight="1" x14ac:dyDescent="0.3">
      <c r="A7" s="20">
        <v>3</v>
      </c>
      <c r="B7" s="102" t="s">
        <v>559</v>
      </c>
      <c r="C7" s="102" t="s">
        <v>154</v>
      </c>
      <c r="D7" s="55">
        <v>98</v>
      </c>
      <c r="E7" s="55">
        <v>98</v>
      </c>
      <c r="F7" s="21">
        <v>196</v>
      </c>
      <c r="G7" s="21">
        <v>7</v>
      </c>
      <c r="H7" s="55">
        <v>577</v>
      </c>
      <c r="I7" s="56">
        <v>16</v>
      </c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</row>
    <row r="8" spans="1:25" ht="15.75" customHeight="1" x14ac:dyDescent="0.3">
      <c r="A8" s="54">
        <v>6</v>
      </c>
      <c r="B8" s="102" t="s">
        <v>500</v>
      </c>
      <c r="C8" s="102" t="s">
        <v>474</v>
      </c>
      <c r="D8" s="55">
        <v>96</v>
      </c>
      <c r="E8" s="55">
        <v>95</v>
      </c>
      <c r="F8" s="21">
        <v>191</v>
      </c>
      <c r="G8" s="21">
        <v>4</v>
      </c>
      <c r="H8" s="55">
        <v>575</v>
      </c>
      <c r="I8" s="56">
        <v>15</v>
      </c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</row>
    <row r="9" spans="1:25" ht="15.75" customHeight="1" x14ac:dyDescent="0.3">
      <c r="A9" s="20">
        <v>1</v>
      </c>
      <c r="B9" s="94" t="s">
        <v>568</v>
      </c>
      <c r="C9" s="94" t="s">
        <v>149</v>
      </c>
      <c r="D9" s="21">
        <v>95</v>
      </c>
      <c r="E9" s="21">
        <v>94</v>
      </c>
      <c r="F9" s="21">
        <v>189</v>
      </c>
      <c r="G9" s="21">
        <v>2</v>
      </c>
      <c r="H9" s="27">
        <v>561</v>
      </c>
      <c r="I9" s="28">
        <v>7</v>
      </c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</row>
    <row r="10" spans="1:25" ht="15.75" customHeight="1" x14ac:dyDescent="0.3">
      <c r="A10" s="54">
        <v>4</v>
      </c>
      <c r="B10" s="102" t="s">
        <v>441</v>
      </c>
      <c r="C10" s="102" t="s">
        <v>442</v>
      </c>
      <c r="D10" s="55">
        <v>96</v>
      </c>
      <c r="E10" s="55">
        <v>95</v>
      </c>
      <c r="F10" s="21">
        <v>191</v>
      </c>
      <c r="G10" s="21">
        <v>4</v>
      </c>
      <c r="H10" s="55">
        <v>558</v>
      </c>
      <c r="I10" s="56">
        <v>7</v>
      </c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</row>
    <row r="11" spans="1:25" ht="15.75" customHeight="1" x14ac:dyDescent="0.3">
      <c r="A11" s="29">
        <v>5</v>
      </c>
      <c r="B11" s="104" t="s">
        <v>504</v>
      </c>
      <c r="C11" s="104" t="s">
        <v>180</v>
      </c>
      <c r="D11" s="57">
        <v>92</v>
      </c>
      <c r="E11" s="57">
        <v>91</v>
      </c>
      <c r="F11" s="30">
        <v>183</v>
      </c>
      <c r="G11" s="30">
        <v>1</v>
      </c>
      <c r="H11" s="57">
        <v>556</v>
      </c>
      <c r="I11" s="58">
        <v>6</v>
      </c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</row>
    <row r="12" spans="1:25" ht="15.75" customHeight="1" x14ac:dyDescent="0.3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</row>
    <row r="13" spans="1:25" ht="15.75" customHeight="1" x14ac:dyDescent="0.3">
      <c r="A13" s="7"/>
      <c r="B13" s="8" t="s">
        <v>7</v>
      </c>
      <c r="C13" s="9" t="s">
        <v>311</v>
      </c>
      <c r="D13" s="9"/>
      <c r="E13" s="9" t="s">
        <v>619</v>
      </c>
      <c r="F13" s="8"/>
      <c r="G13" s="8"/>
      <c r="H13" s="8"/>
      <c r="I13" s="8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</row>
    <row r="14" spans="1:25" ht="15.75" customHeight="1" x14ac:dyDescent="0.3">
      <c r="A14" s="10">
        <v>2</v>
      </c>
      <c r="B14" s="11" t="s">
        <v>10</v>
      </c>
      <c r="C14" s="89" t="s">
        <v>11</v>
      </c>
      <c r="D14" s="64"/>
      <c r="E14" s="96"/>
      <c r="F14" s="12" t="s">
        <v>12</v>
      </c>
      <c r="G14" s="12" t="s">
        <v>13</v>
      </c>
      <c r="H14" s="12" t="s">
        <v>14</v>
      </c>
      <c r="I14" s="13" t="s">
        <v>15</v>
      </c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</row>
    <row r="15" spans="1:25" ht="15.75" customHeight="1" x14ac:dyDescent="0.3">
      <c r="A15" s="14">
        <v>1</v>
      </c>
      <c r="B15" s="95" t="s">
        <v>586</v>
      </c>
      <c r="C15" s="95" t="s">
        <v>570</v>
      </c>
      <c r="D15" s="16">
        <v>99</v>
      </c>
      <c r="E15" s="16">
        <v>96</v>
      </c>
      <c r="F15" s="16">
        <v>195</v>
      </c>
      <c r="G15" s="16">
        <v>7</v>
      </c>
      <c r="H15" s="17">
        <v>570</v>
      </c>
      <c r="I15" s="18">
        <v>18</v>
      </c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</row>
    <row r="16" spans="1:25" ht="15.75" customHeight="1" x14ac:dyDescent="0.3">
      <c r="A16" s="54">
        <v>2</v>
      </c>
      <c r="B16" s="102" t="s">
        <v>498</v>
      </c>
      <c r="C16" s="102" t="s">
        <v>180</v>
      </c>
      <c r="D16" s="55">
        <v>94</v>
      </c>
      <c r="E16" s="55">
        <v>90</v>
      </c>
      <c r="F16" s="21">
        <v>184</v>
      </c>
      <c r="G16" s="21">
        <v>6</v>
      </c>
      <c r="H16" s="55">
        <v>551</v>
      </c>
      <c r="I16" s="56">
        <v>15</v>
      </c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</row>
    <row r="17" spans="1:25" ht="15.75" customHeight="1" x14ac:dyDescent="0.3">
      <c r="A17" s="20">
        <v>7</v>
      </c>
      <c r="B17" s="102" t="s">
        <v>251</v>
      </c>
      <c r="C17" s="102" t="s">
        <v>154</v>
      </c>
      <c r="D17" s="55">
        <v>89</v>
      </c>
      <c r="E17" s="55">
        <v>87</v>
      </c>
      <c r="F17" s="21">
        <v>176</v>
      </c>
      <c r="G17" s="21">
        <v>2</v>
      </c>
      <c r="H17" s="55">
        <v>548</v>
      </c>
      <c r="I17" s="56">
        <v>15</v>
      </c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</row>
    <row r="18" spans="1:25" ht="15.75" customHeight="1" x14ac:dyDescent="0.3">
      <c r="A18" s="54">
        <v>6</v>
      </c>
      <c r="B18" s="102" t="s">
        <v>569</v>
      </c>
      <c r="C18" s="102" t="s">
        <v>570</v>
      </c>
      <c r="D18" s="55">
        <v>96</v>
      </c>
      <c r="E18" s="55">
        <v>86</v>
      </c>
      <c r="F18" s="21">
        <v>182</v>
      </c>
      <c r="G18" s="21">
        <v>5</v>
      </c>
      <c r="H18" s="55">
        <v>547</v>
      </c>
      <c r="I18" s="56">
        <v>14</v>
      </c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</row>
    <row r="19" spans="1:25" ht="15.75" customHeight="1" x14ac:dyDescent="0.3">
      <c r="A19" s="20">
        <v>5</v>
      </c>
      <c r="B19" s="102" t="s">
        <v>573</v>
      </c>
      <c r="C19" s="102" t="s">
        <v>34</v>
      </c>
      <c r="D19" s="55">
        <v>85</v>
      </c>
      <c r="E19" s="55">
        <v>84</v>
      </c>
      <c r="F19" s="21">
        <v>169</v>
      </c>
      <c r="G19" s="21">
        <v>1</v>
      </c>
      <c r="H19" s="55">
        <v>539</v>
      </c>
      <c r="I19" s="56">
        <v>12</v>
      </c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</row>
    <row r="20" spans="1:25" ht="15.75" customHeight="1" x14ac:dyDescent="0.3">
      <c r="A20" s="54">
        <v>4</v>
      </c>
      <c r="B20" s="102" t="s">
        <v>592</v>
      </c>
      <c r="C20" s="102" t="s">
        <v>154</v>
      </c>
      <c r="D20" s="55">
        <v>91</v>
      </c>
      <c r="E20" s="55">
        <v>86</v>
      </c>
      <c r="F20" s="21">
        <v>177</v>
      </c>
      <c r="G20" s="21">
        <v>3</v>
      </c>
      <c r="H20" s="55">
        <v>531</v>
      </c>
      <c r="I20" s="56">
        <v>7</v>
      </c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</row>
    <row r="21" spans="1:25" ht="15.75" customHeight="1" x14ac:dyDescent="0.3">
      <c r="A21" s="29">
        <v>3</v>
      </c>
      <c r="B21" s="104" t="s">
        <v>579</v>
      </c>
      <c r="C21" s="104" t="s">
        <v>497</v>
      </c>
      <c r="D21" s="57">
        <v>91</v>
      </c>
      <c r="E21" s="57">
        <v>88</v>
      </c>
      <c r="F21" s="30">
        <v>179</v>
      </c>
      <c r="G21" s="30">
        <v>4</v>
      </c>
      <c r="H21" s="57">
        <v>524</v>
      </c>
      <c r="I21" s="58">
        <v>6</v>
      </c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</row>
    <row r="22" spans="1:25" ht="15.75" customHeight="1" x14ac:dyDescent="0.3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</row>
    <row r="23" spans="1:25" ht="15.75" customHeight="1" x14ac:dyDescent="0.3">
      <c r="A23" s="7"/>
      <c r="B23" s="8" t="s">
        <v>47</v>
      </c>
      <c r="C23" s="9" t="s">
        <v>620</v>
      </c>
      <c r="D23" s="9"/>
      <c r="E23" s="9" t="s">
        <v>621</v>
      </c>
      <c r="F23" s="8"/>
      <c r="G23" s="8"/>
      <c r="H23" s="8"/>
      <c r="I23" s="8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</row>
    <row r="24" spans="1:25" ht="15.75" customHeight="1" x14ac:dyDescent="0.3">
      <c r="A24" s="10">
        <v>2</v>
      </c>
      <c r="B24" s="11" t="s">
        <v>10</v>
      </c>
      <c r="C24" s="89" t="s">
        <v>11</v>
      </c>
      <c r="D24" s="64"/>
      <c r="E24" s="96"/>
      <c r="F24" s="12" t="s">
        <v>12</v>
      </c>
      <c r="G24" s="12" t="s">
        <v>13</v>
      </c>
      <c r="H24" s="12" t="s">
        <v>14</v>
      </c>
      <c r="I24" s="13" t="s">
        <v>15</v>
      </c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</row>
    <row r="25" spans="1:25" ht="15.75" customHeight="1" x14ac:dyDescent="0.3">
      <c r="A25" s="51">
        <v>6</v>
      </c>
      <c r="B25" s="101" t="s">
        <v>194</v>
      </c>
      <c r="C25" s="101" t="s">
        <v>135</v>
      </c>
      <c r="D25" s="52">
        <v>89</v>
      </c>
      <c r="E25" s="52">
        <v>88</v>
      </c>
      <c r="F25" s="16">
        <v>177</v>
      </c>
      <c r="G25" s="16">
        <v>5</v>
      </c>
      <c r="H25" s="52">
        <v>559</v>
      </c>
      <c r="I25" s="53">
        <v>17</v>
      </c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</row>
    <row r="26" spans="1:25" ht="15.75" customHeight="1" x14ac:dyDescent="0.3">
      <c r="A26" s="20">
        <v>1</v>
      </c>
      <c r="B26" s="94" t="s">
        <v>521</v>
      </c>
      <c r="C26" s="94" t="s">
        <v>474</v>
      </c>
      <c r="D26" s="21">
        <v>93</v>
      </c>
      <c r="E26" s="21">
        <v>90</v>
      </c>
      <c r="F26" s="21">
        <v>183</v>
      </c>
      <c r="G26" s="21">
        <v>6</v>
      </c>
      <c r="H26" s="27">
        <v>515</v>
      </c>
      <c r="I26" s="28">
        <v>15</v>
      </c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</row>
    <row r="27" spans="1:25" ht="15.75" customHeight="1" x14ac:dyDescent="0.3">
      <c r="A27" s="54">
        <v>2</v>
      </c>
      <c r="B27" s="102" t="s">
        <v>609</v>
      </c>
      <c r="C27" s="102" t="s">
        <v>135</v>
      </c>
      <c r="D27" s="55">
        <v>80</v>
      </c>
      <c r="E27" s="55">
        <v>78</v>
      </c>
      <c r="F27" s="21">
        <v>158</v>
      </c>
      <c r="G27" s="21">
        <v>4</v>
      </c>
      <c r="H27" s="55">
        <v>475</v>
      </c>
      <c r="I27" s="56">
        <v>11</v>
      </c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</row>
    <row r="28" spans="1:25" ht="15.75" customHeight="1" x14ac:dyDescent="0.3">
      <c r="A28" s="20">
        <v>3</v>
      </c>
      <c r="B28" s="102" t="s">
        <v>610</v>
      </c>
      <c r="C28" s="102" t="s">
        <v>86</v>
      </c>
      <c r="D28" s="55">
        <v>74</v>
      </c>
      <c r="E28" s="55">
        <v>70</v>
      </c>
      <c r="F28" s="21">
        <v>144</v>
      </c>
      <c r="G28" s="21">
        <v>3</v>
      </c>
      <c r="H28" s="55">
        <v>464</v>
      </c>
      <c r="I28" s="56">
        <v>11</v>
      </c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</row>
    <row r="29" spans="1:25" ht="15.75" customHeight="1" x14ac:dyDescent="0.3">
      <c r="A29" s="54">
        <v>4</v>
      </c>
      <c r="B29" s="102" t="s">
        <v>614</v>
      </c>
      <c r="C29" s="102" t="s">
        <v>154</v>
      </c>
      <c r="D29" s="55" t="s">
        <v>139</v>
      </c>
      <c r="E29" s="55" t="s">
        <v>456</v>
      </c>
      <c r="F29" s="21">
        <v>0</v>
      </c>
      <c r="G29" s="21">
        <v>0</v>
      </c>
      <c r="H29" s="55">
        <v>0</v>
      </c>
      <c r="I29" s="56">
        <v>0</v>
      </c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</row>
    <row r="30" spans="1:25" ht="15.75" customHeight="1" x14ac:dyDescent="0.3">
      <c r="A30" s="29">
        <v>5</v>
      </c>
      <c r="B30" s="104" t="s">
        <v>616</v>
      </c>
      <c r="C30" s="104" t="s">
        <v>154</v>
      </c>
      <c r="D30" s="57" t="s">
        <v>139</v>
      </c>
      <c r="E30" s="57" t="s">
        <v>456</v>
      </c>
      <c r="F30" s="30">
        <v>0</v>
      </c>
      <c r="G30" s="30">
        <v>0</v>
      </c>
      <c r="H30" s="57">
        <v>0</v>
      </c>
      <c r="I30" s="58">
        <v>0</v>
      </c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</row>
    <row r="31" spans="1:25" ht="15.75" customHeight="1" x14ac:dyDescent="0.3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</row>
    <row r="32" spans="1:25" ht="15.75" customHeight="1" x14ac:dyDescent="0.3">
      <c r="A32" s="50"/>
      <c r="B32" s="105" t="s">
        <v>536</v>
      </c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</row>
    <row r="33" spans="1:25" ht="15.75" customHeight="1" x14ac:dyDescent="0.3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</row>
    <row r="34" spans="1:25" ht="15.75" customHeight="1" x14ac:dyDescent="0.3">
      <c r="A34" s="50"/>
      <c r="B34" s="4" t="s">
        <v>266</v>
      </c>
      <c r="F34" s="35" t="s">
        <v>168</v>
      </c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</row>
    <row r="35" spans="1:25" ht="15.75" customHeight="1" x14ac:dyDescent="0.3">
      <c r="A35" s="50"/>
      <c r="B35" s="4" t="s">
        <v>169</v>
      </c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</row>
    <row r="36" spans="1:25" ht="15.75" customHeight="1" x14ac:dyDescent="0.3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</row>
    <row r="37" spans="1:25" ht="15.75" customHeight="1" x14ac:dyDescent="0.3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</row>
    <row r="38" spans="1:25" ht="15.75" customHeight="1" x14ac:dyDescent="0.3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</row>
    <row r="39" spans="1:25" ht="15.75" customHeight="1" x14ac:dyDescent="0.3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</row>
    <row r="40" spans="1:25" ht="15.75" customHeight="1" x14ac:dyDescent="0.3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</row>
    <row r="41" spans="1:25" ht="15.75" customHeight="1" x14ac:dyDescent="0.3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</row>
    <row r="42" spans="1:25" ht="15.75" customHeight="1" x14ac:dyDescent="0.3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</row>
    <row r="43" spans="1:25" ht="15.75" customHeight="1" x14ac:dyDescent="0.3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</row>
    <row r="44" spans="1:25" ht="15.75" customHeight="1" x14ac:dyDescent="0.3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</row>
    <row r="45" spans="1:25" ht="15.75" customHeight="1" x14ac:dyDescent="0.3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</row>
    <row r="46" spans="1:25" ht="15.75" customHeight="1" x14ac:dyDescent="0.3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</row>
    <row r="47" spans="1:25" ht="15.75" customHeight="1" x14ac:dyDescent="0.3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</row>
    <row r="48" spans="1:25" ht="15.75" customHeight="1" x14ac:dyDescent="0.3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</row>
    <row r="49" spans="1:25" ht="15.75" customHeight="1" x14ac:dyDescent="0.3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</row>
    <row r="50" spans="1:25" ht="15.75" customHeight="1" x14ac:dyDescent="0.3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</row>
    <row r="51" spans="1:25" ht="15.75" customHeight="1" x14ac:dyDescent="0.3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</row>
    <row r="52" spans="1:25" ht="15.75" customHeight="1" x14ac:dyDescent="0.3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</row>
    <row r="53" spans="1:25" ht="15.75" customHeight="1" x14ac:dyDescent="0.3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</row>
    <row r="54" spans="1:25" ht="15.75" customHeight="1" x14ac:dyDescent="0.3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</row>
    <row r="55" spans="1:25" ht="15.75" customHeight="1" x14ac:dyDescent="0.3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</row>
    <row r="56" spans="1:25" ht="15.75" customHeight="1" x14ac:dyDescent="0.3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</row>
    <row r="57" spans="1:25" ht="15.75" customHeight="1" x14ac:dyDescent="0.3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</row>
    <row r="58" spans="1:25" ht="15.75" customHeight="1" x14ac:dyDescent="0.3"/>
    <row r="59" spans="1:25" ht="15.75" customHeight="1" x14ac:dyDescent="0.3"/>
    <row r="60" spans="1:25" ht="15.75" customHeight="1" x14ac:dyDescent="0.3"/>
    <row r="61" spans="1:25" ht="15.75" customHeight="1" x14ac:dyDescent="0.3"/>
    <row r="62" spans="1:25" ht="15.75" customHeight="1" x14ac:dyDescent="0.3"/>
    <row r="63" spans="1:25" ht="15.75" customHeight="1" x14ac:dyDescent="0.3"/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hyperlinks>
    <hyperlink ref="B2" location="'Index'!A3" tooltip="Go to the Index sheet" display="á" xr:uid="{15862D67-C330-47C0-AF41-17E12322912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56BD0-5F60-4170-ABC8-7850FF675E6C}">
  <sheetPr codeName="Sheet4"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3" customWidth="1"/>
    <col min="2" max="3" width="20.7109375" style="4" customWidth="1"/>
    <col min="4" max="7" width="5" style="4" customWidth="1"/>
    <col min="8" max="8" width="1.7109375" style="4" customWidth="1"/>
    <col min="9" max="9" width="2.7109375" style="33" customWidth="1"/>
    <col min="10" max="11" width="20.7109375" style="4" customWidth="1"/>
    <col min="12" max="15" width="5" style="4" customWidth="1"/>
    <col min="16" max="16" width="2.42578125" style="4" customWidth="1"/>
    <col min="17" max="24" width="4.140625" style="4" customWidth="1"/>
    <col min="25" max="25" width="10.28515625" style="4"/>
  </cols>
  <sheetData>
    <row r="1" spans="1:25" ht="18" x14ac:dyDescent="0.35">
      <c r="A1" s="1"/>
      <c r="B1" s="2" t="s">
        <v>0</v>
      </c>
      <c r="C1" s="2"/>
      <c r="D1" s="3"/>
      <c r="E1" s="3"/>
      <c r="F1" s="3" t="s">
        <v>263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5" t="s">
        <v>2</v>
      </c>
      <c r="I2" s="49" t="s">
        <v>3</v>
      </c>
    </row>
    <row r="3" spans="1:25" ht="15.75" customHeight="1" x14ac:dyDescent="0.3">
      <c r="A3" s="7"/>
      <c r="B3" s="8" t="s">
        <v>4</v>
      </c>
      <c r="C3" s="4" t="s">
        <v>264</v>
      </c>
      <c r="E3" s="9" t="s">
        <v>265</v>
      </c>
      <c r="F3" s="8"/>
      <c r="G3" s="8"/>
      <c r="H3" s="50"/>
      <c r="I3" s="50"/>
      <c r="J3" s="50"/>
      <c r="K3" s="50"/>
      <c r="L3" s="50"/>
      <c r="M3" s="50"/>
      <c r="N3" s="50"/>
      <c r="O3" s="50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H4" s="50"/>
      <c r="I4" s="50"/>
      <c r="J4" s="50"/>
      <c r="K4" s="50"/>
      <c r="L4" s="50"/>
      <c r="M4" s="50"/>
      <c r="N4" s="50"/>
      <c r="O4" s="50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51">
        <v>4</v>
      </c>
      <c r="B5" s="52" t="s">
        <v>35</v>
      </c>
      <c r="C5" s="52" t="s">
        <v>36</v>
      </c>
      <c r="D5" s="52">
        <v>186</v>
      </c>
      <c r="E5" s="16">
        <v>7</v>
      </c>
      <c r="F5" s="52">
        <v>556</v>
      </c>
      <c r="G5" s="53">
        <v>22</v>
      </c>
      <c r="H5" s="50"/>
      <c r="I5" s="50"/>
      <c r="J5" s="50"/>
      <c r="K5" s="50"/>
      <c r="L5" s="50"/>
      <c r="M5" s="50"/>
      <c r="N5" s="50"/>
      <c r="O5" s="50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20">
        <v>1</v>
      </c>
      <c r="B6" s="26" t="s">
        <v>53</v>
      </c>
      <c r="C6" s="26" t="s">
        <v>17</v>
      </c>
      <c r="D6" s="21">
        <v>187</v>
      </c>
      <c r="E6" s="21">
        <v>8</v>
      </c>
      <c r="F6" s="27">
        <v>553</v>
      </c>
      <c r="G6" s="28">
        <v>21</v>
      </c>
      <c r="H6" s="50"/>
      <c r="I6" s="50"/>
      <c r="J6" s="50"/>
      <c r="K6" s="50"/>
      <c r="L6" s="50"/>
      <c r="M6" s="50"/>
      <c r="N6" s="50"/>
      <c r="O6" s="50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54">
        <v>6</v>
      </c>
      <c r="B7" s="55" t="s">
        <v>29</v>
      </c>
      <c r="C7" s="55" t="s">
        <v>30</v>
      </c>
      <c r="D7" s="55">
        <v>182</v>
      </c>
      <c r="E7" s="21">
        <v>6</v>
      </c>
      <c r="F7" s="55">
        <v>548</v>
      </c>
      <c r="G7" s="56">
        <v>18</v>
      </c>
      <c r="H7" s="50"/>
      <c r="I7" s="50"/>
      <c r="J7" s="50"/>
      <c r="K7" s="50"/>
      <c r="L7" s="50"/>
      <c r="M7" s="50"/>
      <c r="N7" s="50"/>
      <c r="O7" s="50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20">
        <v>7</v>
      </c>
      <c r="B8" s="55" t="s">
        <v>43</v>
      </c>
      <c r="C8" s="55" t="s">
        <v>44</v>
      </c>
      <c r="D8" s="55">
        <v>176</v>
      </c>
      <c r="E8" s="21">
        <v>5</v>
      </c>
      <c r="F8" s="55">
        <v>543</v>
      </c>
      <c r="G8" s="56">
        <v>18</v>
      </c>
      <c r="H8" s="50"/>
      <c r="I8" s="50"/>
      <c r="J8" s="50"/>
      <c r="K8" s="50"/>
      <c r="L8" s="50"/>
      <c r="M8" s="50"/>
      <c r="N8" s="50"/>
      <c r="O8" s="50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54">
        <v>8</v>
      </c>
      <c r="B9" s="55" t="s">
        <v>177</v>
      </c>
      <c r="C9" s="55" t="s">
        <v>34</v>
      </c>
      <c r="D9" s="55">
        <v>168</v>
      </c>
      <c r="E9" s="21">
        <v>3</v>
      </c>
      <c r="F9" s="55">
        <v>512</v>
      </c>
      <c r="G9" s="56">
        <v>11</v>
      </c>
      <c r="H9" s="50"/>
      <c r="I9" s="50"/>
      <c r="J9" s="50"/>
      <c r="K9" s="50"/>
      <c r="L9" s="50"/>
      <c r="M9" s="50"/>
      <c r="N9" s="50"/>
      <c r="O9" s="50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54">
        <v>2</v>
      </c>
      <c r="B10" s="55" t="s">
        <v>116</v>
      </c>
      <c r="C10" s="55" t="s">
        <v>28</v>
      </c>
      <c r="D10" s="55">
        <v>174</v>
      </c>
      <c r="E10" s="21">
        <v>4</v>
      </c>
      <c r="F10" s="55">
        <v>511</v>
      </c>
      <c r="G10" s="56">
        <v>10</v>
      </c>
      <c r="H10" s="50"/>
      <c r="I10" s="50"/>
      <c r="J10" s="50"/>
      <c r="K10" s="50"/>
      <c r="L10" s="50"/>
      <c r="M10" s="50"/>
      <c r="N10" s="50"/>
      <c r="O10" s="5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20">
        <v>5</v>
      </c>
      <c r="B11" s="55" t="s">
        <v>230</v>
      </c>
      <c r="C11" s="55" t="s">
        <v>34</v>
      </c>
      <c r="D11" s="55">
        <v>157</v>
      </c>
      <c r="E11" s="21">
        <v>2</v>
      </c>
      <c r="F11" s="55">
        <v>470</v>
      </c>
      <c r="G11" s="56">
        <v>6</v>
      </c>
      <c r="H11" s="50"/>
      <c r="I11" s="50"/>
      <c r="J11" s="50"/>
      <c r="K11" s="50"/>
      <c r="L11" s="50"/>
      <c r="M11" s="50"/>
      <c r="N11" s="50"/>
      <c r="O11" s="50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29">
        <v>3</v>
      </c>
      <c r="B12" s="57" t="s">
        <v>258</v>
      </c>
      <c r="C12" s="57" t="s">
        <v>34</v>
      </c>
      <c r="D12" s="57">
        <v>129</v>
      </c>
      <c r="E12" s="30">
        <v>1</v>
      </c>
      <c r="F12" s="57">
        <v>350</v>
      </c>
      <c r="G12" s="58">
        <v>3</v>
      </c>
      <c r="H12" s="50"/>
      <c r="I12" s="50"/>
      <c r="J12" s="50"/>
      <c r="K12" s="50"/>
      <c r="L12" s="50"/>
      <c r="M12" s="50"/>
      <c r="N12" s="50"/>
      <c r="O12" s="50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50"/>
      <c r="B14" s="4" t="s">
        <v>266</v>
      </c>
      <c r="F14" s="35" t="s">
        <v>168</v>
      </c>
      <c r="H14" s="50"/>
      <c r="I14" s="50"/>
      <c r="J14" s="50"/>
      <c r="K14" s="50"/>
      <c r="L14" s="50"/>
      <c r="M14" s="50"/>
      <c r="N14" s="50"/>
      <c r="O14" s="50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50"/>
      <c r="B15" s="4" t="s">
        <v>169</v>
      </c>
      <c r="H15" s="50"/>
      <c r="I15" s="50"/>
      <c r="J15" s="50"/>
      <c r="K15" s="50"/>
      <c r="L15" s="50"/>
      <c r="M15" s="50"/>
      <c r="N15" s="50"/>
      <c r="O15" s="50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50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50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/>
      <c r="Q52"/>
      <c r="R52"/>
      <c r="S52"/>
      <c r="T52"/>
      <c r="U52"/>
      <c r="V52"/>
      <c r="W52"/>
      <c r="X52"/>
      <c r="Y52"/>
    </row>
    <row r="53" spans="1:25" x14ac:dyDescent="0.3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/>
      <c r="Q53"/>
      <c r="R53"/>
      <c r="S53"/>
      <c r="T53"/>
      <c r="U53"/>
      <c r="V53"/>
      <c r="W53"/>
      <c r="X53"/>
      <c r="Y53"/>
    </row>
    <row r="54" spans="1:25" x14ac:dyDescent="0.3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/>
      <c r="Q54"/>
      <c r="R54"/>
      <c r="S54"/>
      <c r="T54"/>
      <c r="U54"/>
      <c r="V54"/>
      <c r="W54"/>
      <c r="X54"/>
      <c r="Y54"/>
    </row>
    <row r="55" spans="1:25" x14ac:dyDescent="0.3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/>
      <c r="Q55"/>
      <c r="R55"/>
      <c r="S55"/>
      <c r="T55"/>
      <c r="U55"/>
      <c r="V55"/>
      <c r="W55"/>
      <c r="X55"/>
      <c r="Y55"/>
    </row>
    <row r="56" spans="1:25" x14ac:dyDescent="0.3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/>
      <c r="Q56"/>
      <c r="R56"/>
      <c r="S56"/>
      <c r="T56"/>
      <c r="U56"/>
      <c r="V56"/>
      <c r="W56"/>
      <c r="X56"/>
      <c r="Y56"/>
    </row>
    <row r="57" spans="1:25" x14ac:dyDescent="0.3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/>
      <c r="Q57"/>
      <c r="R57"/>
      <c r="S57"/>
      <c r="T57"/>
      <c r="U57"/>
      <c r="V57"/>
      <c r="W57"/>
      <c r="X57"/>
      <c r="Y57"/>
    </row>
    <row r="58" spans="1:25" x14ac:dyDescent="0.3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/>
      <c r="Q58"/>
      <c r="R58"/>
      <c r="S58"/>
      <c r="T58"/>
      <c r="U58"/>
      <c r="V58"/>
      <c r="W58"/>
      <c r="X58"/>
      <c r="Y58"/>
    </row>
    <row r="59" spans="1:25" x14ac:dyDescent="0.3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/>
      <c r="Q59"/>
      <c r="R59"/>
      <c r="S59"/>
      <c r="T59"/>
      <c r="U59"/>
      <c r="V59"/>
      <c r="W59"/>
      <c r="X59"/>
      <c r="Y59"/>
    </row>
    <row r="60" spans="1:25" x14ac:dyDescent="0.3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/>
      <c r="Q60"/>
      <c r="R60"/>
      <c r="S60"/>
      <c r="T60"/>
      <c r="U60"/>
      <c r="V60"/>
      <c r="W60"/>
      <c r="X60"/>
      <c r="Y60"/>
    </row>
    <row r="61" spans="1:25" x14ac:dyDescent="0.3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/>
      <c r="Q61"/>
      <c r="R61"/>
      <c r="S61"/>
      <c r="T61"/>
      <c r="U61"/>
      <c r="V61"/>
      <c r="W61"/>
      <c r="X61"/>
      <c r="Y61"/>
    </row>
    <row r="62" spans="1:25" x14ac:dyDescent="0.3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/>
      <c r="Q62"/>
      <c r="R62"/>
      <c r="S62"/>
      <c r="T62"/>
      <c r="U62"/>
      <c r="V62"/>
      <c r="W62"/>
      <c r="X62"/>
      <c r="Y62"/>
    </row>
    <row r="63" spans="1:25" x14ac:dyDescent="0.3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/>
      <c r="Q63"/>
      <c r="R63"/>
      <c r="S63"/>
      <c r="T63"/>
      <c r="U63"/>
      <c r="V63"/>
      <c r="W63"/>
      <c r="X63"/>
      <c r="Y63"/>
    </row>
    <row r="64" spans="1:25" x14ac:dyDescent="0.3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/>
      <c r="Q64"/>
      <c r="R64"/>
      <c r="S64"/>
      <c r="T64"/>
      <c r="U64"/>
      <c r="V64"/>
      <c r="W64"/>
      <c r="X64"/>
      <c r="Y64"/>
    </row>
    <row r="65" spans="1:25" x14ac:dyDescent="0.3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/>
      <c r="Q65"/>
      <c r="R65"/>
      <c r="S65"/>
      <c r="T65"/>
      <c r="U65"/>
      <c r="V65"/>
      <c r="W65"/>
      <c r="X65"/>
      <c r="Y65"/>
    </row>
    <row r="66" spans="1:25" x14ac:dyDescent="0.3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/>
      <c r="Q66"/>
      <c r="R66"/>
      <c r="S66"/>
      <c r="T66"/>
      <c r="U66"/>
      <c r="V66"/>
      <c r="W66"/>
      <c r="X66"/>
      <c r="Y66"/>
    </row>
    <row r="67" spans="1:25" x14ac:dyDescent="0.3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/>
      <c r="Q67"/>
      <c r="R67"/>
      <c r="S67"/>
      <c r="T67"/>
      <c r="U67"/>
      <c r="V67"/>
      <c r="W67"/>
      <c r="X67"/>
      <c r="Y67"/>
    </row>
    <row r="68" spans="1:25" x14ac:dyDescent="0.3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/>
      <c r="Q68"/>
      <c r="R68"/>
      <c r="S68"/>
      <c r="T68"/>
      <c r="U68"/>
      <c r="V68"/>
      <c r="W68"/>
      <c r="X68"/>
      <c r="Y68"/>
    </row>
    <row r="69" spans="1:25" x14ac:dyDescent="0.3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/>
      <c r="Q69"/>
      <c r="R69"/>
      <c r="S69"/>
      <c r="T69"/>
      <c r="U69"/>
      <c r="V69"/>
      <c r="W69"/>
      <c r="X69"/>
      <c r="Y69"/>
    </row>
    <row r="70" spans="1:25" x14ac:dyDescent="0.3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/>
      <c r="Q70"/>
      <c r="R70"/>
      <c r="S70"/>
      <c r="T70"/>
      <c r="U70"/>
      <c r="V70"/>
      <c r="W70"/>
      <c r="X70"/>
      <c r="Y70"/>
    </row>
    <row r="71" spans="1:25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</sheetData>
  <sheetProtection selectLockedCells="1" selectUnlockedCells="1"/>
  <hyperlinks>
    <hyperlink ref="B2" location="'Index'!A3" tooltip="Go to the Index sheet" display="á" xr:uid="{2B38BF7D-8D97-4369-95B8-E2AB79CF07A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6195E-2771-4E20-B280-BB93B0AD5381}">
  <sheetPr codeName="Sheet40">
    <tabColor theme="5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3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3" customWidth="1"/>
    <col min="12" max="13" width="20.7109375" style="4" customWidth="1"/>
    <col min="14" max="19" width="5" style="4" customWidth="1"/>
    <col min="20" max="25" width="10.28515625" style="4"/>
  </cols>
  <sheetData>
    <row r="1" spans="1:25" ht="18" x14ac:dyDescent="0.35">
      <c r="A1" s="1"/>
      <c r="B1" s="2" t="s">
        <v>622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1" t="s">
        <v>623</v>
      </c>
    </row>
    <row r="3" spans="1:25" ht="15.75" customHeight="1" x14ac:dyDescent="0.3">
      <c r="A3" s="7"/>
      <c r="B3" s="8" t="s">
        <v>4</v>
      </c>
      <c r="C3" s="9" t="s">
        <v>624</v>
      </c>
      <c r="D3" s="9"/>
      <c r="E3" s="9" t="s">
        <v>543</v>
      </c>
      <c r="F3" s="8"/>
      <c r="G3" s="8"/>
      <c r="H3" s="8"/>
      <c r="I3" s="8"/>
      <c r="J3" s="8"/>
      <c r="K3" s="4"/>
      <c r="U3" s="8"/>
      <c r="V3" s="8"/>
      <c r="W3" s="8"/>
      <c r="X3" s="8"/>
      <c r="Y3" s="8"/>
    </row>
    <row r="4" spans="1:25" ht="15.75" customHeight="1" x14ac:dyDescent="0.3">
      <c r="A4" s="10">
        <v>2</v>
      </c>
      <c r="B4" s="11" t="s">
        <v>10</v>
      </c>
      <c r="C4" s="89" t="s">
        <v>11</v>
      </c>
      <c r="D4" s="64"/>
      <c r="E4" s="96"/>
      <c r="F4" s="12" t="s">
        <v>12</v>
      </c>
      <c r="G4" s="12" t="s">
        <v>13</v>
      </c>
      <c r="H4" s="12" t="s">
        <v>14</v>
      </c>
      <c r="I4" s="13" t="s">
        <v>15</v>
      </c>
      <c r="K4" s="4"/>
    </row>
    <row r="5" spans="1:25" ht="15.75" customHeight="1" x14ac:dyDescent="0.3">
      <c r="A5" s="14">
        <v>9</v>
      </c>
      <c r="B5" s="16" t="s">
        <v>471</v>
      </c>
      <c r="C5" s="16" t="s">
        <v>442</v>
      </c>
      <c r="D5" s="16">
        <v>90</v>
      </c>
      <c r="E5" s="16">
        <v>94</v>
      </c>
      <c r="F5" s="16">
        <f t="shared" ref="F5:F14" si="0">SUM(D5:E5)</f>
        <v>184</v>
      </c>
      <c r="G5" s="16">
        <v>9</v>
      </c>
      <c r="H5" s="16">
        <v>569</v>
      </c>
      <c r="I5" s="19">
        <v>29</v>
      </c>
      <c r="K5" s="4"/>
    </row>
    <row r="6" spans="1:25" ht="15.75" customHeight="1" x14ac:dyDescent="0.3">
      <c r="A6" s="20">
        <v>7</v>
      </c>
      <c r="B6" s="21" t="s">
        <v>475</v>
      </c>
      <c r="C6" s="21" t="s">
        <v>180</v>
      </c>
      <c r="D6" s="21">
        <v>90</v>
      </c>
      <c r="E6" s="21">
        <v>95</v>
      </c>
      <c r="F6" s="21">
        <f t="shared" si="0"/>
        <v>185</v>
      </c>
      <c r="G6" s="22">
        <v>10</v>
      </c>
      <c r="H6" s="21">
        <v>557</v>
      </c>
      <c r="I6" s="23">
        <v>21</v>
      </c>
      <c r="K6" s="4"/>
    </row>
    <row r="7" spans="1:25" ht="15.75" customHeight="1" x14ac:dyDescent="0.3">
      <c r="A7" s="20">
        <v>10</v>
      </c>
      <c r="B7" s="21" t="s">
        <v>484</v>
      </c>
      <c r="C7" s="21" t="s">
        <v>442</v>
      </c>
      <c r="D7" s="21">
        <v>85</v>
      </c>
      <c r="E7" s="21">
        <v>95</v>
      </c>
      <c r="F7" s="21">
        <f t="shared" si="0"/>
        <v>180</v>
      </c>
      <c r="G7" s="22">
        <v>6</v>
      </c>
      <c r="H7" s="21">
        <v>554</v>
      </c>
      <c r="I7" s="23">
        <v>21</v>
      </c>
      <c r="J7" s="93"/>
      <c r="K7" s="4"/>
    </row>
    <row r="8" spans="1:25" ht="15.75" customHeight="1" x14ac:dyDescent="0.3">
      <c r="A8" s="20">
        <v>6</v>
      </c>
      <c r="B8" s="21" t="s">
        <v>625</v>
      </c>
      <c r="C8" s="21" t="s">
        <v>470</v>
      </c>
      <c r="D8" s="34">
        <v>0</v>
      </c>
      <c r="E8" s="21">
        <v>97</v>
      </c>
      <c r="F8" s="21">
        <f t="shared" si="0"/>
        <v>97</v>
      </c>
      <c r="G8" s="22">
        <v>2</v>
      </c>
      <c r="H8" s="21">
        <v>480</v>
      </c>
      <c r="I8" s="23">
        <v>19</v>
      </c>
      <c r="K8" s="4"/>
    </row>
    <row r="9" spans="1:25" ht="15.75" customHeight="1" x14ac:dyDescent="0.3">
      <c r="A9" s="20">
        <v>2</v>
      </c>
      <c r="B9" s="21" t="s">
        <v>555</v>
      </c>
      <c r="C9" s="21" t="s">
        <v>556</v>
      </c>
      <c r="D9" s="21">
        <v>90</v>
      </c>
      <c r="E9" s="21">
        <v>93</v>
      </c>
      <c r="F9" s="21">
        <f t="shared" si="0"/>
        <v>183</v>
      </c>
      <c r="G9" s="22">
        <v>8</v>
      </c>
      <c r="H9" s="27">
        <v>555</v>
      </c>
      <c r="I9" s="28">
        <v>18</v>
      </c>
    </row>
    <row r="10" spans="1:25" ht="15.75" customHeight="1" x14ac:dyDescent="0.3">
      <c r="A10" s="20">
        <v>4</v>
      </c>
      <c r="B10" s="21" t="s">
        <v>626</v>
      </c>
      <c r="C10" s="21" t="s">
        <v>470</v>
      </c>
      <c r="D10" s="21">
        <v>0</v>
      </c>
      <c r="E10" s="21">
        <v>0</v>
      </c>
      <c r="F10" s="21">
        <f t="shared" si="0"/>
        <v>0</v>
      </c>
      <c r="G10" s="22">
        <v>0</v>
      </c>
      <c r="H10" s="21">
        <v>382</v>
      </c>
      <c r="I10" s="23">
        <v>18</v>
      </c>
    </row>
    <row r="11" spans="1:25" ht="15.75" customHeight="1" x14ac:dyDescent="0.3">
      <c r="A11" s="20">
        <v>5</v>
      </c>
      <c r="B11" s="21" t="s">
        <v>627</v>
      </c>
      <c r="C11" s="21" t="s">
        <v>493</v>
      </c>
      <c r="D11" s="21">
        <v>82</v>
      </c>
      <c r="E11" s="21">
        <v>89</v>
      </c>
      <c r="F11" s="21">
        <f t="shared" si="0"/>
        <v>171</v>
      </c>
      <c r="G11" s="22">
        <v>3</v>
      </c>
      <c r="H11" s="21">
        <v>539</v>
      </c>
      <c r="I11" s="23">
        <v>13</v>
      </c>
    </row>
    <row r="12" spans="1:25" ht="15.75" customHeight="1" x14ac:dyDescent="0.3">
      <c r="A12" s="20">
        <v>1</v>
      </c>
      <c r="B12" s="21" t="s">
        <v>71</v>
      </c>
      <c r="C12" s="21" t="s">
        <v>34</v>
      </c>
      <c r="D12" s="21">
        <v>91</v>
      </c>
      <c r="E12" s="21">
        <v>91</v>
      </c>
      <c r="F12" s="21">
        <f t="shared" si="0"/>
        <v>182</v>
      </c>
      <c r="G12" s="22">
        <v>7</v>
      </c>
      <c r="H12" s="27">
        <v>533</v>
      </c>
      <c r="I12" s="28">
        <v>12</v>
      </c>
    </row>
    <row r="13" spans="1:25" ht="15.75" customHeight="1" x14ac:dyDescent="0.3">
      <c r="A13" s="20">
        <v>8</v>
      </c>
      <c r="B13" s="21" t="s">
        <v>513</v>
      </c>
      <c r="C13" s="21" t="s">
        <v>180</v>
      </c>
      <c r="D13" s="21">
        <v>83</v>
      </c>
      <c r="E13" s="21">
        <v>89</v>
      </c>
      <c r="F13" s="21">
        <f t="shared" si="0"/>
        <v>172</v>
      </c>
      <c r="G13" s="22">
        <v>5</v>
      </c>
      <c r="H13" s="21">
        <v>531</v>
      </c>
      <c r="I13" s="23">
        <v>12</v>
      </c>
    </row>
    <row r="14" spans="1:25" ht="15.75" customHeight="1" x14ac:dyDescent="0.3">
      <c r="A14" s="29">
        <v>3</v>
      </c>
      <c r="B14" s="30" t="s">
        <v>58</v>
      </c>
      <c r="C14" s="30" t="s">
        <v>493</v>
      </c>
      <c r="D14" s="30">
        <v>83</v>
      </c>
      <c r="E14" s="30">
        <v>89</v>
      </c>
      <c r="F14" s="30">
        <f t="shared" si="0"/>
        <v>172</v>
      </c>
      <c r="G14" s="31">
        <v>5</v>
      </c>
      <c r="H14" s="30">
        <v>514</v>
      </c>
      <c r="I14" s="32">
        <v>7</v>
      </c>
    </row>
    <row r="15" spans="1:25" ht="15.75" customHeight="1" x14ac:dyDescent="0.3"/>
    <row r="16" spans="1:25" ht="15.75" customHeight="1" x14ac:dyDescent="0.3">
      <c r="A16" s="7"/>
      <c r="B16" s="8" t="s">
        <v>7</v>
      </c>
      <c r="C16" s="9" t="s">
        <v>628</v>
      </c>
      <c r="D16" s="9"/>
      <c r="E16" s="9" t="s">
        <v>629</v>
      </c>
      <c r="F16" s="8"/>
      <c r="G16" s="8"/>
      <c r="H16" s="8"/>
      <c r="I16" s="8"/>
    </row>
    <row r="17" spans="1:9" ht="15.75" customHeight="1" x14ac:dyDescent="0.3">
      <c r="A17" s="10">
        <v>2</v>
      </c>
      <c r="B17" s="11" t="s">
        <v>10</v>
      </c>
      <c r="C17" s="89" t="s">
        <v>11</v>
      </c>
      <c r="D17" s="64"/>
      <c r="E17" s="96"/>
      <c r="F17" s="12" t="s">
        <v>12</v>
      </c>
      <c r="G17" s="12" t="s">
        <v>13</v>
      </c>
      <c r="H17" s="12" t="s">
        <v>14</v>
      </c>
      <c r="I17" s="13" t="s">
        <v>15</v>
      </c>
    </row>
    <row r="18" spans="1:9" ht="15.75" customHeight="1" x14ac:dyDescent="0.3">
      <c r="A18" s="14">
        <v>6</v>
      </c>
      <c r="B18" s="16" t="s">
        <v>630</v>
      </c>
      <c r="C18" s="16" t="s">
        <v>34</v>
      </c>
      <c r="D18" s="16">
        <v>87</v>
      </c>
      <c r="E18" s="16">
        <v>89</v>
      </c>
      <c r="F18" s="16">
        <f t="shared" ref="F18:F27" si="1">SUM(D18:E18)</f>
        <v>176</v>
      </c>
      <c r="G18" s="16">
        <v>10</v>
      </c>
      <c r="H18" s="16">
        <v>532</v>
      </c>
      <c r="I18" s="19">
        <v>30</v>
      </c>
    </row>
    <row r="19" spans="1:9" ht="15.75" customHeight="1" x14ac:dyDescent="0.3">
      <c r="A19" s="20">
        <v>5</v>
      </c>
      <c r="B19" s="21" t="s">
        <v>487</v>
      </c>
      <c r="C19" s="21" t="s">
        <v>470</v>
      </c>
      <c r="D19" s="21">
        <v>86</v>
      </c>
      <c r="E19" s="21">
        <v>89</v>
      </c>
      <c r="F19" s="21">
        <f t="shared" si="1"/>
        <v>175</v>
      </c>
      <c r="G19" s="22">
        <v>9</v>
      </c>
      <c r="H19" s="21">
        <v>522</v>
      </c>
      <c r="I19" s="23">
        <v>23</v>
      </c>
    </row>
    <row r="20" spans="1:9" ht="15.75" customHeight="1" x14ac:dyDescent="0.3">
      <c r="A20" s="20">
        <v>2</v>
      </c>
      <c r="B20" s="21" t="s">
        <v>505</v>
      </c>
      <c r="C20" s="21" t="s">
        <v>470</v>
      </c>
      <c r="D20" s="21">
        <v>86</v>
      </c>
      <c r="E20" s="21">
        <v>86</v>
      </c>
      <c r="F20" s="21">
        <f t="shared" si="1"/>
        <v>172</v>
      </c>
      <c r="G20" s="22">
        <v>8</v>
      </c>
      <c r="H20" s="21">
        <v>513</v>
      </c>
      <c r="I20" s="23">
        <v>22</v>
      </c>
    </row>
    <row r="21" spans="1:9" ht="15.75" customHeight="1" x14ac:dyDescent="0.3">
      <c r="A21" s="20">
        <v>1</v>
      </c>
      <c r="B21" s="21" t="s">
        <v>631</v>
      </c>
      <c r="C21" s="21" t="s">
        <v>470</v>
      </c>
      <c r="D21" s="21">
        <v>85</v>
      </c>
      <c r="E21" s="21">
        <v>85</v>
      </c>
      <c r="F21" s="21">
        <f t="shared" si="1"/>
        <v>170</v>
      </c>
      <c r="G21" s="22">
        <v>7</v>
      </c>
      <c r="H21" s="27">
        <v>506</v>
      </c>
      <c r="I21" s="28">
        <v>20</v>
      </c>
    </row>
    <row r="22" spans="1:9" ht="15.75" customHeight="1" x14ac:dyDescent="0.3">
      <c r="A22" s="20">
        <v>7</v>
      </c>
      <c r="B22" s="21" t="s">
        <v>476</v>
      </c>
      <c r="C22" s="21" t="s">
        <v>180</v>
      </c>
      <c r="D22" s="21">
        <v>82</v>
      </c>
      <c r="E22" s="21">
        <v>83</v>
      </c>
      <c r="F22" s="21">
        <f t="shared" si="1"/>
        <v>165</v>
      </c>
      <c r="G22" s="22">
        <v>4</v>
      </c>
      <c r="H22" s="21">
        <v>506</v>
      </c>
      <c r="I22" s="23">
        <v>18</v>
      </c>
    </row>
    <row r="23" spans="1:9" ht="15.75" customHeight="1" x14ac:dyDescent="0.3">
      <c r="A23" s="20">
        <v>3</v>
      </c>
      <c r="B23" s="21" t="s">
        <v>437</v>
      </c>
      <c r="C23" s="21" t="s">
        <v>135</v>
      </c>
      <c r="D23" s="21">
        <v>79</v>
      </c>
      <c r="E23" s="21">
        <v>86</v>
      </c>
      <c r="F23" s="21">
        <f t="shared" si="1"/>
        <v>165</v>
      </c>
      <c r="G23" s="22">
        <v>4</v>
      </c>
      <c r="H23" s="21">
        <v>505</v>
      </c>
      <c r="I23" s="23">
        <v>15</v>
      </c>
    </row>
    <row r="24" spans="1:9" ht="15.75" customHeight="1" x14ac:dyDescent="0.3">
      <c r="A24" s="20">
        <v>4</v>
      </c>
      <c r="B24" s="21" t="s">
        <v>632</v>
      </c>
      <c r="C24" s="21" t="s">
        <v>493</v>
      </c>
      <c r="D24" s="21">
        <v>83</v>
      </c>
      <c r="E24" s="21">
        <v>86</v>
      </c>
      <c r="F24" s="21">
        <f t="shared" si="1"/>
        <v>169</v>
      </c>
      <c r="G24" s="22">
        <v>6</v>
      </c>
      <c r="H24" s="21">
        <v>495</v>
      </c>
      <c r="I24" s="23">
        <v>15</v>
      </c>
    </row>
    <row r="25" spans="1:9" ht="15.75" customHeight="1" x14ac:dyDescent="0.3">
      <c r="A25" s="20">
        <v>9</v>
      </c>
      <c r="B25" s="21" t="s">
        <v>633</v>
      </c>
      <c r="C25" s="21" t="s">
        <v>493</v>
      </c>
      <c r="D25" s="21">
        <v>81</v>
      </c>
      <c r="E25" s="21">
        <v>84</v>
      </c>
      <c r="F25" s="21">
        <f t="shared" si="1"/>
        <v>165</v>
      </c>
      <c r="G25" s="22">
        <v>4</v>
      </c>
      <c r="H25" s="21">
        <v>497</v>
      </c>
      <c r="I25" s="23">
        <v>12</v>
      </c>
    </row>
    <row r="26" spans="1:9" ht="15.75" customHeight="1" x14ac:dyDescent="0.3">
      <c r="A26" s="20">
        <v>8</v>
      </c>
      <c r="B26" s="21" t="s">
        <v>634</v>
      </c>
      <c r="C26" s="21" t="s">
        <v>180</v>
      </c>
      <c r="D26" s="21">
        <v>81</v>
      </c>
      <c r="E26" s="21">
        <v>88</v>
      </c>
      <c r="F26" s="21">
        <f t="shared" si="1"/>
        <v>169</v>
      </c>
      <c r="G26" s="22">
        <v>6</v>
      </c>
      <c r="H26" s="21">
        <v>488</v>
      </c>
      <c r="I26" s="23">
        <v>10</v>
      </c>
    </row>
    <row r="27" spans="1:9" ht="15.75" customHeight="1" x14ac:dyDescent="0.3">
      <c r="A27" s="29">
        <v>10</v>
      </c>
      <c r="B27" s="30" t="s">
        <v>593</v>
      </c>
      <c r="C27" s="30" t="s">
        <v>570</v>
      </c>
      <c r="D27" s="30">
        <v>70</v>
      </c>
      <c r="E27" s="30">
        <v>78</v>
      </c>
      <c r="F27" s="30">
        <f t="shared" si="1"/>
        <v>148</v>
      </c>
      <c r="G27" s="31">
        <v>1</v>
      </c>
      <c r="H27" s="30">
        <v>473</v>
      </c>
      <c r="I27" s="32">
        <v>9</v>
      </c>
    </row>
    <row r="28" spans="1:9" ht="15.75" customHeight="1" x14ac:dyDescent="0.3"/>
    <row r="29" spans="1:9" ht="15.75" customHeight="1" x14ac:dyDescent="0.3">
      <c r="A29" s="7"/>
      <c r="B29" s="8" t="s">
        <v>47</v>
      </c>
      <c r="C29" s="9" t="s">
        <v>635</v>
      </c>
      <c r="D29" s="9"/>
      <c r="E29" s="9" t="s">
        <v>636</v>
      </c>
      <c r="F29" s="8"/>
      <c r="G29" s="8"/>
      <c r="H29" s="8"/>
      <c r="I29" s="8"/>
    </row>
    <row r="30" spans="1:9" ht="15.75" customHeight="1" x14ac:dyDescent="0.3">
      <c r="A30" s="10">
        <v>2</v>
      </c>
      <c r="B30" s="11" t="s">
        <v>10</v>
      </c>
      <c r="C30" s="89" t="s">
        <v>11</v>
      </c>
      <c r="D30" s="64"/>
      <c r="E30" s="96"/>
      <c r="F30" s="12" t="s">
        <v>12</v>
      </c>
      <c r="G30" s="12" t="s">
        <v>13</v>
      </c>
      <c r="H30" s="12" t="s">
        <v>14</v>
      </c>
      <c r="I30" s="13" t="s">
        <v>15</v>
      </c>
    </row>
    <row r="31" spans="1:9" ht="15.75" customHeight="1" x14ac:dyDescent="0.3">
      <c r="A31" s="14">
        <v>3</v>
      </c>
      <c r="B31" s="16" t="s">
        <v>637</v>
      </c>
      <c r="C31" s="16" t="s">
        <v>479</v>
      </c>
      <c r="D31" s="16">
        <v>83</v>
      </c>
      <c r="E31" s="16">
        <v>84</v>
      </c>
      <c r="F31" s="16">
        <f t="shared" ref="F31:F39" si="2">SUM(D31:E31)</f>
        <v>167</v>
      </c>
      <c r="G31" s="16">
        <v>8</v>
      </c>
      <c r="H31" s="16">
        <v>537</v>
      </c>
      <c r="I31" s="19">
        <v>26</v>
      </c>
    </row>
    <row r="32" spans="1:9" ht="15.75" customHeight="1" x14ac:dyDescent="0.3">
      <c r="A32" s="20">
        <v>5</v>
      </c>
      <c r="B32" s="21" t="s">
        <v>638</v>
      </c>
      <c r="C32" s="21" t="s">
        <v>34</v>
      </c>
      <c r="D32" s="21">
        <v>85</v>
      </c>
      <c r="E32" s="21">
        <v>91</v>
      </c>
      <c r="F32" s="21">
        <f t="shared" si="2"/>
        <v>176</v>
      </c>
      <c r="G32" s="22">
        <v>9</v>
      </c>
      <c r="H32" s="21">
        <v>531</v>
      </c>
      <c r="I32" s="23">
        <v>24</v>
      </c>
    </row>
    <row r="33" spans="1:9" ht="15.75" customHeight="1" x14ac:dyDescent="0.3">
      <c r="A33" s="20">
        <v>8</v>
      </c>
      <c r="B33" s="21" t="s">
        <v>639</v>
      </c>
      <c r="C33" s="21" t="s">
        <v>442</v>
      </c>
      <c r="D33" s="21">
        <v>76</v>
      </c>
      <c r="E33" s="21">
        <v>82</v>
      </c>
      <c r="F33" s="21">
        <f t="shared" si="2"/>
        <v>158</v>
      </c>
      <c r="G33" s="22">
        <v>3</v>
      </c>
      <c r="H33" s="21">
        <v>507</v>
      </c>
      <c r="I33" s="23">
        <v>18</v>
      </c>
    </row>
    <row r="34" spans="1:9" ht="15.75" customHeight="1" x14ac:dyDescent="0.3">
      <c r="A34" s="20">
        <v>1</v>
      </c>
      <c r="B34" s="21" t="s">
        <v>640</v>
      </c>
      <c r="C34" s="21" t="s">
        <v>493</v>
      </c>
      <c r="D34" s="21">
        <v>76</v>
      </c>
      <c r="E34" s="21">
        <v>86</v>
      </c>
      <c r="F34" s="21">
        <f t="shared" si="2"/>
        <v>162</v>
      </c>
      <c r="G34" s="22">
        <v>5</v>
      </c>
      <c r="H34" s="27">
        <v>493</v>
      </c>
      <c r="I34" s="28">
        <v>15</v>
      </c>
    </row>
    <row r="35" spans="1:9" ht="15.75" customHeight="1" x14ac:dyDescent="0.3">
      <c r="A35" s="20">
        <v>7</v>
      </c>
      <c r="B35" s="21" t="s">
        <v>569</v>
      </c>
      <c r="C35" s="21" t="s">
        <v>570</v>
      </c>
      <c r="D35" s="21">
        <v>80</v>
      </c>
      <c r="E35" s="21">
        <v>83</v>
      </c>
      <c r="F35" s="21">
        <f t="shared" si="2"/>
        <v>163</v>
      </c>
      <c r="G35" s="22">
        <v>6</v>
      </c>
      <c r="H35" s="21">
        <v>485</v>
      </c>
      <c r="I35" s="23">
        <v>13</v>
      </c>
    </row>
    <row r="36" spans="1:9" ht="15.75" customHeight="1" x14ac:dyDescent="0.3">
      <c r="A36" s="20">
        <v>6</v>
      </c>
      <c r="B36" s="21" t="s">
        <v>641</v>
      </c>
      <c r="C36" s="21" t="s">
        <v>23</v>
      </c>
      <c r="D36" s="21">
        <v>77</v>
      </c>
      <c r="E36" s="21">
        <v>83</v>
      </c>
      <c r="F36" s="21">
        <f t="shared" si="2"/>
        <v>160</v>
      </c>
      <c r="G36" s="22">
        <v>4</v>
      </c>
      <c r="H36" s="21">
        <v>483</v>
      </c>
      <c r="I36" s="23">
        <v>12</v>
      </c>
    </row>
    <row r="37" spans="1:9" ht="15.75" customHeight="1" x14ac:dyDescent="0.3">
      <c r="A37" s="20">
        <v>2</v>
      </c>
      <c r="B37" s="21" t="s">
        <v>642</v>
      </c>
      <c r="C37" s="21" t="s">
        <v>479</v>
      </c>
      <c r="D37" s="21">
        <v>72</v>
      </c>
      <c r="E37" s="21">
        <v>78</v>
      </c>
      <c r="F37" s="21">
        <f t="shared" si="2"/>
        <v>150</v>
      </c>
      <c r="G37" s="22">
        <v>2</v>
      </c>
      <c r="H37" s="21">
        <v>477</v>
      </c>
      <c r="I37" s="23">
        <v>12</v>
      </c>
    </row>
    <row r="38" spans="1:9" ht="15.75" customHeight="1" x14ac:dyDescent="0.3">
      <c r="A38" s="20">
        <v>9</v>
      </c>
      <c r="B38" s="21" t="s">
        <v>504</v>
      </c>
      <c r="C38" s="21" t="s">
        <v>180</v>
      </c>
      <c r="D38" s="21">
        <v>82</v>
      </c>
      <c r="E38" s="21">
        <v>83</v>
      </c>
      <c r="F38" s="21">
        <f t="shared" si="2"/>
        <v>165</v>
      </c>
      <c r="G38" s="22">
        <v>7</v>
      </c>
      <c r="H38" s="21">
        <v>326</v>
      </c>
      <c r="I38" s="23">
        <v>9</v>
      </c>
    </row>
    <row r="39" spans="1:9" ht="15.75" customHeight="1" x14ac:dyDescent="0.3">
      <c r="A39" s="29">
        <v>4</v>
      </c>
      <c r="B39" s="30" t="s">
        <v>643</v>
      </c>
      <c r="C39" s="30" t="s">
        <v>493</v>
      </c>
      <c r="D39" s="30">
        <v>68</v>
      </c>
      <c r="E39" s="30">
        <v>77</v>
      </c>
      <c r="F39" s="30">
        <f t="shared" si="2"/>
        <v>145</v>
      </c>
      <c r="G39" s="31">
        <v>1</v>
      </c>
      <c r="H39" s="30">
        <v>462</v>
      </c>
      <c r="I39" s="32">
        <v>6</v>
      </c>
    </row>
    <row r="40" spans="1:9" ht="15.75" customHeight="1" x14ac:dyDescent="0.3"/>
    <row r="41" spans="1:9" ht="15.75" customHeight="1" x14ac:dyDescent="0.3">
      <c r="A41" s="7"/>
      <c r="B41" s="8" t="s">
        <v>50</v>
      </c>
      <c r="C41" s="9" t="s">
        <v>644</v>
      </c>
      <c r="D41" s="9"/>
      <c r="E41" s="9" t="s">
        <v>645</v>
      </c>
      <c r="F41" s="8"/>
      <c r="G41" s="8"/>
      <c r="H41" s="8"/>
      <c r="I41" s="8"/>
    </row>
    <row r="42" spans="1:9" ht="15.75" customHeight="1" x14ac:dyDescent="0.3">
      <c r="A42" s="10">
        <v>2</v>
      </c>
      <c r="B42" s="11" t="s">
        <v>10</v>
      </c>
      <c r="C42" s="89" t="s">
        <v>11</v>
      </c>
      <c r="D42" s="64"/>
      <c r="E42" s="96"/>
      <c r="F42" s="12" t="s">
        <v>12</v>
      </c>
      <c r="G42" s="12" t="s">
        <v>13</v>
      </c>
      <c r="H42" s="12" t="s">
        <v>14</v>
      </c>
      <c r="I42" s="13" t="s">
        <v>15</v>
      </c>
    </row>
    <row r="43" spans="1:9" ht="15.75" customHeight="1" x14ac:dyDescent="0.3">
      <c r="A43" s="14">
        <v>7</v>
      </c>
      <c r="B43" s="16" t="s">
        <v>646</v>
      </c>
      <c r="C43" s="16" t="s">
        <v>162</v>
      </c>
      <c r="D43" s="16">
        <v>87</v>
      </c>
      <c r="E43" s="16">
        <v>88</v>
      </c>
      <c r="F43" s="16">
        <f t="shared" ref="F43:F51" si="3">SUM(D43:E43)</f>
        <v>175</v>
      </c>
      <c r="G43" s="16">
        <v>9</v>
      </c>
      <c r="H43" s="16">
        <v>541</v>
      </c>
      <c r="I43" s="19">
        <v>27</v>
      </c>
    </row>
    <row r="44" spans="1:9" ht="15.75" customHeight="1" x14ac:dyDescent="0.3">
      <c r="A44" s="20">
        <v>9</v>
      </c>
      <c r="B44" s="21" t="s">
        <v>148</v>
      </c>
      <c r="C44" s="21" t="s">
        <v>149</v>
      </c>
      <c r="D44" s="21">
        <v>87</v>
      </c>
      <c r="E44" s="21">
        <v>88</v>
      </c>
      <c r="F44" s="21">
        <f t="shared" si="3"/>
        <v>175</v>
      </c>
      <c r="G44" s="22">
        <v>9</v>
      </c>
      <c r="H44" s="21">
        <v>517</v>
      </c>
      <c r="I44" s="23">
        <v>25</v>
      </c>
    </row>
    <row r="45" spans="1:9" ht="15.75" customHeight="1" x14ac:dyDescent="0.3">
      <c r="A45" s="20">
        <v>1</v>
      </c>
      <c r="B45" s="21" t="s">
        <v>587</v>
      </c>
      <c r="C45" s="21" t="s">
        <v>570</v>
      </c>
      <c r="D45" s="21">
        <v>73</v>
      </c>
      <c r="E45" s="21">
        <v>88</v>
      </c>
      <c r="F45" s="21">
        <f t="shared" si="3"/>
        <v>161</v>
      </c>
      <c r="G45" s="22">
        <v>7</v>
      </c>
      <c r="H45" s="27">
        <v>485</v>
      </c>
      <c r="I45" s="28">
        <v>20</v>
      </c>
    </row>
    <row r="46" spans="1:9" ht="15.75" customHeight="1" x14ac:dyDescent="0.3">
      <c r="A46" s="20">
        <v>2</v>
      </c>
      <c r="B46" s="21" t="s">
        <v>647</v>
      </c>
      <c r="C46" s="21" t="s">
        <v>570</v>
      </c>
      <c r="D46" s="21">
        <v>78</v>
      </c>
      <c r="E46" s="21">
        <v>79</v>
      </c>
      <c r="F46" s="21">
        <f t="shared" si="3"/>
        <v>157</v>
      </c>
      <c r="G46" s="22">
        <v>5</v>
      </c>
      <c r="H46" s="21">
        <v>458</v>
      </c>
      <c r="I46" s="23">
        <v>16</v>
      </c>
    </row>
    <row r="47" spans="1:9" ht="15.75" customHeight="1" x14ac:dyDescent="0.3">
      <c r="A47" s="20">
        <v>5</v>
      </c>
      <c r="B47" s="21" t="s">
        <v>503</v>
      </c>
      <c r="C47" s="21" t="s">
        <v>493</v>
      </c>
      <c r="D47" s="21">
        <v>66</v>
      </c>
      <c r="E47" s="21">
        <v>74</v>
      </c>
      <c r="F47" s="21">
        <f t="shared" si="3"/>
        <v>140</v>
      </c>
      <c r="G47" s="22">
        <v>3</v>
      </c>
      <c r="H47" s="21">
        <v>465</v>
      </c>
      <c r="I47" s="23">
        <v>15</v>
      </c>
    </row>
    <row r="48" spans="1:9" ht="15.75" customHeight="1" x14ac:dyDescent="0.3">
      <c r="A48" s="20">
        <v>6</v>
      </c>
      <c r="B48" s="21" t="s">
        <v>607</v>
      </c>
      <c r="C48" s="21" t="s">
        <v>493</v>
      </c>
      <c r="D48" s="21">
        <v>74</v>
      </c>
      <c r="E48" s="21">
        <v>80</v>
      </c>
      <c r="F48" s="21">
        <f t="shared" si="3"/>
        <v>154</v>
      </c>
      <c r="G48" s="22">
        <v>4</v>
      </c>
      <c r="H48" s="21">
        <v>424</v>
      </c>
      <c r="I48" s="23">
        <v>12</v>
      </c>
    </row>
    <row r="49" spans="1:9" ht="15.75" customHeight="1" x14ac:dyDescent="0.3">
      <c r="A49" s="20">
        <v>4</v>
      </c>
      <c r="B49" s="21" t="s">
        <v>594</v>
      </c>
      <c r="C49" s="21" t="s">
        <v>57</v>
      </c>
      <c r="D49" s="21">
        <v>67</v>
      </c>
      <c r="E49" s="21">
        <v>73</v>
      </c>
      <c r="F49" s="21">
        <f t="shared" si="3"/>
        <v>140</v>
      </c>
      <c r="G49" s="22">
        <v>3</v>
      </c>
      <c r="H49" s="21">
        <v>402</v>
      </c>
      <c r="I49" s="23">
        <v>9</v>
      </c>
    </row>
    <row r="50" spans="1:9" ht="15.75" customHeight="1" x14ac:dyDescent="0.3">
      <c r="A50" s="20">
        <v>8</v>
      </c>
      <c r="B50" s="21" t="s">
        <v>648</v>
      </c>
      <c r="C50" s="21" t="s">
        <v>162</v>
      </c>
      <c r="D50" s="21">
        <v>75</v>
      </c>
      <c r="E50" s="21">
        <v>83</v>
      </c>
      <c r="F50" s="21">
        <f t="shared" si="3"/>
        <v>158</v>
      </c>
      <c r="G50" s="22">
        <v>6</v>
      </c>
      <c r="H50" s="21">
        <v>158</v>
      </c>
      <c r="I50" s="23">
        <v>6</v>
      </c>
    </row>
    <row r="51" spans="1:9" ht="15.75" customHeight="1" x14ac:dyDescent="0.3">
      <c r="A51" s="29">
        <v>3</v>
      </c>
      <c r="B51" s="30" t="s">
        <v>649</v>
      </c>
      <c r="C51" s="30" t="s">
        <v>493</v>
      </c>
      <c r="D51" s="109">
        <v>47</v>
      </c>
      <c r="E51" s="30">
        <v>64</v>
      </c>
      <c r="F51" s="30">
        <f t="shared" si="3"/>
        <v>111</v>
      </c>
      <c r="G51" s="31">
        <v>1</v>
      </c>
      <c r="H51" s="30">
        <v>220</v>
      </c>
      <c r="I51" s="32">
        <v>3</v>
      </c>
    </row>
    <row r="52" spans="1:9" ht="15.75" customHeight="1" x14ac:dyDescent="0.3"/>
    <row r="53" spans="1:9" ht="15.75" customHeight="1" x14ac:dyDescent="0.3">
      <c r="B53" s="4" t="s">
        <v>650</v>
      </c>
      <c r="F53" s="35" t="s">
        <v>168</v>
      </c>
    </row>
    <row r="54" spans="1:9" ht="15.75" customHeight="1" x14ac:dyDescent="0.3">
      <c r="B54" s="4" t="s">
        <v>169</v>
      </c>
    </row>
    <row r="55" spans="1:9" ht="15.75" customHeight="1" x14ac:dyDescent="0.3"/>
    <row r="56" spans="1:9" ht="15.75" customHeight="1" x14ac:dyDescent="0.3"/>
    <row r="57" spans="1:9" ht="15.75" customHeight="1" x14ac:dyDescent="0.3"/>
    <row r="58" spans="1:9" ht="15.75" customHeight="1" x14ac:dyDescent="0.3"/>
    <row r="59" spans="1:9" ht="15.75" customHeight="1" x14ac:dyDescent="0.3"/>
    <row r="60" spans="1:9" ht="15.75" customHeight="1" x14ac:dyDescent="0.3"/>
    <row r="61" spans="1:9" ht="15.75" customHeight="1" x14ac:dyDescent="0.3"/>
    <row r="62" spans="1:9" ht="15.75" customHeight="1" x14ac:dyDescent="0.3"/>
    <row r="63" spans="1:9" ht="15.75" customHeight="1" x14ac:dyDescent="0.3"/>
    <row r="64" spans="1: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B2" location="'Index'!A3" tooltip="Go to the Index sheet" display="á" xr:uid="{54381576-F361-42F4-88E5-62732D66522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47E76-BEDF-43B2-B9D5-A36122600E17}">
  <sheetPr codeName="Sheet41">
    <tabColor theme="5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3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3" customWidth="1"/>
    <col min="12" max="13" width="20.7109375" style="4" customWidth="1"/>
    <col min="14" max="19" width="5" style="4" customWidth="1"/>
    <col min="20" max="25" width="10.28515625" style="4"/>
  </cols>
  <sheetData>
    <row r="1" spans="1:25" ht="18" x14ac:dyDescent="0.35">
      <c r="A1" s="1"/>
      <c r="B1" s="2" t="s">
        <v>622</v>
      </c>
      <c r="C1" s="2"/>
      <c r="D1" s="3"/>
      <c r="E1" s="3"/>
      <c r="F1" s="3" t="s">
        <v>267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97" t="s">
        <v>623</v>
      </c>
    </row>
    <row r="3" spans="1:25" ht="15.75" customHeight="1" x14ac:dyDescent="0.3">
      <c r="A3" s="7"/>
      <c r="B3" s="8" t="s">
        <v>4</v>
      </c>
      <c r="C3" s="4" t="s">
        <v>651</v>
      </c>
      <c r="E3" s="9" t="s">
        <v>652</v>
      </c>
      <c r="F3" s="8"/>
      <c r="G3" s="8"/>
      <c r="H3" s="8"/>
      <c r="I3" s="8"/>
      <c r="J3" s="50"/>
      <c r="K3" s="50"/>
      <c r="L3" s="50"/>
      <c r="M3" s="50"/>
      <c r="N3" s="50"/>
      <c r="O3" s="50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2</v>
      </c>
      <c r="B4" s="11" t="s">
        <v>10</v>
      </c>
      <c r="C4" s="89" t="s">
        <v>11</v>
      </c>
      <c r="D4" s="64"/>
      <c r="E4" s="96"/>
      <c r="F4" s="12" t="s">
        <v>12</v>
      </c>
      <c r="G4" s="12" t="s">
        <v>13</v>
      </c>
      <c r="H4" s="12" t="s">
        <v>14</v>
      </c>
      <c r="I4" s="13" t="s">
        <v>15</v>
      </c>
      <c r="J4" s="50"/>
      <c r="K4" s="50"/>
      <c r="L4" s="50"/>
      <c r="M4" s="50"/>
      <c r="N4" s="50"/>
      <c r="O4" s="50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14">
        <v>11</v>
      </c>
      <c r="B5" s="52" t="s">
        <v>471</v>
      </c>
      <c r="C5" s="52" t="s">
        <v>442</v>
      </c>
      <c r="D5" s="52">
        <v>90</v>
      </c>
      <c r="E5" s="52">
        <v>94</v>
      </c>
      <c r="F5" s="16">
        <v>184</v>
      </c>
      <c r="G5" s="16">
        <v>12</v>
      </c>
      <c r="H5" s="52">
        <v>569</v>
      </c>
      <c r="I5" s="53">
        <v>36</v>
      </c>
      <c r="J5" s="50"/>
      <c r="K5" s="50"/>
      <c r="L5" s="50"/>
      <c r="M5" s="50"/>
      <c r="N5" s="50"/>
      <c r="O5" s="50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54">
        <v>12</v>
      </c>
      <c r="B6" s="55" t="s">
        <v>484</v>
      </c>
      <c r="C6" s="55" t="s">
        <v>442</v>
      </c>
      <c r="D6" s="55">
        <v>85</v>
      </c>
      <c r="E6" s="55">
        <v>95</v>
      </c>
      <c r="F6" s="21">
        <v>180</v>
      </c>
      <c r="G6" s="21">
        <v>11</v>
      </c>
      <c r="H6" s="55">
        <v>554</v>
      </c>
      <c r="I6" s="56">
        <v>33</v>
      </c>
      <c r="J6" s="50"/>
      <c r="K6" s="50"/>
      <c r="L6" s="50"/>
      <c r="M6" s="50"/>
      <c r="N6" s="50"/>
      <c r="O6" s="50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54">
        <v>10</v>
      </c>
      <c r="B7" s="55" t="s">
        <v>513</v>
      </c>
      <c r="C7" s="55" t="s">
        <v>180</v>
      </c>
      <c r="D7" s="55">
        <v>83</v>
      </c>
      <c r="E7" s="55">
        <v>89</v>
      </c>
      <c r="F7" s="21">
        <v>172</v>
      </c>
      <c r="G7" s="21">
        <v>9</v>
      </c>
      <c r="H7" s="55">
        <v>531</v>
      </c>
      <c r="I7" s="56">
        <v>26</v>
      </c>
      <c r="J7" s="50"/>
      <c r="K7" s="50"/>
      <c r="L7" s="50"/>
      <c r="M7" s="50"/>
      <c r="N7" s="50"/>
      <c r="O7" s="50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20">
        <v>5</v>
      </c>
      <c r="B8" s="55" t="s">
        <v>487</v>
      </c>
      <c r="C8" s="55" t="s">
        <v>470</v>
      </c>
      <c r="D8" s="55">
        <v>86</v>
      </c>
      <c r="E8" s="55">
        <v>89</v>
      </c>
      <c r="F8" s="21">
        <v>175</v>
      </c>
      <c r="G8" s="21">
        <v>10</v>
      </c>
      <c r="H8" s="55">
        <v>522</v>
      </c>
      <c r="I8" s="56">
        <v>25</v>
      </c>
      <c r="J8" s="50"/>
      <c r="K8" s="50"/>
      <c r="L8" s="50"/>
      <c r="M8" s="50"/>
      <c r="N8" s="50"/>
      <c r="O8" s="50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54">
        <v>4</v>
      </c>
      <c r="B9" s="55" t="s">
        <v>626</v>
      </c>
      <c r="C9" s="55" t="s">
        <v>470</v>
      </c>
      <c r="D9" s="55">
        <v>0</v>
      </c>
      <c r="E9" s="55">
        <v>0</v>
      </c>
      <c r="F9" s="21">
        <v>0</v>
      </c>
      <c r="G9" s="21">
        <v>0</v>
      </c>
      <c r="H9" s="55">
        <v>382</v>
      </c>
      <c r="I9" s="56">
        <v>23</v>
      </c>
      <c r="J9" s="50"/>
      <c r="K9" s="50"/>
      <c r="L9" s="50"/>
      <c r="M9" s="50"/>
      <c r="N9" s="50"/>
      <c r="O9" s="50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54">
        <v>2</v>
      </c>
      <c r="B10" s="55" t="s">
        <v>631</v>
      </c>
      <c r="C10" s="55" t="s">
        <v>470</v>
      </c>
      <c r="D10" s="55">
        <v>85</v>
      </c>
      <c r="E10" s="55">
        <v>85</v>
      </c>
      <c r="F10" s="21">
        <v>170</v>
      </c>
      <c r="G10" s="21">
        <v>8</v>
      </c>
      <c r="H10" s="55">
        <v>506</v>
      </c>
      <c r="I10" s="56">
        <v>21</v>
      </c>
      <c r="J10" s="50"/>
      <c r="K10" s="50"/>
      <c r="L10" s="50"/>
      <c r="M10" s="50"/>
      <c r="N10" s="50"/>
      <c r="O10" s="5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20">
        <v>9</v>
      </c>
      <c r="B11" s="55" t="s">
        <v>476</v>
      </c>
      <c r="C11" s="55" t="s">
        <v>180</v>
      </c>
      <c r="D11" s="55">
        <v>82</v>
      </c>
      <c r="E11" s="55">
        <v>83</v>
      </c>
      <c r="F11" s="21">
        <v>165</v>
      </c>
      <c r="G11" s="21">
        <v>7</v>
      </c>
      <c r="H11" s="55">
        <v>506</v>
      </c>
      <c r="I11" s="56">
        <v>20</v>
      </c>
      <c r="J11" s="50"/>
      <c r="K11" s="50"/>
      <c r="L11" s="50"/>
      <c r="M11" s="50"/>
      <c r="N11" s="50"/>
      <c r="O11" s="50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20">
        <v>3</v>
      </c>
      <c r="B12" s="55" t="s">
        <v>437</v>
      </c>
      <c r="C12" s="55" t="s">
        <v>135</v>
      </c>
      <c r="D12" s="55">
        <v>79</v>
      </c>
      <c r="E12" s="55">
        <v>86</v>
      </c>
      <c r="F12" s="21">
        <v>165</v>
      </c>
      <c r="G12" s="21">
        <v>7</v>
      </c>
      <c r="H12" s="55">
        <v>505</v>
      </c>
      <c r="I12" s="56">
        <v>19</v>
      </c>
      <c r="J12" s="50"/>
      <c r="K12" s="50"/>
      <c r="L12" s="50"/>
      <c r="M12" s="50"/>
      <c r="N12" s="50"/>
      <c r="O12" s="50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20">
        <v>7</v>
      </c>
      <c r="B13" s="55" t="s">
        <v>569</v>
      </c>
      <c r="C13" s="55" t="s">
        <v>570</v>
      </c>
      <c r="D13" s="55">
        <v>80</v>
      </c>
      <c r="E13" s="55">
        <v>83</v>
      </c>
      <c r="F13" s="21">
        <v>163</v>
      </c>
      <c r="G13" s="21">
        <v>4</v>
      </c>
      <c r="H13" s="55">
        <v>485</v>
      </c>
      <c r="I13" s="56">
        <v>13</v>
      </c>
      <c r="J13" s="50"/>
      <c r="K13" s="50"/>
      <c r="L13" s="50"/>
      <c r="M13" s="50"/>
      <c r="N13" s="50"/>
      <c r="O13" s="50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54">
        <v>6</v>
      </c>
      <c r="B14" s="55" t="s">
        <v>641</v>
      </c>
      <c r="C14" s="55" t="s">
        <v>23</v>
      </c>
      <c r="D14" s="55">
        <v>77</v>
      </c>
      <c r="E14" s="55">
        <v>83</v>
      </c>
      <c r="F14" s="21">
        <v>160</v>
      </c>
      <c r="G14" s="21">
        <v>3</v>
      </c>
      <c r="H14" s="55">
        <v>483</v>
      </c>
      <c r="I14" s="56">
        <v>11</v>
      </c>
      <c r="J14" s="50"/>
      <c r="K14" s="50"/>
      <c r="L14" s="50"/>
      <c r="M14" s="50"/>
      <c r="N14" s="50"/>
      <c r="O14" s="50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54">
        <v>8</v>
      </c>
      <c r="B15" s="55" t="s">
        <v>504</v>
      </c>
      <c r="C15" s="55" t="s">
        <v>180</v>
      </c>
      <c r="D15" s="55">
        <v>82</v>
      </c>
      <c r="E15" s="55">
        <v>83</v>
      </c>
      <c r="F15" s="21">
        <v>165</v>
      </c>
      <c r="G15" s="21">
        <v>7</v>
      </c>
      <c r="H15" s="55">
        <v>326</v>
      </c>
      <c r="I15" s="56">
        <v>9</v>
      </c>
      <c r="J15" s="50"/>
      <c r="K15" s="50"/>
      <c r="L15" s="50"/>
      <c r="M15" s="50"/>
      <c r="N15" s="50"/>
      <c r="O15" s="50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29">
        <v>1</v>
      </c>
      <c r="B16" s="30" t="s">
        <v>647</v>
      </c>
      <c r="C16" s="30" t="s">
        <v>570</v>
      </c>
      <c r="D16" s="30">
        <v>78</v>
      </c>
      <c r="E16" s="30">
        <v>79</v>
      </c>
      <c r="F16" s="30">
        <v>157</v>
      </c>
      <c r="G16" s="30">
        <v>2</v>
      </c>
      <c r="H16" s="45">
        <v>458</v>
      </c>
      <c r="I16" s="46">
        <v>5</v>
      </c>
      <c r="J16" s="50"/>
      <c r="K16" s="50"/>
      <c r="L16" s="50"/>
      <c r="M16" s="50"/>
      <c r="N16" s="50"/>
      <c r="O16" s="50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50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0"/>
      <c r="B18" s="4" t="s">
        <v>266</v>
      </c>
      <c r="F18" s="35" t="s">
        <v>168</v>
      </c>
      <c r="H18" s="50"/>
      <c r="I18" s="50"/>
      <c r="J18" s="50"/>
      <c r="K18" s="50"/>
      <c r="L18" s="50"/>
      <c r="M18" s="50"/>
      <c r="N18" s="50"/>
      <c r="O18" s="50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0"/>
      <c r="B19" s="4" t="s">
        <v>169</v>
      </c>
      <c r="H19" s="50"/>
      <c r="I19" s="50"/>
      <c r="J19" s="50"/>
      <c r="K19" s="50"/>
      <c r="L19" s="50"/>
      <c r="M19" s="50"/>
      <c r="N19" s="50"/>
      <c r="O19" s="50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/>
    <row r="63" spans="1:25" ht="15.75" customHeight="1" x14ac:dyDescent="0.3"/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hyperlinks>
    <hyperlink ref="B2" location="'Index'!A3" tooltip="Go to the Index sheet" display="á" xr:uid="{E9048613-D37F-47D4-8F7D-5C52FCD0A6F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4B3D1-B5EA-447D-9F52-72FA6E883DEB}">
  <sheetPr codeName="Sheet42">
    <tabColor rgb="FFA5A5A5"/>
    <pageSetUpPr fitToPage="1"/>
  </sheetPr>
  <dimension ref="A1:Y14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114" customWidth="1"/>
    <col min="2" max="3" width="20.7109375" style="114" customWidth="1"/>
    <col min="4" max="9" width="5" style="114" customWidth="1"/>
    <col min="10" max="10" width="1.7109375" style="114" customWidth="1"/>
    <col min="11" max="11" width="2.7109375" style="114" customWidth="1"/>
    <col min="12" max="13" width="20.7109375" style="114" customWidth="1"/>
    <col min="14" max="19" width="5" style="114" customWidth="1"/>
    <col min="20" max="25" width="10.28515625" style="114"/>
  </cols>
  <sheetData>
    <row r="1" spans="1:25" ht="18" x14ac:dyDescent="0.35">
      <c r="A1" s="110"/>
      <c r="B1" s="110" t="s">
        <v>653</v>
      </c>
      <c r="C1" s="111"/>
      <c r="D1" s="111"/>
      <c r="E1" s="111"/>
      <c r="F1" s="111"/>
      <c r="G1" s="111"/>
      <c r="H1" s="111"/>
      <c r="I1" s="111" t="s">
        <v>1</v>
      </c>
      <c r="J1" s="111"/>
      <c r="K1" s="111"/>
      <c r="L1" s="111"/>
      <c r="M1" s="112"/>
      <c r="N1" s="111"/>
      <c r="O1" s="111"/>
      <c r="P1" s="111"/>
      <c r="Q1" s="111"/>
      <c r="R1" s="111"/>
      <c r="S1" s="111"/>
      <c r="T1" s="111"/>
      <c r="U1" s="113"/>
      <c r="V1" s="113"/>
      <c r="W1" s="113"/>
      <c r="X1" s="113"/>
      <c r="Y1" s="113"/>
    </row>
    <row r="2" spans="1:25" ht="15.75" customHeight="1" x14ac:dyDescent="0.3">
      <c r="B2" s="115" t="s">
        <v>2</v>
      </c>
      <c r="C2" s="116"/>
      <c r="D2" s="116"/>
      <c r="E2" s="116"/>
      <c r="H2" s="116"/>
      <c r="I2" s="117" t="s">
        <v>654</v>
      </c>
    </row>
    <row r="3" spans="1:25" ht="15.75" customHeight="1" x14ac:dyDescent="0.3">
      <c r="B3" s="116" t="s">
        <v>4</v>
      </c>
      <c r="C3" s="118" t="s">
        <v>655</v>
      </c>
      <c r="D3" s="118"/>
      <c r="E3" s="119" t="s">
        <v>656</v>
      </c>
      <c r="J3" s="120"/>
      <c r="T3" s="120"/>
      <c r="U3" s="120"/>
      <c r="V3" s="120"/>
      <c r="W3" s="120"/>
      <c r="X3" s="120"/>
      <c r="Y3" s="120"/>
    </row>
    <row r="4" spans="1:25" ht="15.75" customHeight="1" x14ac:dyDescent="0.3">
      <c r="A4" s="121">
        <v>2</v>
      </c>
      <c r="B4" s="122" t="s">
        <v>10</v>
      </c>
      <c r="C4" s="123" t="s">
        <v>11</v>
      </c>
      <c r="D4" s="124"/>
      <c r="E4" s="125"/>
      <c r="F4" s="126" t="s">
        <v>12</v>
      </c>
      <c r="G4" s="126" t="s">
        <v>13</v>
      </c>
      <c r="H4" s="126" t="s">
        <v>14</v>
      </c>
      <c r="I4" s="127" t="s">
        <v>15</v>
      </c>
      <c r="J4" s="120"/>
      <c r="T4" s="120"/>
      <c r="U4" s="120"/>
      <c r="V4" s="120"/>
      <c r="W4" s="120"/>
      <c r="X4" s="120"/>
      <c r="Y4" s="120"/>
    </row>
    <row r="5" spans="1:25" ht="15.75" customHeight="1" x14ac:dyDescent="0.3">
      <c r="A5" s="128">
        <v>2</v>
      </c>
      <c r="B5" s="129" t="s">
        <v>657</v>
      </c>
      <c r="C5" s="129" t="s">
        <v>254</v>
      </c>
      <c r="D5" s="129">
        <v>100</v>
      </c>
      <c r="E5" s="129">
        <v>97</v>
      </c>
      <c r="F5" s="129">
        <f t="shared" ref="F5:F12" si="0">SUM(D5:E5)</f>
        <v>197</v>
      </c>
      <c r="G5" s="129">
        <v>8</v>
      </c>
      <c r="H5" s="129">
        <v>587</v>
      </c>
      <c r="I5" s="130">
        <v>23</v>
      </c>
      <c r="J5" s="120"/>
      <c r="T5" s="120"/>
      <c r="U5" s="120"/>
      <c r="X5" s="120"/>
      <c r="Y5" s="120"/>
    </row>
    <row r="6" spans="1:25" ht="15.75" customHeight="1" x14ac:dyDescent="0.3">
      <c r="A6" s="131">
        <v>7</v>
      </c>
      <c r="B6" s="132" t="s">
        <v>658</v>
      </c>
      <c r="C6" s="132" t="s">
        <v>562</v>
      </c>
      <c r="D6" s="132">
        <v>97</v>
      </c>
      <c r="E6" s="132">
        <v>98</v>
      </c>
      <c r="F6" s="132">
        <f t="shared" si="0"/>
        <v>195</v>
      </c>
      <c r="G6" s="133">
        <v>6</v>
      </c>
      <c r="H6" s="132">
        <v>587</v>
      </c>
      <c r="I6" s="134">
        <v>22</v>
      </c>
    </row>
    <row r="7" spans="1:25" ht="15.75" customHeight="1" x14ac:dyDescent="0.3">
      <c r="A7" s="131">
        <v>1</v>
      </c>
      <c r="B7" s="132" t="s">
        <v>659</v>
      </c>
      <c r="C7" s="132" t="s">
        <v>203</v>
      </c>
      <c r="D7" s="132">
        <v>98</v>
      </c>
      <c r="E7" s="132">
        <v>99</v>
      </c>
      <c r="F7" s="132">
        <f t="shared" si="0"/>
        <v>197</v>
      </c>
      <c r="G7" s="133">
        <v>8</v>
      </c>
      <c r="H7" s="135">
        <v>580</v>
      </c>
      <c r="I7" s="136">
        <v>18</v>
      </c>
      <c r="J7" s="137"/>
    </row>
    <row r="8" spans="1:25" ht="15.75" customHeight="1" x14ac:dyDescent="0.3">
      <c r="A8" s="131">
        <v>4</v>
      </c>
      <c r="B8" s="132" t="s">
        <v>660</v>
      </c>
      <c r="C8" s="132" t="s">
        <v>115</v>
      </c>
      <c r="D8" s="132">
        <v>91</v>
      </c>
      <c r="E8" s="132">
        <v>95</v>
      </c>
      <c r="F8" s="132">
        <f t="shared" si="0"/>
        <v>186</v>
      </c>
      <c r="G8" s="133">
        <v>4</v>
      </c>
      <c r="H8" s="132">
        <v>573</v>
      </c>
      <c r="I8" s="134">
        <v>17</v>
      </c>
      <c r="K8" s="138"/>
    </row>
    <row r="9" spans="1:25" ht="15.75" customHeight="1" x14ac:dyDescent="0.3">
      <c r="A9" s="131">
        <v>3</v>
      </c>
      <c r="B9" s="132" t="s">
        <v>661</v>
      </c>
      <c r="C9" s="132" t="s">
        <v>115</v>
      </c>
      <c r="D9" s="132">
        <v>93</v>
      </c>
      <c r="E9" s="132">
        <v>94</v>
      </c>
      <c r="F9" s="132">
        <f t="shared" si="0"/>
        <v>187</v>
      </c>
      <c r="G9" s="133">
        <v>5</v>
      </c>
      <c r="H9" s="132">
        <v>556</v>
      </c>
      <c r="I9" s="134">
        <v>11</v>
      </c>
    </row>
    <row r="10" spans="1:25" ht="15.75" customHeight="1" x14ac:dyDescent="0.3">
      <c r="A10" s="131">
        <v>8</v>
      </c>
      <c r="B10" s="132" t="s">
        <v>662</v>
      </c>
      <c r="C10" s="132" t="s">
        <v>562</v>
      </c>
      <c r="D10" s="132">
        <v>92</v>
      </c>
      <c r="E10" s="132">
        <v>88</v>
      </c>
      <c r="F10" s="132">
        <f t="shared" si="0"/>
        <v>180</v>
      </c>
      <c r="G10" s="133">
        <v>3</v>
      </c>
      <c r="H10" s="132">
        <v>556</v>
      </c>
      <c r="I10" s="134">
        <v>11</v>
      </c>
    </row>
    <row r="11" spans="1:25" ht="15.75" customHeight="1" x14ac:dyDescent="0.3">
      <c r="A11" s="131">
        <v>6</v>
      </c>
      <c r="B11" s="132" t="s">
        <v>663</v>
      </c>
      <c r="C11" s="132" t="s">
        <v>562</v>
      </c>
      <c r="D11" s="132">
        <v>95</v>
      </c>
      <c r="E11" s="132">
        <v>85</v>
      </c>
      <c r="F11" s="132">
        <f t="shared" si="0"/>
        <v>180</v>
      </c>
      <c r="G11" s="133">
        <v>3</v>
      </c>
      <c r="H11" s="132">
        <v>542</v>
      </c>
      <c r="I11" s="134">
        <v>8</v>
      </c>
      <c r="V11" s="120"/>
      <c r="W11" s="120"/>
    </row>
    <row r="12" spans="1:25" ht="15.75" customHeight="1" x14ac:dyDescent="0.3">
      <c r="A12" s="139">
        <v>5</v>
      </c>
      <c r="B12" s="140" t="s">
        <v>561</v>
      </c>
      <c r="C12" s="140" t="s">
        <v>562</v>
      </c>
      <c r="D12" s="140">
        <v>91</v>
      </c>
      <c r="E12" s="140">
        <v>87</v>
      </c>
      <c r="F12" s="140">
        <f t="shared" si="0"/>
        <v>178</v>
      </c>
      <c r="G12" s="141">
        <v>1</v>
      </c>
      <c r="H12" s="140">
        <v>536</v>
      </c>
      <c r="I12" s="142">
        <v>3</v>
      </c>
    </row>
    <row r="13" spans="1:25" ht="15.75" customHeight="1" x14ac:dyDescent="0.3"/>
    <row r="14" spans="1:25" ht="15.75" customHeight="1" x14ac:dyDescent="0.3">
      <c r="B14" s="114" t="s">
        <v>664</v>
      </c>
      <c r="F14" s="143" t="s">
        <v>168</v>
      </c>
    </row>
    <row r="15" spans="1:25" ht="15.75" customHeight="1" x14ac:dyDescent="0.3">
      <c r="B15" s="114" t="s">
        <v>169</v>
      </c>
    </row>
    <row r="16" spans="1:25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</sheetData>
  <hyperlinks>
    <hyperlink ref="B2" location="'Index'!A3" tooltip="Go to the Index sheet" display="á" xr:uid="{EDB4CC1E-EB4C-4FCC-B3F7-35AC2C2C6480}"/>
  </hyperlinks>
  <printOptions horizontalCentered="1"/>
  <pageMargins left="0.31527777777777799" right="0.31527777777777799" top="1.1812499999999999" bottom="0.39374999999999999" header="0.39374999999999999" footer="0.511811023622047"/>
  <pageSetup paperSize="9" orientation="portrait" horizontalDpi="300" verticalDpi="300" r:id="rId1"/>
  <headerFooter>
    <oddHeader>&amp;C&amp;"Calibri,Bold"&amp;18Cumbria &amp;&amp; Northumbria TSA Leagues
Winter 2023-24&amp;L&amp;G&amp;R&amp;G</oddHeader>
  </headerFooter>
  <legacyDrawingHF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5E607-5E61-4A82-8BFF-A9A02961AEEC}">
  <sheetPr codeName="Sheet43">
    <tabColor rgb="FF1F4E78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45" customWidth="1"/>
    <col min="2" max="3" width="20.7109375" style="145" customWidth="1"/>
    <col min="4" max="7" width="5" style="145" customWidth="1"/>
    <col min="8" max="8" width="1.7109375" style="145" customWidth="1"/>
    <col min="9" max="9" width="2.7109375" style="145" customWidth="1"/>
    <col min="10" max="11" width="20.7109375" style="145" customWidth="1"/>
    <col min="12" max="15" width="5" style="145" customWidth="1"/>
    <col min="16" max="25" width="11.7109375" style="145"/>
  </cols>
  <sheetData>
    <row r="1" spans="1:25" ht="18" x14ac:dyDescent="0.35">
      <c r="A1" s="144"/>
      <c r="B1" s="144" t="s">
        <v>665</v>
      </c>
      <c r="C1" s="144"/>
      <c r="D1" s="3"/>
      <c r="E1" s="3"/>
      <c r="F1" s="3"/>
      <c r="G1" s="3"/>
      <c r="H1" s="3"/>
      <c r="I1" s="3" t="s">
        <v>1</v>
      </c>
      <c r="J1" s="3"/>
      <c r="K1" s="3"/>
      <c r="L1" s="3"/>
      <c r="M1" s="144"/>
      <c r="N1" s="3"/>
      <c r="O1" s="3"/>
      <c r="P1" s="3"/>
      <c r="Q1" s="3"/>
      <c r="R1" s="3"/>
      <c r="S1" s="3"/>
      <c r="T1" s="3"/>
      <c r="U1" s="3"/>
      <c r="V1" s="3"/>
      <c r="W1" s="3"/>
      <c r="X1" s="144"/>
      <c r="Y1" s="144"/>
    </row>
    <row r="2" spans="1:25" ht="15.75" customHeight="1" x14ac:dyDescent="0.3">
      <c r="B2" s="5" t="s">
        <v>2</v>
      </c>
      <c r="I2" s="146" t="s">
        <v>666</v>
      </c>
    </row>
    <row r="3" spans="1:25" ht="15.75" customHeight="1" x14ac:dyDescent="0.3">
      <c r="A3" s="147"/>
      <c r="B3" s="147" t="s">
        <v>4</v>
      </c>
      <c r="C3" s="148" t="s">
        <v>667</v>
      </c>
      <c r="D3" s="148"/>
      <c r="E3" s="148" t="s">
        <v>668</v>
      </c>
      <c r="F3" s="147"/>
      <c r="G3" s="147"/>
      <c r="H3" s="147"/>
      <c r="Q3" s="147"/>
      <c r="R3" s="147"/>
      <c r="S3" s="147"/>
      <c r="T3" s="147"/>
      <c r="U3" s="147"/>
      <c r="V3" s="147"/>
      <c r="W3" s="147"/>
      <c r="X3" s="147"/>
      <c r="Y3" s="147"/>
    </row>
    <row r="4" spans="1:25" ht="15.75" customHeight="1" x14ac:dyDescent="0.3">
      <c r="A4" s="10">
        <v>1</v>
      </c>
      <c r="B4" s="149" t="s">
        <v>10</v>
      </c>
      <c r="C4" s="149" t="s">
        <v>11</v>
      </c>
      <c r="D4" s="150" t="s">
        <v>12</v>
      </c>
      <c r="E4" s="150" t="s">
        <v>13</v>
      </c>
      <c r="F4" s="150" t="s">
        <v>14</v>
      </c>
      <c r="G4" s="151" t="s">
        <v>15</v>
      </c>
    </row>
    <row r="5" spans="1:25" ht="15.75" customHeight="1" x14ac:dyDescent="0.3">
      <c r="A5" s="152">
        <v>4</v>
      </c>
      <c r="B5" s="16" t="s">
        <v>472</v>
      </c>
      <c r="C5" s="16" t="s">
        <v>149</v>
      </c>
      <c r="D5" s="16">
        <v>91</v>
      </c>
      <c r="E5" s="153">
        <v>6</v>
      </c>
      <c r="F5" s="16">
        <v>272</v>
      </c>
      <c r="G5" s="19">
        <v>18</v>
      </c>
    </row>
    <row r="6" spans="1:25" ht="15.75" customHeight="1" x14ac:dyDescent="0.3">
      <c r="A6" s="154">
        <v>6</v>
      </c>
      <c r="B6" s="21" t="s">
        <v>669</v>
      </c>
      <c r="C6" s="21" t="s">
        <v>149</v>
      </c>
      <c r="D6" s="155">
        <v>89</v>
      </c>
      <c r="E6" s="156">
        <v>5</v>
      </c>
      <c r="F6" s="155">
        <v>260</v>
      </c>
      <c r="G6" s="157">
        <v>13</v>
      </c>
      <c r="V6" s="4"/>
      <c r="W6" s="4"/>
    </row>
    <row r="7" spans="1:25" ht="15.75" customHeight="1" x14ac:dyDescent="0.3">
      <c r="A7" s="154">
        <v>3</v>
      </c>
      <c r="B7" s="21" t="s">
        <v>670</v>
      </c>
      <c r="C7" s="21" t="s">
        <v>104</v>
      </c>
      <c r="D7" s="21">
        <v>87</v>
      </c>
      <c r="E7" s="156">
        <v>3</v>
      </c>
      <c r="F7" s="21">
        <v>261</v>
      </c>
      <c r="G7" s="23">
        <v>12</v>
      </c>
      <c r="H7" s="4"/>
      <c r="I7" s="4"/>
      <c r="J7" s="93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ht="15.75" customHeight="1" x14ac:dyDescent="0.3">
      <c r="A8" s="154">
        <v>2</v>
      </c>
      <c r="B8" s="155" t="s">
        <v>518</v>
      </c>
      <c r="C8" s="155" t="s">
        <v>149</v>
      </c>
      <c r="D8" s="155">
        <v>88</v>
      </c>
      <c r="E8" s="156">
        <v>4</v>
      </c>
      <c r="F8" s="155">
        <v>252</v>
      </c>
      <c r="G8" s="157">
        <v>9</v>
      </c>
      <c r="H8" s="4"/>
      <c r="I8" s="4"/>
      <c r="J8" s="4"/>
      <c r="K8" s="33"/>
      <c r="L8" s="4"/>
      <c r="M8" s="4"/>
      <c r="N8" s="4"/>
      <c r="O8" s="4"/>
      <c r="P8" s="4"/>
      <c r="Q8" s="4"/>
      <c r="R8" s="4"/>
      <c r="S8" s="4"/>
      <c r="T8" s="4"/>
      <c r="U8" s="4"/>
      <c r="X8" s="4"/>
      <c r="Y8" s="4"/>
    </row>
    <row r="9" spans="1:25" ht="15.75" customHeight="1" x14ac:dyDescent="0.3">
      <c r="A9" s="154">
        <v>5</v>
      </c>
      <c r="B9" s="21" t="s">
        <v>671</v>
      </c>
      <c r="C9" s="21" t="s">
        <v>577</v>
      </c>
      <c r="D9" s="155">
        <v>84</v>
      </c>
      <c r="E9" s="156">
        <v>2</v>
      </c>
      <c r="F9" s="155">
        <v>242</v>
      </c>
      <c r="G9" s="157">
        <v>8</v>
      </c>
    </row>
    <row r="10" spans="1:25" ht="15.75" customHeight="1" x14ac:dyDescent="0.3">
      <c r="A10" s="158">
        <v>1</v>
      </c>
      <c r="B10" s="159" t="s">
        <v>568</v>
      </c>
      <c r="C10" s="159" t="s">
        <v>149</v>
      </c>
      <c r="D10" s="159">
        <v>72</v>
      </c>
      <c r="E10" s="160">
        <v>1</v>
      </c>
      <c r="F10" s="45">
        <v>223</v>
      </c>
      <c r="G10" s="46">
        <v>4</v>
      </c>
    </row>
    <row r="11" spans="1:25" ht="15.75" customHeight="1" x14ac:dyDescent="0.3"/>
    <row r="12" spans="1:25" ht="15.75" customHeight="1" x14ac:dyDescent="0.3">
      <c r="B12" s="147" t="s">
        <v>536</v>
      </c>
    </row>
    <row r="13" spans="1:25" ht="15.75" customHeight="1" x14ac:dyDescent="0.3"/>
    <row r="14" spans="1:25" ht="15.75" customHeight="1" x14ac:dyDescent="0.3">
      <c r="B14" s="4" t="s">
        <v>672</v>
      </c>
      <c r="C14" s="4"/>
      <c r="D14" s="4"/>
      <c r="E14" s="4"/>
      <c r="F14" s="35" t="s">
        <v>168</v>
      </c>
      <c r="G14" s="4"/>
    </row>
    <row r="15" spans="1:25" ht="15.75" customHeight="1" x14ac:dyDescent="0.3">
      <c r="B15" s="4" t="s">
        <v>169</v>
      </c>
      <c r="C15" s="4"/>
      <c r="D15" s="4"/>
      <c r="E15" s="4"/>
      <c r="F15" s="4"/>
      <c r="G15" s="4"/>
    </row>
    <row r="16" spans="1:25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hyperlinks>
    <hyperlink ref="B2" location="'Index'!A3" tooltip="Go to the Index sheet" display="á" xr:uid="{B793B194-D4AC-4F72-9F04-36208843E9E7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A4FFB-F6F3-4C6F-B8B6-40C271B1BDAE}">
  <sheetPr codeName="Sheet44">
    <tabColor theme="4" tint="-0.499984740745262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45" customWidth="1"/>
    <col min="2" max="3" width="20.7109375" style="145" customWidth="1"/>
    <col min="4" max="7" width="5" style="145" customWidth="1"/>
    <col min="8" max="8" width="1.7109375" style="145" customWidth="1"/>
    <col min="9" max="9" width="2.7109375" style="145" customWidth="1"/>
    <col min="10" max="11" width="20.7109375" style="145" customWidth="1"/>
    <col min="12" max="15" width="5" style="145" customWidth="1"/>
    <col min="16" max="25" width="11.7109375" style="145"/>
  </cols>
  <sheetData>
    <row r="1" spans="1:25" ht="18" x14ac:dyDescent="0.35">
      <c r="A1" s="144"/>
      <c r="B1" s="144" t="s">
        <v>673</v>
      </c>
      <c r="C1" s="144"/>
      <c r="D1" s="3"/>
      <c r="E1" s="3"/>
      <c r="F1" s="3"/>
      <c r="G1" s="3"/>
      <c r="H1" s="3"/>
      <c r="I1" s="3" t="s">
        <v>1</v>
      </c>
      <c r="J1" s="3"/>
      <c r="K1" s="3"/>
      <c r="L1" s="3"/>
      <c r="M1" s="144"/>
      <c r="N1" s="3"/>
      <c r="O1" s="3"/>
      <c r="P1" s="3"/>
      <c r="Q1" s="3"/>
      <c r="R1" s="3"/>
      <c r="S1" s="3"/>
      <c r="T1" s="3"/>
      <c r="U1" s="3"/>
      <c r="V1" s="3"/>
      <c r="W1" s="3"/>
      <c r="X1" s="144"/>
      <c r="Y1" s="144"/>
    </row>
    <row r="2" spans="1:25" ht="15.75" customHeight="1" x14ac:dyDescent="0.3">
      <c r="B2" s="5" t="s">
        <v>2</v>
      </c>
      <c r="I2" s="146" t="s">
        <v>666</v>
      </c>
    </row>
    <row r="3" spans="1:25" ht="15.75" customHeight="1" x14ac:dyDescent="0.3">
      <c r="A3" s="147"/>
      <c r="B3" s="147" t="s">
        <v>4</v>
      </c>
      <c r="C3" s="148" t="s">
        <v>674</v>
      </c>
      <c r="D3" s="148"/>
      <c r="E3" s="148" t="s">
        <v>675</v>
      </c>
      <c r="F3" s="147"/>
      <c r="G3" s="147"/>
      <c r="H3" s="147"/>
      <c r="Q3" s="147"/>
      <c r="R3" s="147"/>
      <c r="S3" s="147"/>
      <c r="T3" s="147"/>
      <c r="U3" s="147"/>
      <c r="V3" s="147"/>
      <c r="W3" s="147"/>
      <c r="X3" s="147"/>
      <c r="Y3" s="147"/>
    </row>
    <row r="4" spans="1:25" ht="15.75" customHeight="1" x14ac:dyDescent="0.3">
      <c r="A4" s="10">
        <v>1</v>
      </c>
      <c r="B4" s="149" t="s">
        <v>10</v>
      </c>
      <c r="C4" s="149" t="s">
        <v>11</v>
      </c>
      <c r="D4" s="150" t="s">
        <v>12</v>
      </c>
      <c r="E4" s="150" t="s">
        <v>13</v>
      </c>
      <c r="F4" s="150" t="s">
        <v>14</v>
      </c>
      <c r="G4" s="151" t="s">
        <v>15</v>
      </c>
    </row>
    <row r="5" spans="1:25" ht="15.75" customHeight="1" x14ac:dyDescent="0.3">
      <c r="A5" s="152">
        <v>6</v>
      </c>
      <c r="B5" s="16" t="s">
        <v>423</v>
      </c>
      <c r="C5" s="16" t="s">
        <v>102</v>
      </c>
      <c r="D5" s="153">
        <v>96</v>
      </c>
      <c r="E5" s="153">
        <v>10</v>
      </c>
      <c r="F5" s="153">
        <v>285</v>
      </c>
      <c r="G5" s="161">
        <v>30</v>
      </c>
    </row>
    <row r="6" spans="1:25" ht="15.75" customHeight="1" x14ac:dyDescent="0.3">
      <c r="A6" s="154">
        <v>4</v>
      </c>
      <c r="B6" s="21" t="s">
        <v>101</v>
      </c>
      <c r="C6" s="21" t="s">
        <v>102</v>
      </c>
      <c r="D6" s="21">
        <v>91</v>
      </c>
      <c r="E6" s="156">
        <v>9</v>
      </c>
      <c r="F6" s="21">
        <v>272</v>
      </c>
      <c r="G6" s="23">
        <v>27</v>
      </c>
    </row>
    <row r="7" spans="1:25" ht="15.75" customHeight="1" x14ac:dyDescent="0.3">
      <c r="A7" s="154">
        <v>8</v>
      </c>
      <c r="B7" s="155" t="s">
        <v>669</v>
      </c>
      <c r="C7" s="155" t="s">
        <v>149</v>
      </c>
      <c r="D7" s="155">
        <v>88</v>
      </c>
      <c r="E7" s="156">
        <v>7</v>
      </c>
      <c r="F7" s="155">
        <v>266</v>
      </c>
      <c r="G7" s="157">
        <v>23</v>
      </c>
      <c r="H7" s="4"/>
      <c r="I7" s="4"/>
      <c r="J7" s="93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X7" s="4"/>
      <c r="Y7" s="4"/>
    </row>
    <row r="8" spans="1:25" ht="15.75" customHeight="1" x14ac:dyDescent="0.3">
      <c r="A8" s="154">
        <v>3</v>
      </c>
      <c r="B8" s="21" t="s">
        <v>555</v>
      </c>
      <c r="C8" s="21" t="s">
        <v>556</v>
      </c>
      <c r="D8" s="21">
        <v>89</v>
      </c>
      <c r="E8" s="156">
        <v>8</v>
      </c>
      <c r="F8" s="21">
        <v>257</v>
      </c>
      <c r="G8" s="23">
        <v>21</v>
      </c>
      <c r="H8" s="4"/>
      <c r="I8" s="4"/>
      <c r="J8" s="4"/>
      <c r="K8" s="33"/>
      <c r="L8" s="4"/>
      <c r="M8" s="4"/>
      <c r="N8" s="4"/>
      <c r="O8" s="4"/>
      <c r="P8" s="4"/>
      <c r="Q8" s="4"/>
      <c r="R8" s="4"/>
      <c r="S8" s="4"/>
      <c r="T8" s="4"/>
      <c r="U8" s="4"/>
      <c r="X8" s="4"/>
      <c r="Y8" s="4"/>
    </row>
    <row r="9" spans="1:25" ht="15.75" customHeight="1" x14ac:dyDescent="0.3">
      <c r="A9" s="154">
        <v>9</v>
      </c>
      <c r="B9" s="155" t="s">
        <v>478</v>
      </c>
      <c r="C9" s="155" t="s">
        <v>479</v>
      </c>
      <c r="D9" s="155">
        <v>81</v>
      </c>
      <c r="E9" s="156">
        <v>6</v>
      </c>
      <c r="F9" s="155">
        <v>254</v>
      </c>
      <c r="G9" s="157">
        <v>20</v>
      </c>
      <c r="V9" s="4"/>
      <c r="W9" s="4"/>
    </row>
    <row r="10" spans="1:25" ht="15.75" customHeight="1" x14ac:dyDescent="0.3">
      <c r="A10" s="154">
        <v>2</v>
      </c>
      <c r="B10" s="155" t="s">
        <v>676</v>
      </c>
      <c r="C10" s="155" t="s">
        <v>479</v>
      </c>
      <c r="D10" s="155">
        <v>33</v>
      </c>
      <c r="E10" s="156">
        <v>4</v>
      </c>
      <c r="F10" s="155">
        <v>162</v>
      </c>
      <c r="G10" s="157">
        <v>14</v>
      </c>
    </row>
    <row r="11" spans="1:25" ht="15.75" customHeight="1" x14ac:dyDescent="0.3">
      <c r="A11" s="154">
        <v>1</v>
      </c>
      <c r="B11" s="155" t="s">
        <v>677</v>
      </c>
      <c r="C11" s="155" t="s">
        <v>479</v>
      </c>
      <c r="D11" s="155">
        <v>45</v>
      </c>
      <c r="E11" s="156">
        <v>5</v>
      </c>
      <c r="F11" s="27">
        <v>121</v>
      </c>
      <c r="G11" s="28">
        <v>13</v>
      </c>
      <c r="V11" s="4"/>
      <c r="W11" s="4"/>
    </row>
    <row r="12" spans="1:25" ht="15.75" customHeight="1" x14ac:dyDescent="0.3">
      <c r="A12" s="154">
        <v>5</v>
      </c>
      <c r="B12" s="21" t="s">
        <v>27</v>
      </c>
      <c r="C12" s="21" t="s">
        <v>28</v>
      </c>
      <c r="D12" s="155" t="s">
        <v>247</v>
      </c>
      <c r="E12" s="156">
        <v>0</v>
      </c>
      <c r="F12" s="155">
        <v>0</v>
      </c>
      <c r="G12" s="157">
        <v>0</v>
      </c>
    </row>
    <row r="13" spans="1:25" ht="15.75" customHeight="1" x14ac:dyDescent="0.3">
      <c r="A13" s="154">
        <v>7</v>
      </c>
      <c r="B13" s="155" t="s">
        <v>55</v>
      </c>
      <c r="C13" s="155" t="s">
        <v>28</v>
      </c>
      <c r="D13" s="155" t="s">
        <v>247</v>
      </c>
      <c r="E13" s="156">
        <v>0</v>
      </c>
      <c r="F13" s="155">
        <v>0</v>
      </c>
      <c r="G13" s="157">
        <v>0</v>
      </c>
    </row>
    <row r="14" spans="1:25" ht="15.75" customHeight="1" x14ac:dyDescent="0.3">
      <c r="A14" s="158">
        <v>10</v>
      </c>
      <c r="B14" s="159" t="s">
        <v>194</v>
      </c>
      <c r="C14" s="159" t="s">
        <v>135</v>
      </c>
      <c r="D14" s="159" t="s">
        <v>247</v>
      </c>
      <c r="E14" s="160">
        <v>0</v>
      </c>
      <c r="F14" s="159">
        <v>0</v>
      </c>
      <c r="G14" s="162">
        <v>0</v>
      </c>
    </row>
    <row r="15" spans="1:25" ht="15.75" customHeight="1" x14ac:dyDescent="0.3"/>
    <row r="16" spans="1:25" ht="15.75" customHeight="1" x14ac:dyDescent="0.3">
      <c r="B16" s="147" t="s">
        <v>536</v>
      </c>
    </row>
    <row r="17" spans="2:7" ht="15.75" customHeight="1" x14ac:dyDescent="0.3"/>
    <row r="18" spans="2:7" ht="15.75" customHeight="1" x14ac:dyDescent="0.3">
      <c r="B18" s="4" t="s">
        <v>672</v>
      </c>
      <c r="C18" s="4"/>
      <c r="D18" s="4"/>
      <c r="E18" s="4"/>
      <c r="F18" s="35" t="s">
        <v>168</v>
      </c>
      <c r="G18" s="4"/>
    </row>
    <row r="19" spans="2:7" ht="15.75" customHeight="1" x14ac:dyDescent="0.3">
      <c r="B19" s="4" t="s">
        <v>169</v>
      </c>
      <c r="C19" s="4"/>
      <c r="D19" s="4"/>
      <c r="E19" s="4"/>
      <c r="F19" s="4"/>
      <c r="G19" s="4"/>
    </row>
    <row r="20" spans="2:7" ht="15.75" customHeight="1" x14ac:dyDescent="0.3"/>
    <row r="21" spans="2:7" ht="15.75" customHeight="1" x14ac:dyDescent="0.3"/>
    <row r="22" spans="2:7" ht="15.75" customHeight="1" x14ac:dyDescent="0.3"/>
    <row r="23" spans="2:7" ht="15.75" customHeight="1" x14ac:dyDescent="0.3"/>
    <row r="24" spans="2:7" ht="15.75" customHeight="1" x14ac:dyDescent="0.3"/>
    <row r="25" spans="2:7" ht="15.75" customHeight="1" x14ac:dyDescent="0.3"/>
    <row r="26" spans="2:7" ht="15.75" customHeight="1" x14ac:dyDescent="0.3"/>
    <row r="27" spans="2:7" ht="15.75" customHeight="1" x14ac:dyDescent="0.3"/>
    <row r="28" spans="2:7" ht="15.75" customHeight="1" x14ac:dyDescent="0.3"/>
    <row r="29" spans="2:7" ht="15.75" customHeight="1" x14ac:dyDescent="0.3"/>
    <row r="30" spans="2:7" ht="15.75" customHeight="1" x14ac:dyDescent="0.3"/>
    <row r="31" spans="2:7" ht="15.75" customHeight="1" x14ac:dyDescent="0.3"/>
    <row r="32" spans="2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hyperlinks>
    <hyperlink ref="B2" location="'Index'!A3" tooltip="Go to the Index sheet" display="á" xr:uid="{56F3A66B-25EA-4D58-BA6E-D749519AFCDE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797C3-902F-40BE-9B82-6114C2636E95}">
  <sheetPr codeName="Sheet45">
    <tabColor rgb="FF1F4E78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45" customWidth="1"/>
    <col min="2" max="3" width="20.7109375" style="145" customWidth="1"/>
    <col min="4" max="7" width="5" style="145" customWidth="1"/>
    <col min="8" max="8" width="1.7109375" style="145" customWidth="1"/>
    <col min="9" max="9" width="2.7109375" style="145" customWidth="1"/>
    <col min="10" max="11" width="20.7109375" style="145" customWidth="1"/>
    <col min="12" max="15" width="5" style="145" customWidth="1"/>
    <col min="16" max="25" width="11.7109375" style="145"/>
  </cols>
  <sheetData>
    <row r="1" spans="1:25" ht="18" x14ac:dyDescent="0.35">
      <c r="A1" s="144"/>
      <c r="B1" s="144" t="s">
        <v>678</v>
      </c>
      <c r="C1" s="144"/>
      <c r="D1" s="3"/>
      <c r="E1" s="3"/>
      <c r="F1" s="3"/>
      <c r="G1" s="3"/>
      <c r="H1" s="3"/>
      <c r="I1" s="3" t="s">
        <v>1</v>
      </c>
      <c r="J1" s="3"/>
      <c r="K1" s="3"/>
      <c r="L1" s="3"/>
      <c r="M1" s="144"/>
      <c r="N1" s="3"/>
      <c r="O1" s="3"/>
      <c r="P1" s="3"/>
      <c r="Q1" s="3"/>
      <c r="R1" s="3"/>
      <c r="S1" s="3"/>
      <c r="T1" s="3"/>
      <c r="U1" s="3"/>
      <c r="V1" s="3"/>
      <c r="W1" s="3"/>
      <c r="X1" s="144"/>
      <c r="Y1" s="144"/>
    </row>
    <row r="2" spans="1:25" ht="15.75" customHeight="1" x14ac:dyDescent="0.3">
      <c r="B2" s="5" t="s">
        <v>2</v>
      </c>
      <c r="I2" s="146" t="s">
        <v>666</v>
      </c>
    </row>
    <row r="3" spans="1:25" ht="15.75" customHeight="1" x14ac:dyDescent="0.3">
      <c r="A3" s="147"/>
      <c r="B3" s="147" t="s">
        <v>4</v>
      </c>
      <c r="C3" s="148" t="s">
        <v>679</v>
      </c>
      <c r="D3" s="148"/>
      <c r="E3" s="148" t="s">
        <v>680</v>
      </c>
      <c r="F3" s="147"/>
      <c r="G3" s="147"/>
      <c r="H3" s="147"/>
      <c r="Q3" s="147"/>
      <c r="R3" s="147"/>
      <c r="S3" s="147"/>
      <c r="T3" s="147"/>
      <c r="U3" s="147"/>
      <c r="V3" s="147"/>
      <c r="W3" s="147"/>
      <c r="X3" s="147"/>
      <c r="Y3" s="147"/>
    </row>
    <row r="4" spans="1:25" ht="15.75" customHeight="1" x14ac:dyDescent="0.3">
      <c r="A4" s="10">
        <v>1</v>
      </c>
      <c r="B4" s="149" t="s">
        <v>10</v>
      </c>
      <c r="C4" s="149" t="s">
        <v>11</v>
      </c>
      <c r="D4" s="150" t="s">
        <v>12</v>
      </c>
      <c r="E4" s="150" t="s">
        <v>13</v>
      </c>
      <c r="F4" s="150" t="s">
        <v>14</v>
      </c>
      <c r="G4" s="151" t="s">
        <v>15</v>
      </c>
    </row>
    <row r="5" spans="1:25" ht="15.75" customHeight="1" x14ac:dyDescent="0.3">
      <c r="A5" s="152">
        <v>6</v>
      </c>
      <c r="B5" s="16" t="s">
        <v>669</v>
      </c>
      <c r="C5" s="16" t="s">
        <v>149</v>
      </c>
      <c r="D5" s="153">
        <v>94</v>
      </c>
      <c r="E5" s="153">
        <v>7</v>
      </c>
      <c r="F5" s="153">
        <v>271</v>
      </c>
      <c r="G5" s="161">
        <v>21</v>
      </c>
    </row>
    <row r="6" spans="1:25" ht="15.75" customHeight="1" x14ac:dyDescent="0.3">
      <c r="A6" s="154">
        <v>1</v>
      </c>
      <c r="B6" s="155" t="s">
        <v>555</v>
      </c>
      <c r="C6" s="155" t="s">
        <v>556</v>
      </c>
      <c r="D6" s="155">
        <v>83</v>
      </c>
      <c r="E6" s="156">
        <v>6</v>
      </c>
      <c r="F6" s="27">
        <v>257</v>
      </c>
      <c r="G6" s="28">
        <v>18</v>
      </c>
    </row>
    <row r="7" spans="1:25" ht="15.75" customHeight="1" x14ac:dyDescent="0.3">
      <c r="A7" s="154">
        <v>2</v>
      </c>
      <c r="B7" s="155" t="s">
        <v>681</v>
      </c>
      <c r="C7" s="155" t="s">
        <v>493</v>
      </c>
      <c r="D7" s="155">
        <v>79</v>
      </c>
      <c r="E7" s="156">
        <v>4</v>
      </c>
      <c r="F7" s="155">
        <v>247</v>
      </c>
      <c r="G7" s="157">
        <v>13</v>
      </c>
      <c r="H7" s="4"/>
      <c r="I7" s="4"/>
      <c r="J7" s="93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X7" s="4"/>
      <c r="Y7" s="4"/>
    </row>
    <row r="8" spans="1:25" ht="15.75" customHeight="1" x14ac:dyDescent="0.3">
      <c r="A8" s="154">
        <v>5</v>
      </c>
      <c r="B8" s="21" t="s">
        <v>682</v>
      </c>
      <c r="C8" s="21" t="s">
        <v>28</v>
      </c>
      <c r="D8" s="155">
        <v>83</v>
      </c>
      <c r="E8" s="156">
        <v>6</v>
      </c>
      <c r="F8" s="155">
        <v>244</v>
      </c>
      <c r="G8" s="157">
        <v>13</v>
      </c>
      <c r="H8" s="4"/>
      <c r="I8" s="4"/>
      <c r="J8" s="4"/>
      <c r="K8" s="33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ht="15.75" customHeight="1" x14ac:dyDescent="0.3">
      <c r="A9" s="154">
        <v>4</v>
      </c>
      <c r="B9" s="21" t="s">
        <v>528</v>
      </c>
      <c r="C9" s="21" t="s">
        <v>162</v>
      </c>
      <c r="D9" s="21">
        <v>76</v>
      </c>
      <c r="E9" s="156">
        <v>3</v>
      </c>
      <c r="F9" s="21">
        <v>232</v>
      </c>
      <c r="G9" s="23">
        <v>9</v>
      </c>
    </row>
    <row r="10" spans="1:25" ht="15.75" customHeight="1" x14ac:dyDescent="0.3">
      <c r="A10" s="154">
        <v>7</v>
      </c>
      <c r="B10" s="155" t="s">
        <v>132</v>
      </c>
      <c r="C10" s="155" t="s">
        <v>28</v>
      </c>
      <c r="D10" s="155">
        <v>59</v>
      </c>
      <c r="E10" s="156">
        <v>2</v>
      </c>
      <c r="F10" s="155">
        <v>218</v>
      </c>
      <c r="G10" s="157">
        <v>8</v>
      </c>
      <c r="V10" s="4"/>
      <c r="W10" s="4"/>
    </row>
    <row r="11" spans="1:25" ht="15.75" customHeight="1" x14ac:dyDescent="0.3">
      <c r="A11" s="158">
        <v>3</v>
      </c>
      <c r="B11" s="30" t="s">
        <v>627</v>
      </c>
      <c r="C11" s="30" t="s">
        <v>493</v>
      </c>
      <c r="D11" s="30" t="s">
        <v>139</v>
      </c>
      <c r="E11" s="160">
        <v>0</v>
      </c>
      <c r="F11" s="30">
        <v>119</v>
      </c>
      <c r="G11" s="32">
        <v>2</v>
      </c>
    </row>
    <row r="12" spans="1:25" ht="15.75" customHeight="1" x14ac:dyDescent="0.3"/>
    <row r="13" spans="1:25" ht="15.75" customHeight="1" x14ac:dyDescent="0.3">
      <c r="A13" s="147"/>
      <c r="B13" s="147" t="s">
        <v>7</v>
      </c>
      <c r="C13" s="148" t="s">
        <v>683</v>
      </c>
      <c r="D13" s="148"/>
      <c r="E13" s="148" t="s">
        <v>684</v>
      </c>
      <c r="F13" s="147"/>
      <c r="G13" s="147"/>
    </row>
    <row r="14" spans="1:25" ht="15.75" customHeight="1" x14ac:dyDescent="0.3">
      <c r="A14" s="10">
        <v>1</v>
      </c>
      <c r="B14" s="149" t="s">
        <v>10</v>
      </c>
      <c r="C14" s="149" t="s">
        <v>11</v>
      </c>
      <c r="D14" s="150" t="s">
        <v>12</v>
      </c>
      <c r="E14" s="150" t="s">
        <v>13</v>
      </c>
      <c r="F14" s="150" t="s">
        <v>14</v>
      </c>
      <c r="G14" s="151" t="s">
        <v>15</v>
      </c>
    </row>
    <row r="15" spans="1:25" ht="15.75" customHeight="1" x14ac:dyDescent="0.3">
      <c r="A15" s="152">
        <v>4</v>
      </c>
      <c r="B15" s="153" t="s">
        <v>641</v>
      </c>
      <c r="C15" s="153" t="s">
        <v>23</v>
      </c>
      <c r="D15" s="153">
        <v>82</v>
      </c>
      <c r="E15" s="153">
        <v>7</v>
      </c>
      <c r="F15" s="153">
        <v>240</v>
      </c>
      <c r="G15" s="161">
        <v>19</v>
      </c>
    </row>
    <row r="16" spans="1:25" ht="15.75" customHeight="1" x14ac:dyDescent="0.3">
      <c r="A16" s="154">
        <v>7</v>
      </c>
      <c r="B16" s="155" t="s">
        <v>685</v>
      </c>
      <c r="C16" s="155" t="s">
        <v>493</v>
      </c>
      <c r="D16" s="155">
        <v>67</v>
      </c>
      <c r="E16" s="156">
        <v>4</v>
      </c>
      <c r="F16" s="155">
        <v>236</v>
      </c>
      <c r="G16" s="157">
        <v>18</v>
      </c>
    </row>
    <row r="17" spans="1:7" ht="15.75" customHeight="1" x14ac:dyDescent="0.3">
      <c r="A17" s="154">
        <v>2</v>
      </c>
      <c r="B17" s="155" t="s">
        <v>686</v>
      </c>
      <c r="C17" s="155" t="s">
        <v>23</v>
      </c>
      <c r="D17" s="155">
        <v>71</v>
      </c>
      <c r="E17" s="156">
        <v>5</v>
      </c>
      <c r="F17" s="155">
        <v>210</v>
      </c>
      <c r="G17" s="157">
        <v>15</v>
      </c>
    </row>
    <row r="18" spans="1:7" ht="15.75" customHeight="1" x14ac:dyDescent="0.3">
      <c r="A18" s="154">
        <v>1</v>
      </c>
      <c r="B18" s="155" t="s">
        <v>533</v>
      </c>
      <c r="C18" s="155" t="s">
        <v>162</v>
      </c>
      <c r="D18" s="155">
        <v>79</v>
      </c>
      <c r="E18" s="156">
        <v>6</v>
      </c>
      <c r="F18" s="27">
        <v>197</v>
      </c>
      <c r="G18" s="28">
        <v>13</v>
      </c>
    </row>
    <row r="19" spans="1:7" ht="15.75" customHeight="1" x14ac:dyDescent="0.3">
      <c r="A19" s="154">
        <v>3</v>
      </c>
      <c r="B19" s="155" t="s">
        <v>607</v>
      </c>
      <c r="C19" s="155" t="s">
        <v>493</v>
      </c>
      <c r="D19" s="155">
        <v>61</v>
      </c>
      <c r="E19" s="156">
        <v>2</v>
      </c>
      <c r="F19" s="155">
        <v>168</v>
      </c>
      <c r="G19" s="157">
        <v>8</v>
      </c>
    </row>
    <row r="20" spans="1:7" ht="15.75" customHeight="1" x14ac:dyDescent="0.3">
      <c r="A20" s="154">
        <v>5</v>
      </c>
      <c r="B20" s="155" t="s">
        <v>687</v>
      </c>
      <c r="C20" s="155" t="s">
        <v>479</v>
      </c>
      <c r="D20" s="155">
        <v>66</v>
      </c>
      <c r="E20" s="156">
        <v>3</v>
      </c>
      <c r="F20" s="155">
        <v>167</v>
      </c>
      <c r="G20" s="157">
        <v>8</v>
      </c>
    </row>
    <row r="21" spans="1:7" ht="15.75" customHeight="1" x14ac:dyDescent="0.3">
      <c r="A21" s="158">
        <v>6</v>
      </c>
      <c r="B21" s="159" t="s">
        <v>194</v>
      </c>
      <c r="C21" s="159" t="s">
        <v>135</v>
      </c>
      <c r="D21" s="159" t="s">
        <v>247</v>
      </c>
      <c r="E21" s="160">
        <v>0</v>
      </c>
      <c r="F21" s="159">
        <v>0</v>
      </c>
      <c r="G21" s="162">
        <v>0</v>
      </c>
    </row>
    <row r="22" spans="1:7" ht="15.75" customHeight="1" x14ac:dyDescent="0.3"/>
    <row r="23" spans="1:7" ht="15.75" customHeight="1" x14ac:dyDescent="0.3">
      <c r="B23" s="147" t="s">
        <v>536</v>
      </c>
    </row>
    <row r="24" spans="1:7" ht="15.75" customHeight="1" x14ac:dyDescent="0.3"/>
    <row r="25" spans="1:7" ht="15.75" customHeight="1" x14ac:dyDescent="0.3">
      <c r="B25" s="4" t="s">
        <v>672</v>
      </c>
      <c r="C25" s="4"/>
      <c r="D25" s="4"/>
      <c r="E25" s="4"/>
      <c r="F25" s="35" t="s">
        <v>168</v>
      </c>
      <c r="G25" s="4"/>
    </row>
    <row r="26" spans="1:7" ht="15.75" customHeight="1" x14ac:dyDescent="0.3">
      <c r="B26" s="4" t="s">
        <v>169</v>
      </c>
      <c r="C26" s="4"/>
      <c r="D26" s="4"/>
      <c r="E26" s="4"/>
      <c r="F26" s="4"/>
      <c r="G26" s="4"/>
    </row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hyperlinks>
    <hyperlink ref="B2" location="'Index'!A3" tooltip="Go to the Index sheet" display="á" xr:uid="{5AF6F719-366D-48AC-8D25-23C301EFD0CC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2445F-8033-4692-94B7-AF869D6F608E}">
  <sheetPr codeName="Sheet46">
    <tabColor rgb="FF7030A0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3" customWidth="1"/>
    <col min="2" max="3" width="20.7109375" style="4" customWidth="1"/>
    <col min="4" max="11" width="5" style="4" customWidth="1"/>
    <col min="12" max="12" width="1.7109375" style="4" customWidth="1"/>
    <col min="13" max="13" width="2.7109375" style="4" customWidth="1"/>
    <col min="14" max="15" width="20.7109375" style="4" customWidth="1"/>
    <col min="16" max="22" width="5" style="4" customWidth="1"/>
    <col min="23" max="25" width="4.140625" style="4" customWidth="1"/>
    <col min="26" max="27" width="4.140625" customWidth="1"/>
  </cols>
  <sheetData>
    <row r="1" spans="1:25" ht="18" x14ac:dyDescent="0.35">
      <c r="A1" s="1"/>
      <c r="B1" s="2" t="s">
        <v>688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15.75" customHeight="1" x14ac:dyDescent="0.3">
      <c r="B2" s="5" t="s">
        <v>2</v>
      </c>
      <c r="I2" s="61" t="s">
        <v>689</v>
      </c>
    </row>
    <row r="3" spans="1:25" ht="15.75" customHeight="1" x14ac:dyDescent="0.3">
      <c r="A3" s="7"/>
      <c r="B3" s="8" t="s">
        <v>4</v>
      </c>
      <c r="C3" s="9" t="s">
        <v>690</v>
      </c>
      <c r="D3" s="9"/>
      <c r="E3" s="9" t="s">
        <v>691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4</v>
      </c>
      <c r="B4" s="11" t="s">
        <v>10</v>
      </c>
      <c r="C4" s="89" t="s">
        <v>11</v>
      </c>
      <c r="D4" s="66"/>
      <c r="E4" s="66"/>
      <c r="F4" s="66"/>
      <c r="G4" s="90"/>
      <c r="H4" s="12" t="s">
        <v>12</v>
      </c>
      <c r="I4" s="12" t="s">
        <v>13</v>
      </c>
      <c r="J4" s="12" t="s">
        <v>14</v>
      </c>
      <c r="K4" s="13" t="s">
        <v>15</v>
      </c>
    </row>
    <row r="5" spans="1:25" ht="15.75" customHeight="1" x14ac:dyDescent="0.3">
      <c r="A5" s="14">
        <v>10</v>
      </c>
      <c r="B5" s="16" t="s">
        <v>29</v>
      </c>
      <c r="C5" s="16" t="s">
        <v>30</v>
      </c>
      <c r="D5" s="16">
        <v>45</v>
      </c>
      <c r="E5" s="16">
        <v>46</v>
      </c>
      <c r="F5" s="16">
        <v>45</v>
      </c>
      <c r="G5" s="16">
        <v>45</v>
      </c>
      <c r="H5" s="16">
        <f t="shared" ref="H5:H15" si="0">SUM(D5:G5)</f>
        <v>181</v>
      </c>
      <c r="I5" s="16">
        <v>11</v>
      </c>
      <c r="J5" s="16">
        <v>546</v>
      </c>
      <c r="K5" s="19">
        <v>33</v>
      </c>
    </row>
    <row r="6" spans="1:25" ht="15.75" customHeight="1" x14ac:dyDescent="0.3">
      <c r="A6" s="20">
        <v>8</v>
      </c>
      <c r="B6" s="24" t="s">
        <v>27</v>
      </c>
      <c r="C6" s="21" t="s">
        <v>28</v>
      </c>
      <c r="D6" s="163">
        <v>44</v>
      </c>
      <c r="E6" s="163">
        <v>45</v>
      </c>
      <c r="F6" s="163">
        <v>42</v>
      </c>
      <c r="G6" s="163">
        <v>46</v>
      </c>
      <c r="H6" s="21">
        <f t="shared" si="0"/>
        <v>177</v>
      </c>
      <c r="I6" s="22">
        <v>10</v>
      </c>
      <c r="J6" s="21">
        <v>529</v>
      </c>
      <c r="K6" s="23">
        <v>30</v>
      </c>
    </row>
    <row r="7" spans="1:25" ht="15.75" customHeight="1" x14ac:dyDescent="0.3">
      <c r="A7" s="20">
        <v>5</v>
      </c>
      <c r="B7" s="21" t="s">
        <v>26</v>
      </c>
      <c r="C7" s="21" t="s">
        <v>21</v>
      </c>
      <c r="D7" s="21">
        <v>43</v>
      </c>
      <c r="E7" s="21">
        <v>44</v>
      </c>
      <c r="F7" s="21">
        <v>45</v>
      </c>
      <c r="G7" s="21">
        <v>44</v>
      </c>
      <c r="H7" s="21">
        <f t="shared" si="0"/>
        <v>176</v>
      </c>
      <c r="I7" s="22">
        <v>9</v>
      </c>
      <c r="J7" s="21">
        <v>520</v>
      </c>
      <c r="K7" s="23">
        <v>26</v>
      </c>
    </row>
    <row r="8" spans="1:25" ht="15.75" customHeight="1" x14ac:dyDescent="0.3">
      <c r="A8" s="20">
        <v>7</v>
      </c>
      <c r="B8" s="21" t="s">
        <v>692</v>
      </c>
      <c r="C8" s="21" t="s">
        <v>30</v>
      </c>
      <c r="D8" s="21">
        <v>44</v>
      </c>
      <c r="E8" s="21">
        <v>45</v>
      </c>
      <c r="F8" s="21">
        <v>41</v>
      </c>
      <c r="G8" s="21">
        <v>39</v>
      </c>
      <c r="H8" s="21">
        <f t="shared" si="0"/>
        <v>169</v>
      </c>
      <c r="I8" s="22">
        <v>8</v>
      </c>
      <c r="J8" s="21">
        <v>498</v>
      </c>
      <c r="K8" s="23">
        <v>23</v>
      </c>
    </row>
    <row r="9" spans="1:25" ht="15.75" customHeight="1" x14ac:dyDescent="0.3">
      <c r="A9" s="20">
        <v>6</v>
      </c>
      <c r="B9" s="21" t="s">
        <v>45</v>
      </c>
      <c r="C9" s="21" t="s">
        <v>28</v>
      </c>
      <c r="D9" s="21">
        <v>41</v>
      </c>
      <c r="E9" s="21">
        <v>42</v>
      </c>
      <c r="F9" s="21">
        <v>42</v>
      </c>
      <c r="G9" s="21">
        <v>42</v>
      </c>
      <c r="H9" s="21">
        <f t="shared" si="0"/>
        <v>167</v>
      </c>
      <c r="I9" s="22">
        <v>7</v>
      </c>
      <c r="J9" s="21">
        <v>495</v>
      </c>
      <c r="K9" s="23">
        <v>21</v>
      </c>
    </row>
    <row r="10" spans="1:25" ht="15.75" customHeight="1" x14ac:dyDescent="0.3">
      <c r="A10" s="20">
        <v>4</v>
      </c>
      <c r="B10" s="21" t="s">
        <v>221</v>
      </c>
      <c r="C10" s="21" t="s">
        <v>30</v>
      </c>
      <c r="D10" s="21">
        <v>35</v>
      </c>
      <c r="E10" s="21">
        <v>39</v>
      </c>
      <c r="F10" s="21">
        <v>34</v>
      </c>
      <c r="G10" s="21">
        <v>37</v>
      </c>
      <c r="H10" s="21">
        <f t="shared" si="0"/>
        <v>145</v>
      </c>
      <c r="I10" s="22">
        <v>1</v>
      </c>
      <c r="J10" s="21">
        <v>473</v>
      </c>
      <c r="K10" s="23">
        <v>15</v>
      </c>
    </row>
    <row r="11" spans="1:25" ht="15.75" customHeight="1" x14ac:dyDescent="0.3">
      <c r="A11" s="20">
        <v>1</v>
      </c>
      <c r="B11" s="21" t="s">
        <v>693</v>
      </c>
      <c r="C11" s="21" t="s">
        <v>30</v>
      </c>
      <c r="D11" s="21">
        <v>40</v>
      </c>
      <c r="E11" s="21">
        <v>41</v>
      </c>
      <c r="F11" s="21">
        <v>32</v>
      </c>
      <c r="G11" s="21">
        <v>38</v>
      </c>
      <c r="H11" s="21">
        <f t="shared" si="0"/>
        <v>151</v>
      </c>
      <c r="I11" s="22">
        <v>4</v>
      </c>
      <c r="J11" s="27">
        <v>462</v>
      </c>
      <c r="K11" s="28">
        <v>13</v>
      </c>
    </row>
    <row r="12" spans="1:25" ht="15.75" customHeight="1" x14ac:dyDescent="0.3">
      <c r="A12" s="20">
        <v>11</v>
      </c>
      <c r="B12" s="21" t="s">
        <v>132</v>
      </c>
      <c r="C12" s="21" t="s">
        <v>28</v>
      </c>
      <c r="D12" s="4">
        <v>36</v>
      </c>
      <c r="E12" s="4">
        <v>43</v>
      </c>
      <c r="F12" s="4">
        <v>39</v>
      </c>
      <c r="G12" s="4">
        <v>44</v>
      </c>
      <c r="H12" s="21">
        <f t="shared" si="0"/>
        <v>162</v>
      </c>
      <c r="I12" s="22">
        <v>6</v>
      </c>
      <c r="J12" s="21">
        <v>460</v>
      </c>
      <c r="K12" s="23">
        <v>13</v>
      </c>
    </row>
    <row r="13" spans="1:25" ht="15.75" customHeight="1" x14ac:dyDescent="0.3">
      <c r="A13" s="20">
        <v>9</v>
      </c>
      <c r="B13" s="21" t="s">
        <v>204</v>
      </c>
      <c r="C13" s="21" t="s">
        <v>135</v>
      </c>
      <c r="D13" s="21">
        <v>37</v>
      </c>
      <c r="E13" s="21">
        <v>40</v>
      </c>
      <c r="F13" s="21">
        <v>38</v>
      </c>
      <c r="G13" s="21">
        <v>36</v>
      </c>
      <c r="H13" s="21">
        <f t="shared" si="0"/>
        <v>151</v>
      </c>
      <c r="I13" s="22">
        <v>4</v>
      </c>
      <c r="J13" s="21">
        <v>455</v>
      </c>
      <c r="K13" s="23">
        <v>11</v>
      </c>
    </row>
    <row r="14" spans="1:25" ht="15.75" customHeight="1" x14ac:dyDescent="0.3">
      <c r="A14" s="20">
        <v>2</v>
      </c>
      <c r="B14" s="21" t="s">
        <v>240</v>
      </c>
      <c r="C14" s="21" t="s">
        <v>21</v>
      </c>
      <c r="D14" s="21">
        <v>39</v>
      </c>
      <c r="E14" s="21">
        <v>41</v>
      </c>
      <c r="F14" s="21">
        <v>45</v>
      </c>
      <c r="G14" s="21">
        <v>36</v>
      </c>
      <c r="H14" s="21">
        <f t="shared" si="0"/>
        <v>161</v>
      </c>
      <c r="I14" s="22">
        <v>5</v>
      </c>
      <c r="J14" s="21">
        <v>444</v>
      </c>
      <c r="K14" s="23">
        <v>10</v>
      </c>
    </row>
    <row r="15" spans="1:25" ht="15.75" customHeight="1" x14ac:dyDescent="0.3">
      <c r="A15" s="29">
        <v>3</v>
      </c>
      <c r="B15" s="30" t="s">
        <v>159</v>
      </c>
      <c r="C15" s="30" t="s">
        <v>30</v>
      </c>
      <c r="D15" s="30">
        <v>36</v>
      </c>
      <c r="E15" s="30">
        <v>38</v>
      </c>
      <c r="F15" s="30">
        <v>36</v>
      </c>
      <c r="G15" s="30">
        <v>36</v>
      </c>
      <c r="H15" s="30">
        <f t="shared" si="0"/>
        <v>146</v>
      </c>
      <c r="I15" s="31">
        <v>2</v>
      </c>
      <c r="J15" s="30">
        <v>433</v>
      </c>
      <c r="K15" s="32">
        <v>6</v>
      </c>
    </row>
    <row r="16" spans="1:25" ht="15.75" customHeight="1" x14ac:dyDescent="0.3">
      <c r="A16" s="4"/>
    </row>
    <row r="17" spans="1:6" ht="15.75" customHeight="1" x14ac:dyDescent="0.3">
      <c r="A17" s="4"/>
      <c r="B17" s="8" t="s">
        <v>694</v>
      </c>
    </row>
    <row r="18" spans="1:6" ht="15.75" customHeight="1" x14ac:dyDescent="0.3">
      <c r="A18" s="4"/>
    </row>
    <row r="19" spans="1:6" ht="15.75" customHeight="1" x14ac:dyDescent="0.3">
      <c r="A19" s="4"/>
      <c r="B19" s="4" t="s">
        <v>348</v>
      </c>
      <c r="F19" s="35" t="s">
        <v>168</v>
      </c>
    </row>
    <row r="20" spans="1:6" ht="15.75" customHeight="1" x14ac:dyDescent="0.3">
      <c r="A20" s="4"/>
      <c r="B20" s="4" t="s">
        <v>169</v>
      </c>
    </row>
    <row r="21" spans="1:6" ht="15.75" customHeight="1" x14ac:dyDescent="0.3">
      <c r="A21" s="4"/>
    </row>
    <row r="22" spans="1:6" ht="15.75" customHeight="1" x14ac:dyDescent="0.3">
      <c r="A22" s="4"/>
    </row>
    <row r="23" spans="1:6" ht="15.75" customHeight="1" x14ac:dyDescent="0.3">
      <c r="A23" s="4"/>
    </row>
    <row r="24" spans="1:6" ht="15.75" customHeight="1" x14ac:dyDescent="0.3">
      <c r="A24" s="4"/>
    </row>
    <row r="25" spans="1:6" ht="15.75" customHeight="1" x14ac:dyDescent="0.3">
      <c r="A25" s="4"/>
    </row>
    <row r="26" spans="1:6" ht="15.75" customHeight="1" x14ac:dyDescent="0.3">
      <c r="A26" s="4"/>
    </row>
    <row r="27" spans="1:6" ht="15.75" customHeight="1" x14ac:dyDescent="0.3">
      <c r="A27" s="4"/>
    </row>
    <row r="28" spans="1:6" ht="15.75" customHeight="1" x14ac:dyDescent="0.3">
      <c r="A28" s="4"/>
    </row>
    <row r="29" spans="1:6" ht="15.75" customHeight="1" x14ac:dyDescent="0.3">
      <c r="A29" s="4"/>
    </row>
    <row r="30" spans="1:6" ht="15.75" customHeight="1" x14ac:dyDescent="0.3">
      <c r="A30" s="4"/>
    </row>
    <row r="31" spans="1:6" ht="15.75" customHeight="1" x14ac:dyDescent="0.3">
      <c r="A31" s="4"/>
    </row>
    <row r="32" spans="1:6" ht="15.75" customHeight="1" x14ac:dyDescent="0.3">
      <c r="A32" s="4"/>
    </row>
    <row r="33" spans="1:1" ht="15.75" customHeight="1" x14ac:dyDescent="0.3">
      <c r="A33" s="4"/>
    </row>
    <row r="34" spans="1:1" ht="15.75" customHeight="1" x14ac:dyDescent="0.3">
      <c r="A34" s="4"/>
    </row>
    <row r="35" spans="1:1" ht="15.75" customHeight="1" x14ac:dyDescent="0.3">
      <c r="A35" s="4"/>
    </row>
    <row r="36" spans="1:1" ht="15.75" customHeight="1" x14ac:dyDescent="0.3">
      <c r="A36" s="4"/>
    </row>
    <row r="37" spans="1:1" ht="15.75" customHeight="1" x14ac:dyDescent="0.3">
      <c r="A37" s="4"/>
    </row>
    <row r="38" spans="1:1" ht="15.75" customHeight="1" x14ac:dyDescent="0.3">
      <c r="A38" s="4"/>
    </row>
    <row r="39" spans="1:1" ht="15.75" customHeight="1" x14ac:dyDescent="0.3">
      <c r="A39" s="4"/>
    </row>
    <row r="40" spans="1:1" ht="15.75" customHeight="1" x14ac:dyDescent="0.3">
      <c r="A40" s="4"/>
    </row>
    <row r="41" spans="1:1" ht="15.75" customHeight="1" x14ac:dyDescent="0.3">
      <c r="A41" s="4"/>
    </row>
    <row r="42" spans="1:1" ht="15.75" customHeight="1" x14ac:dyDescent="0.3">
      <c r="A42" s="4"/>
    </row>
    <row r="43" spans="1:1" ht="15.75" customHeight="1" x14ac:dyDescent="0.3">
      <c r="A43" s="4"/>
    </row>
    <row r="44" spans="1:1" ht="15.75" customHeight="1" x14ac:dyDescent="0.3">
      <c r="A44" s="4"/>
    </row>
    <row r="45" spans="1:1" ht="15.75" customHeight="1" x14ac:dyDescent="0.3">
      <c r="A45" s="4"/>
    </row>
    <row r="46" spans="1:1" ht="15.75" customHeight="1" x14ac:dyDescent="0.3">
      <c r="A46" s="4"/>
    </row>
    <row r="47" spans="1:1" ht="15.75" customHeight="1" x14ac:dyDescent="0.3">
      <c r="A47" s="4"/>
    </row>
    <row r="48" spans="1:1" ht="15.75" customHeight="1" x14ac:dyDescent="0.3">
      <c r="A48" s="4"/>
    </row>
    <row r="49" spans="1:1" ht="15.75" customHeight="1" x14ac:dyDescent="0.3">
      <c r="A49" s="4"/>
    </row>
    <row r="50" spans="1:1" ht="15.75" customHeight="1" x14ac:dyDescent="0.3">
      <c r="A50" s="4"/>
    </row>
    <row r="51" spans="1:1" ht="15.75" customHeight="1" x14ac:dyDescent="0.3">
      <c r="A51" s="4"/>
    </row>
    <row r="52" spans="1:1" ht="15.75" customHeight="1" x14ac:dyDescent="0.3">
      <c r="A52" s="4"/>
    </row>
    <row r="53" spans="1:1" ht="15.75" customHeight="1" x14ac:dyDescent="0.3">
      <c r="A53" s="4"/>
    </row>
    <row r="54" spans="1:1" ht="15.75" customHeight="1" x14ac:dyDescent="0.3">
      <c r="A54" s="4"/>
    </row>
    <row r="55" spans="1:1" ht="15.75" customHeight="1" x14ac:dyDescent="0.3">
      <c r="A55" s="4"/>
    </row>
    <row r="56" spans="1:1" ht="15.75" customHeight="1" x14ac:dyDescent="0.3">
      <c r="A56" s="4"/>
    </row>
    <row r="57" spans="1:1" ht="15.75" customHeight="1" x14ac:dyDescent="0.3">
      <c r="A57" s="4"/>
    </row>
    <row r="58" spans="1:1" ht="15.75" customHeight="1" x14ac:dyDescent="0.3">
      <c r="A58" s="4"/>
    </row>
    <row r="59" spans="1:1" ht="15.75" customHeight="1" x14ac:dyDescent="0.3">
      <c r="A59" s="4"/>
    </row>
    <row r="60" spans="1:1" ht="15.75" customHeight="1" x14ac:dyDescent="0.3">
      <c r="A60" s="4"/>
    </row>
    <row r="61" spans="1:1" ht="15.75" customHeight="1" x14ac:dyDescent="0.3">
      <c r="A61" s="4"/>
    </row>
    <row r="62" spans="1:1" ht="15.75" customHeight="1" x14ac:dyDescent="0.3">
      <c r="A62" s="4"/>
    </row>
    <row r="63" spans="1:1" ht="15.75" customHeight="1" x14ac:dyDescent="0.3">
      <c r="A63" s="4"/>
    </row>
    <row r="64" spans="1:1" ht="15.75" customHeight="1" x14ac:dyDescent="0.3">
      <c r="A64" s="4"/>
    </row>
    <row r="65" spans="1:1" ht="15.75" customHeight="1" x14ac:dyDescent="0.3">
      <c r="A65" s="4"/>
    </row>
    <row r="66" spans="1:1" ht="15.75" customHeight="1" x14ac:dyDescent="0.3">
      <c r="A66" s="4"/>
    </row>
    <row r="67" spans="1:1" ht="15.75" customHeight="1" x14ac:dyDescent="0.3">
      <c r="A67" s="4"/>
    </row>
    <row r="68" spans="1:1" ht="15.75" customHeight="1" x14ac:dyDescent="0.3">
      <c r="A68" s="4"/>
    </row>
    <row r="69" spans="1:1" ht="15.75" customHeight="1" x14ac:dyDescent="0.3">
      <c r="A69" s="4"/>
    </row>
    <row r="70" spans="1:1" ht="15.75" customHeight="1" x14ac:dyDescent="0.3">
      <c r="A70" s="4"/>
    </row>
    <row r="71" spans="1:1" ht="15.75" customHeight="1" x14ac:dyDescent="0.3">
      <c r="A71" s="4"/>
    </row>
    <row r="72" spans="1:1" ht="15.75" customHeight="1" x14ac:dyDescent="0.3">
      <c r="A72" s="4"/>
    </row>
    <row r="73" spans="1:1" ht="15.75" customHeight="1" x14ac:dyDescent="0.3">
      <c r="A73" s="4"/>
    </row>
    <row r="74" spans="1:1" ht="15.75" customHeight="1" x14ac:dyDescent="0.3">
      <c r="A74" s="4"/>
    </row>
    <row r="75" spans="1:1" ht="15.75" customHeight="1" x14ac:dyDescent="0.3">
      <c r="A75" s="4"/>
    </row>
    <row r="76" spans="1:1" ht="15.75" customHeight="1" x14ac:dyDescent="0.3">
      <c r="A76" s="4"/>
    </row>
    <row r="77" spans="1:1" ht="15.75" customHeight="1" x14ac:dyDescent="0.3">
      <c r="A77" s="4"/>
    </row>
    <row r="78" spans="1:1" ht="15.75" customHeight="1" x14ac:dyDescent="0.3">
      <c r="A78" s="4"/>
    </row>
    <row r="79" spans="1:1" ht="15.75" customHeight="1" x14ac:dyDescent="0.3">
      <c r="A79" s="4"/>
    </row>
    <row r="80" spans="1:1" ht="15.75" customHeight="1" x14ac:dyDescent="0.3">
      <c r="A80" s="4"/>
    </row>
    <row r="81" spans="1:1" ht="15.75" customHeight="1" x14ac:dyDescent="0.3">
      <c r="A81" s="4"/>
    </row>
    <row r="82" spans="1:1" ht="15.75" customHeight="1" x14ac:dyDescent="0.3">
      <c r="A82" s="4"/>
    </row>
    <row r="83" spans="1:1" ht="15.75" customHeight="1" x14ac:dyDescent="0.3">
      <c r="A83" s="4"/>
    </row>
    <row r="84" spans="1:1" ht="15.75" customHeight="1" x14ac:dyDescent="0.3">
      <c r="A84" s="4"/>
    </row>
    <row r="85" spans="1:1" ht="15.75" customHeight="1" x14ac:dyDescent="0.3">
      <c r="A85" s="4"/>
    </row>
    <row r="86" spans="1:1" ht="15.75" customHeight="1" x14ac:dyDescent="0.3">
      <c r="A86" s="4"/>
    </row>
    <row r="87" spans="1:1" ht="15.75" customHeight="1" x14ac:dyDescent="0.3">
      <c r="A87" s="4"/>
    </row>
    <row r="88" spans="1:1" ht="15.75" customHeight="1" x14ac:dyDescent="0.3">
      <c r="A88" s="4"/>
    </row>
    <row r="89" spans="1:1" ht="15.75" customHeight="1" x14ac:dyDescent="0.3">
      <c r="A89" s="4"/>
    </row>
    <row r="90" spans="1:1" ht="15.75" customHeight="1" x14ac:dyDescent="0.3">
      <c r="A90" s="4"/>
    </row>
    <row r="91" spans="1:1" ht="15.75" customHeight="1" x14ac:dyDescent="0.3">
      <c r="A91" s="4"/>
    </row>
    <row r="92" spans="1:1" ht="15.75" customHeight="1" x14ac:dyDescent="0.3">
      <c r="A92" s="4"/>
    </row>
    <row r="93" spans="1:1" ht="15.75" customHeight="1" x14ac:dyDescent="0.3">
      <c r="A93" s="4"/>
    </row>
    <row r="94" spans="1:1" ht="15.75" customHeight="1" x14ac:dyDescent="0.3">
      <c r="A94" s="4"/>
    </row>
    <row r="95" spans="1:1" ht="15.75" customHeight="1" x14ac:dyDescent="0.3">
      <c r="A95" s="4"/>
    </row>
    <row r="96" spans="1:1" ht="15.75" customHeight="1" x14ac:dyDescent="0.3">
      <c r="A96" s="4"/>
    </row>
    <row r="97" spans="1:1" ht="15.75" customHeight="1" x14ac:dyDescent="0.3">
      <c r="A97" s="4"/>
    </row>
    <row r="98" spans="1:1" ht="15.75" customHeight="1" x14ac:dyDescent="0.3">
      <c r="A98" s="4"/>
    </row>
    <row r="99" spans="1:1" ht="15.75" customHeight="1" x14ac:dyDescent="0.3">
      <c r="A99" s="4"/>
    </row>
    <row r="100" spans="1:1" ht="15.75" customHeight="1" x14ac:dyDescent="0.3">
      <c r="A100" s="4"/>
    </row>
    <row r="101" spans="1:1" ht="15.75" customHeight="1" x14ac:dyDescent="0.3">
      <c r="A101" s="4"/>
    </row>
    <row r="102" spans="1:1" ht="15.75" customHeight="1" x14ac:dyDescent="0.3">
      <c r="A102" s="4"/>
    </row>
    <row r="103" spans="1:1" ht="15.75" customHeight="1" x14ac:dyDescent="0.3">
      <c r="A103" s="4"/>
    </row>
    <row r="104" spans="1:1" ht="15.75" customHeight="1" x14ac:dyDescent="0.3">
      <c r="A104" s="4"/>
    </row>
    <row r="105" spans="1:1" ht="15.75" customHeight="1" x14ac:dyDescent="0.3">
      <c r="A105" s="4"/>
    </row>
    <row r="106" spans="1:1" ht="15.75" customHeight="1" x14ac:dyDescent="0.3">
      <c r="A106" s="4"/>
    </row>
    <row r="107" spans="1:1" ht="15.75" customHeight="1" x14ac:dyDescent="0.3">
      <c r="A107" s="4"/>
    </row>
    <row r="108" spans="1:1" ht="15.75" customHeight="1" x14ac:dyDescent="0.3">
      <c r="A108" s="4"/>
    </row>
    <row r="109" spans="1:1" ht="15.75" customHeight="1" x14ac:dyDescent="0.3">
      <c r="A109" s="4"/>
    </row>
    <row r="110" spans="1:1" ht="15.75" customHeight="1" x14ac:dyDescent="0.3">
      <c r="A110" s="4"/>
    </row>
    <row r="111" spans="1:1" ht="15.75" customHeight="1" x14ac:dyDescent="0.3">
      <c r="A111" s="4"/>
    </row>
    <row r="112" spans="1:1" ht="15.75" customHeight="1" x14ac:dyDescent="0.3">
      <c r="A112" s="4"/>
    </row>
    <row r="113" spans="1:1" ht="15.75" customHeight="1" x14ac:dyDescent="0.3">
      <c r="A113" s="4"/>
    </row>
    <row r="114" spans="1:1" ht="15.75" customHeight="1" x14ac:dyDescent="0.3">
      <c r="A114" s="4"/>
    </row>
    <row r="115" spans="1:1" ht="15.75" customHeight="1" x14ac:dyDescent="0.3">
      <c r="A115" s="4"/>
    </row>
    <row r="116" spans="1:1" ht="15.75" customHeight="1" x14ac:dyDescent="0.3">
      <c r="A116" s="4"/>
    </row>
    <row r="117" spans="1:1" ht="15.75" customHeight="1" x14ac:dyDescent="0.3">
      <c r="A117" s="4"/>
    </row>
    <row r="118" spans="1:1" ht="15.75" customHeight="1" x14ac:dyDescent="0.3">
      <c r="A118" s="4"/>
    </row>
    <row r="119" spans="1:1" ht="15.75" customHeight="1" x14ac:dyDescent="0.3">
      <c r="A119" s="4"/>
    </row>
    <row r="120" spans="1:1" ht="15.75" customHeight="1" x14ac:dyDescent="0.3">
      <c r="A120" s="4"/>
    </row>
    <row r="121" spans="1:1" ht="15.75" customHeight="1" x14ac:dyDescent="0.3">
      <c r="A121" s="4"/>
    </row>
    <row r="122" spans="1:1" ht="15.75" customHeight="1" x14ac:dyDescent="0.3">
      <c r="A122" s="4"/>
    </row>
    <row r="123" spans="1:1" ht="15.75" customHeight="1" x14ac:dyDescent="0.3">
      <c r="A123" s="4"/>
    </row>
    <row r="124" spans="1:1" ht="15.75" customHeight="1" x14ac:dyDescent="0.3">
      <c r="A124" s="4"/>
    </row>
    <row r="125" spans="1:1" ht="15.75" customHeight="1" x14ac:dyDescent="0.3">
      <c r="A125" s="4"/>
    </row>
    <row r="126" spans="1:1" ht="15.75" customHeight="1" x14ac:dyDescent="0.3">
      <c r="A126" s="4"/>
    </row>
    <row r="127" spans="1:1" ht="15.75" customHeight="1" x14ac:dyDescent="0.3">
      <c r="A127" s="4"/>
    </row>
    <row r="128" spans="1:1" ht="15.75" customHeight="1" x14ac:dyDescent="0.3">
      <c r="A128" s="4"/>
    </row>
    <row r="129" spans="1:1" ht="15.75" customHeight="1" x14ac:dyDescent="0.3">
      <c r="A129" s="4"/>
    </row>
    <row r="130" spans="1:1" ht="15.75" customHeight="1" x14ac:dyDescent="0.3">
      <c r="A130" s="4"/>
    </row>
    <row r="131" spans="1:1" ht="15.75" customHeight="1" x14ac:dyDescent="0.3">
      <c r="A131" s="4"/>
    </row>
    <row r="132" spans="1:1" ht="15.75" customHeight="1" x14ac:dyDescent="0.3">
      <c r="A132" s="4"/>
    </row>
    <row r="133" spans="1:1" ht="15.75" customHeight="1" x14ac:dyDescent="0.3">
      <c r="A133" s="4"/>
    </row>
    <row r="134" spans="1:1" ht="15.75" customHeight="1" x14ac:dyDescent="0.3">
      <c r="A134" s="4"/>
    </row>
    <row r="135" spans="1:1" ht="15.75" customHeight="1" x14ac:dyDescent="0.3">
      <c r="A135" s="4"/>
    </row>
    <row r="136" spans="1:1" ht="15.75" customHeight="1" x14ac:dyDescent="0.3">
      <c r="A136" s="4"/>
    </row>
    <row r="137" spans="1:1" ht="15.75" customHeight="1" x14ac:dyDescent="0.3">
      <c r="A137" s="4"/>
    </row>
    <row r="138" spans="1:1" ht="15.75" customHeight="1" x14ac:dyDescent="0.3">
      <c r="A138" s="4"/>
    </row>
    <row r="139" spans="1:1" ht="15.75" customHeight="1" x14ac:dyDescent="0.3">
      <c r="A139" s="4"/>
    </row>
    <row r="140" spans="1:1" ht="15.75" customHeight="1" x14ac:dyDescent="0.3">
      <c r="A140" s="4"/>
    </row>
    <row r="141" spans="1:1" ht="15.75" customHeight="1" x14ac:dyDescent="0.3">
      <c r="A141" s="4"/>
    </row>
    <row r="142" spans="1:1" ht="15.75" customHeight="1" x14ac:dyDescent="0.3">
      <c r="A142" s="4"/>
    </row>
    <row r="143" spans="1:1" ht="15.75" customHeight="1" x14ac:dyDescent="0.3">
      <c r="A143" s="4"/>
    </row>
    <row r="144" spans="1:1" ht="15.75" customHeight="1" x14ac:dyDescent="0.3">
      <c r="A144" s="4"/>
    </row>
    <row r="145" spans="1:1" ht="15.75" customHeight="1" x14ac:dyDescent="0.3">
      <c r="A145" s="4"/>
    </row>
    <row r="146" spans="1:1" ht="15.75" customHeight="1" x14ac:dyDescent="0.3">
      <c r="A146" s="4"/>
    </row>
    <row r="147" spans="1:1" ht="15.75" customHeight="1" x14ac:dyDescent="0.3">
      <c r="A147" s="4"/>
    </row>
    <row r="148" spans="1:1" ht="15.75" customHeight="1" x14ac:dyDescent="0.3">
      <c r="A148" s="4"/>
    </row>
    <row r="149" spans="1:1" ht="15.75" customHeight="1" x14ac:dyDescent="0.3">
      <c r="A149" s="4"/>
    </row>
    <row r="150" spans="1:1" ht="15.75" customHeight="1" x14ac:dyDescent="0.3">
      <c r="A150" s="4"/>
    </row>
    <row r="151" spans="1:1" ht="15.75" customHeight="1" x14ac:dyDescent="0.3">
      <c r="A151" s="4"/>
    </row>
    <row r="152" spans="1:1" ht="15.75" customHeight="1" x14ac:dyDescent="0.3">
      <c r="A152" s="4"/>
    </row>
    <row r="153" spans="1:1" ht="15.75" customHeight="1" x14ac:dyDescent="0.3">
      <c r="A153" s="4"/>
    </row>
    <row r="154" spans="1:1" ht="15.75" customHeight="1" x14ac:dyDescent="0.3">
      <c r="A154" s="4"/>
    </row>
    <row r="155" spans="1:1" ht="15.75" customHeight="1" x14ac:dyDescent="0.3">
      <c r="A155" s="4"/>
    </row>
    <row r="156" spans="1:1" ht="15.75" customHeight="1" x14ac:dyDescent="0.3">
      <c r="A156" s="4"/>
    </row>
    <row r="157" spans="1:1" ht="15.75" customHeight="1" x14ac:dyDescent="0.3">
      <c r="A157" s="4"/>
    </row>
    <row r="158" spans="1:1" ht="15.75" customHeight="1" x14ac:dyDescent="0.3">
      <c r="A158" s="4"/>
    </row>
    <row r="159" spans="1:1" ht="15.75" customHeight="1" x14ac:dyDescent="0.3">
      <c r="A159" s="4"/>
    </row>
    <row r="160" spans="1:1" ht="15.75" customHeight="1" x14ac:dyDescent="0.3">
      <c r="A160" s="4"/>
    </row>
    <row r="161" spans="1:1" ht="15.75" customHeight="1" x14ac:dyDescent="0.3">
      <c r="A161" s="4"/>
    </row>
    <row r="162" spans="1:1" ht="15.75" customHeight="1" x14ac:dyDescent="0.3">
      <c r="A162" s="4"/>
    </row>
    <row r="163" spans="1:1" ht="15.75" customHeight="1" x14ac:dyDescent="0.3">
      <c r="A163" s="4"/>
    </row>
    <row r="164" spans="1:1" ht="15.75" customHeight="1" x14ac:dyDescent="0.3">
      <c r="A164" s="4"/>
    </row>
    <row r="165" spans="1:1" ht="15.75" customHeight="1" x14ac:dyDescent="0.3">
      <c r="A165" s="4"/>
    </row>
    <row r="166" spans="1:1" ht="15.75" customHeight="1" x14ac:dyDescent="0.3">
      <c r="A166" s="4"/>
    </row>
    <row r="167" spans="1:1" ht="15.75" customHeight="1" x14ac:dyDescent="0.3">
      <c r="A167" s="4"/>
    </row>
    <row r="168" spans="1:1" ht="15.75" customHeight="1" x14ac:dyDescent="0.3">
      <c r="A168" s="4"/>
    </row>
    <row r="169" spans="1:1" ht="15.75" customHeight="1" x14ac:dyDescent="0.3">
      <c r="A169" s="4"/>
    </row>
    <row r="170" spans="1:1" ht="15.75" customHeight="1" x14ac:dyDescent="0.3">
      <c r="A170" s="4"/>
    </row>
    <row r="171" spans="1:1" ht="15.75" customHeight="1" x14ac:dyDescent="0.3">
      <c r="A171" s="4"/>
    </row>
    <row r="172" spans="1:1" ht="15.75" customHeight="1" x14ac:dyDescent="0.3">
      <c r="A172" s="4"/>
    </row>
    <row r="173" spans="1:1" ht="15.75" customHeight="1" x14ac:dyDescent="0.3">
      <c r="A173" s="4"/>
    </row>
    <row r="174" spans="1:1" ht="15.75" customHeight="1" x14ac:dyDescent="0.3">
      <c r="A174" s="4"/>
    </row>
    <row r="175" spans="1:1" ht="15.75" customHeight="1" x14ac:dyDescent="0.3">
      <c r="A175" s="4"/>
    </row>
    <row r="176" spans="1:1" ht="15.75" customHeight="1" x14ac:dyDescent="0.3">
      <c r="A176" s="4"/>
    </row>
    <row r="177" spans="1:1" ht="15.75" customHeight="1" x14ac:dyDescent="0.3">
      <c r="A177" s="4"/>
    </row>
    <row r="178" spans="1:1" ht="15.75" customHeight="1" x14ac:dyDescent="0.3">
      <c r="A178" s="4"/>
    </row>
    <row r="179" spans="1:1" ht="15.75" customHeight="1" x14ac:dyDescent="0.3">
      <c r="A179" s="4"/>
    </row>
    <row r="180" spans="1:1" ht="15.75" customHeight="1" x14ac:dyDescent="0.3">
      <c r="A180" s="4"/>
    </row>
    <row r="181" spans="1:1" ht="15.75" customHeight="1" x14ac:dyDescent="0.3">
      <c r="A181" s="4"/>
    </row>
    <row r="182" spans="1:1" ht="15.75" customHeight="1" x14ac:dyDescent="0.3">
      <c r="A182" s="4"/>
    </row>
    <row r="183" spans="1:1" ht="15.75" customHeight="1" x14ac:dyDescent="0.3">
      <c r="A183" s="4"/>
    </row>
    <row r="184" spans="1:1" ht="15.75" customHeight="1" x14ac:dyDescent="0.3">
      <c r="A184" s="4"/>
    </row>
    <row r="185" spans="1:1" ht="15.75" customHeight="1" x14ac:dyDescent="0.3">
      <c r="A185" s="4"/>
    </row>
    <row r="186" spans="1:1" ht="15.75" customHeight="1" x14ac:dyDescent="0.3">
      <c r="A186" s="4"/>
    </row>
    <row r="187" spans="1:1" ht="15.75" customHeight="1" x14ac:dyDescent="0.3">
      <c r="A187" s="4"/>
    </row>
    <row r="188" spans="1:1" ht="15.75" customHeight="1" x14ac:dyDescent="0.3">
      <c r="A188" s="4"/>
    </row>
    <row r="189" spans="1:1" ht="15.75" customHeight="1" x14ac:dyDescent="0.3">
      <c r="A189" s="4"/>
    </row>
    <row r="190" spans="1:1" ht="15.75" customHeight="1" x14ac:dyDescent="0.3">
      <c r="A190" s="4"/>
    </row>
    <row r="191" spans="1:1" ht="15.75" customHeight="1" x14ac:dyDescent="0.3">
      <c r="A191" s="4"/>
    </row>
    <row r="192" spans="1:1" ht="15.75" customHeight="1" x14ac:dyDescent="0.3">
      <c r="A192" s="4"/>
    </row>
  </sheetData>
  <hyperlinks>
    <hyperlink ref="B2" location="'Index'!A3" tooltip="Go to the Index sheet" display="á" xr:uid="{B0592C8F-07FD-434A-BB42-0E31C74F114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A7063-048A-4730-B482-61AEFFC2D365}">
  <sheetPr codeName="Sheet47">
    <tabColor theme="1" tint="0.249977111117893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3" customWidth="1"/>
    <col min="2" max="3" width="20.7109375" style="4" customWidth="1"/>
    <col min="4" max="10" width="5" style="4" customWidth="1"/>
    <col min="11" max="11" width="1.7109375" style="4" customWidth="1"/>
    <col min="12" max="12" width="2.7109375" style="4" customWidth="1"/>
    <col min="13" max="14" width="20.7109375" style="4" customWidth="1"/>
    <col min="15" max="21" width="5" style="4" customWidth="1"/>
    <col min="22" max="25" width="4.140625" style="4" customWidth="1"/>
    <col min="26" max="26" width="4.140625" customWidth="1"/>
  </cols>
  <sheetData>
    <row r="1" spans="1:25" ht="18" x14ac:dyDescent="0.35">
      <c r="A1" s="1"/>
      <c r="B1" s="2" t="s">
        <v>695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1" t="s">
        <v>696</v>
      </c>
    </row>
    <row r="3" spans="1:25" ht="15.75" customHeight="1" x14ac:dyDescent="0.3">
      <c r="A3" s="7"/>
      <c r="B3" s="8" t="s">
        <v>4</v>
      </c>
      <c r="C3" s="9" t="s">
        <v>697</v>
      </c>
      <c r="D3" s="9"/>
      <c r="E3" s="9" t="s">
        <v>698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3</v>
      </c>
      <c r="B4" s="11" t="s">
        <v>10</v>
      </c>
      <c r="C4" s="11" t="s">
        <v>11</v>
      </c>
      <c r="D4" s="12">
        <v>150</v>
      </c>
      <c r="E4" s="12">
        <v>20</v>
      </c>
      <c r="F4" s="12">
        <v>10</v>
      </c>
      <c r="G4" s="12" t="s">
        <v>12</v>
      </c>
      <c r="H4" s="12" t="s">
        <v>13</v>
      </c>
      <c r="I4" s="12" t="s">
        <v>14</v>
      </c>
      <c r="J4" s="13" t="s">
        <v>15</v>
      </c>
    </row>
    <row r="5" spans="1:25" ht="15.75" customHeight="1" x14ac:dyDescent="0.3">
      <c r="A5" s="14">
        <v>2</v>
      </c>
      <c r="B5" s="16" t="s">
        <v>422</v>
      </c>
      <c r="C5" s="16" t="s">
        <v>135</v>
      </c>
      <c r="D5" s="16">
        <v>93</v>
      </c>
      <c r="E5" s="16">
        <v>95</v>
      </c>
      <c r="F5" s="16">
        <v>98</v>
      </c>
      <c r="G5" s="16">
        <f t="shared" ref="G5:G13" si="0">SUM(D5:F5)</f>
        <v>286</v>
      </c>
      <c r="H5" s="16">
        <v>8</v>
      </c>
      <c r="I5" s="16">
        <v>857</v>
      </c>
      <c r="J5" s="19">
        <v>24</v>
      </c>
    </row>
    <row r="6" spans="1:25" ht="15.75" customHeight="1" x14ac:dyDescent="0.3">
      <c r="A6" s="20">
        <v>3</v>
      </c>
      <c r="B6" s="21" t="s">
        <v>501</v>
      </c>
      <c r="C6" s="21" t="s">
        <v>493</v>
      </c>
      <c r="D6" s="21">
        <v>94</v>
      </c>
      <c r="E6" s="21">
        <v>94</v>
      </c>
      <c r="F6" s="21">
        <v>92</v>
      </c>
      <c r="G6" s="21">
        <f t="shared" si="0"/>
        <v>280</v>
      </c>
      <c r="H6" s="22">
        <v>7</v>
      </c>
      <c r="I6" s="21">
        <v>848</v>
      </c>
      <c r="J6" s="23">
        <v>23</v>
      </c>
    </row>
    <row r="7" spans="1:25" ht="15.75" customHeight="1" x14ac:dyDescent="0.3">
      <c r="A7" s="20">
        <v>8</v>
      </c>
      <c r="B7" s="21" t="s">
        <v>699</v>
      </c>
      <c r="C7" s="21" t="s">
        <v>66</v>
      </c>
      <c r="D7" s="21">
        <v>92</v>
      </c>
      <c r="E7" s="21">
        <v>98</v>
      </c>
      <c r="F7" s="21">
        <v>98</v>
      </c>
      <c r="G7" s="21">
        <f t="shared" si="0"/>
        <v>288</v>
      </c>
      <c r="H7" s="22">
        <v>9</v>
      </c>
      <c r="I7" s="21">
        <v>844</v>
      </c>
      <c r="J7" s="23">
        <v>21</v>
      </c>
    </row>
    <row r="8" spans="1:25" ht="15.75" customHeight="1" x14ac:dyDescent="0.3">
      <c r="A8" s="20">
        <v>4</v>
      </c>
      <c r="B8" s="21" t="s">
        <v>700</v>
      </c>
      <c r="C8" s="21" t="s">
        <v>34</v>
      </c>
      <c r="D8" s="21">
        <v>0</v>
      </c>
      <c r="E8" s="21">
        <v>0</v>
      </c>
      <c r="F8" s="21">
        <v>0</v>
      </c>
      <c r="G8" s="21">
        <f t="shared" si="0"/>
        <v>0</v>
      </c>
      <c r="H8" s="22">
        <v>0</v>
      </c>
      <c r="I8" s="21">
        <v>564</v>
      </c>
      <c r="J8" s="23">
        <v>16</v>
      </c>
      <c r="K8" s="33"/>
    </row>
    <row r="9" spans="1:25" ht="15.75" customHeight="1" x14ac:dyDescent="0.3">
      <c r="A9" s="20">
        <v>7</v>
      </c>
      <c r="B9" s="21" t="s">
        <v>502</v>
      </c>
      <c r="C9" s="21" t="s">
        <v>135</v>
      </c>
      <c r="D9" s="21">
        <v>90</v>
      </c>
      <c r="E9" s="21">
        <v>84</v>
      </c>
      <c r="F9" s="21">
        <v>91</v>
      </c>
      <c r="G9" s="21">
        <f t="shared" si="0"/>
        <v>265</v>
      </c>
      <c r="H9" s="22">
        <v>5</v>
      </c>
      <c r="I9" s="21">
        <v>797</v>
      </c>
      <c r="J9" s="23">
        <v>15</v>
      </c>
    </row>
    <row r="10" spans="1:25" ht="15.75" customHeight="1" x14ac:dyDescent="0.3">
      <c r="A10" s="20">
        <v>5</v>
      </c>
      <c r="B10" s="21" t="s">
        <v>701</v>
      </c>
      <c r="C10" s="21" t="s">
        <v>23</v>
      </c>
      <c r="D10" s="21">
        <v>96</v>
      </c>
      <c r="E10" s="21">
        <v>91</v>
      </c>
      <c r="F10" s="21">
        <v>86</v>
      </c>
      <c r="G10" s="21">
        <f t="shared" si="0"/>
        <v>273</v>
      </c>
      <c r="H10" s="22">
        <v>6</v>
      </c>
      <c r="I10" s="21">
        <v>795</v>
      </c>
      <c r="J10" s="23">
        <v>14</v>
      </c>
    </row>
    <row r="11" spans="1:25" ht="15.75" customHeight="1" x14ac:dyDescent="0.3">
      <c r="A11" s="20">
        <v>1</v>
      </c>
      <c r="B11" s="21" t="s">
        <v>597</v>
      </c>
      <c r="C11" s="21" t="s">
        <v>493</v>
      </c>
      <c r="D11" s="21">
        <v>92</v>
      </c>
      <c r="E11" s="21">
        <v>86</v>
      </c>
      <c r="F11" s="21">
        <v>80</v>
      </c>
      <c r="G11" s="21">
        <f t="shared" si="0"/>
        <v>258</v>
      </c>
      <c r="H11" s="22">
        <v>3</v>
      </c>
      <c r="I11" s="27">
        <v>779</v>
      </c>
      <c r="J11" s="28">
        <v>10</v>
      </c>
    </row>
    <row r="12" spans="1:25" ht="15.75" customHeight="1" x14ac:dyDescent="0.3">
      <c r="A12" s="20">
        <v>6</v>
      </c>
      <c r="B12" s="21" t="s">
        <v>606</v>
      </c>
      <c r="C12" s="21" t="s">
        <v>493</v>
      </c>
      <c r="D12" s="21">
        <v>88</v>
      </c>
      <c r="E12" s="21">
        <v>90</v>
      </c>
      <c r="F12" s="21">
        <v>85</v>
      </c>
      <c r="G12" s="21">
        <f t="shared" si="0"/>
        <v>263</v>
      </c>
      <c r="H12" s="22">
        <v>4</v>
      </c>
      <c r="I12" s="21">
        <v>715</v>
      </c>
      <c r="J12" s="23">
        <v>8</v>
      </c>
    </row>
    <row r="13" spans="1:25" ht="15.75" customHeight="1" x14ac:dyDescent="0.3">
      <c r="A13" s="29">
        <v>9</v>
      </c>
      <c r="B13" s="30" t="s">
        <v>702</v>
      </c>
      <c r="C13" s="30" t="s">
        <v>493</v>
      </c>
      <c r="D13" s="30" t="s">
        <v>139</v>
      </c>
      <c r="E13" s="30"/>
      <c r="F13" s="30"/>
      <c r="G13" s="30">
        <f t="shared" si="0"/>
        <v>0</v>
      </c>
      <c r="H13" s="31">
        <v>0</v>
      </c>
      <c r="I13" s="30">
        <v>0</v>
      </c>
      <c r="J13" s="32">
        <v>0</v>
      </c>
    </row>
    <row r="14" spans="1:25" ht="15.75" customHeight="1" x14ac:dyDescent="0.3">
      <c r="A14" s="4"/>
    </row>
    <row r="15" spans="1:25" ht="15.75" customHeight="1" x14ac:dyDescent="0.3">
      <c r="A15" s="7"/>
      <c r="B15" s="8" t="s">
        <v>7</v>
      </c>
      <c r="C15" s="9" t="s">
        <v>703</v>
      </c>
      <c r="D15" s="9"/>
      <c r="E15" s="9" t="s">
        <v>704</v>
      </c>
      <c r="F15" s="8"/>
      <c r="G15" s="8"/>
      <c r="H15" s="8"/>
      <c r="I15" s="8"/>
      <c r="J15" s="8"/>
    </row>
    <row r="16" spans="1:25" ht="15.75" customHeight="1" x14ac:dyDescent="0.3">
      <c r="A16" s="10">
        <v>3</v>
      </c>
      <c r="B16" s="11" t="s">
        <v>10</v>
      </c>
      <c r="C16" s="11" t="s">
        <v>11</v>
      </c>
      <c r="D16" s="12">
        <v>150</v>
      </c>
      <c r="E16" s="12">
        <v>20</v>
      </c>
      <c r="F16" s="12">
        <v>10</v>
      </c>
      <c r="G16" s="12" t="s">
        <v>12</v>
      </c>
      <c r="H16" s="12" t="s">
        <v>13</v>
      </c>
      <c r="I16" s="12" t="s">
        <v>14</v>
      </c>
      <c r="J16" s="13" t="s">
        <v>15</v>
      </c>
    </row>
    <row r="17" spans="1:10" ht="15.75" customHeight="1" x14ac:dyDescent="0.3">
      <c r="A17" s="14">
        <v>4</v>
      </c>
      <c r="B17" s="16" t="s">
        <v>705</v>
      </c>
      <c r="C17" s="16" t="s">
        <v>23</v>
      </c>
      <c r="D17" s="16">
        <v>92</v>
      </c>
      <c r="E17" s="16">
        <v>90</v>
      </c>
      <c r="F17" s="16">
        <v>73</v>
      </c>
      <c r="G17" s="16">
        <f t="shared" ref="G17:G26" si="1">SUM(D17:F17)</f>
        <v>255</v>
      </c>
      <c r="H17" s="16">
        <v>10</v>
      </c>
      <c r="I17" s="16">
        <v>777</v>
      </c>
      <c r="J17" s="19">
        <v>30</v>
      </c>
    </row>
    <row r="18" spans="1:10" ht="15.75" customHeight="1" x14ac:dyDescent="0.3">
      <c r="A18" s="20">
        <v>5</v>
      </c>
      <c r="B18" s="21" t="s">
        <v>449</v>
      </c>
      <c r="C18" s="21" t="s">
        <v>482</v>
      </c>
      <c r="D18" s="21">
        <v>90</v>
      </c>
      <c r="E18" s="21">
        <v>80</v>
      </c>
      <c r="F18" s="21">
        <v>84</v>
      </c>
      <c r="G18" s="21">
        <f t="shared" si="1"/>
        <v>254</v>
      </c>
      <c r="H18" s="22">
        <v>9</v>
      </c>
      <c r="I18" s="21">
        <v>771</v>
      </c>
      <c r="J18" s="23">
        <v>27</v>
      </c>
    </row>
    <row r="19" spans="1:10" ht="15.75" customHeight="1" x14ac:dyDescent="0.3">
      <c r="A19" s="20">
        <v>2</v>
      </c>
      <c r="B19" s="21" t="s">
        <v>706</v>
      </c>
      <c r="C19" s="21" t="s">
        <v>66</v>
      </c>
      <c r="D19" s="21">
        <v>86</v>
      </c>
      <c r="E19" s="21">
        <v>86</v>
      </c>
      <c r="F19" s="21">
        <v>81</v>
      </c>
      <c r="G19" s="21">
        <f t="shared" si="1"/>
        <v>253</v>
      </c>
      <c r="H19" s="22">
        <v>8</v>
      </c>
      <c r="I19" s="21">
        <v>741</v>
      </c>
      <c r="J19" s="23">
        <v>23</v>
      </c>
    </row>
    <row r="20" spans="1:10" ht="15.75" customHeight="1" x14ac:dyDescent="0.3">
      <c r="A20" s="20">
        <v>10</v>
      </c>
      <c r="B20" s="21" t="s">
        <v>707</v>
      </c>
      <c r="C20" s="21" t="s">
        <v>23</v>
      </c>
      <c r="D20" s="21">
        <v>79</v>
      </c>
      <c r="E20" s="21">
        <v>82</v>
      </c>
      <c r="F20" s="21">
        <v>88</v>
      </c>
      <c r="G20" s="21">
        <f t="shared" si="1"/>
        <v>249</v>
      </c>
      <c r="H20" s="22">
        <v>7</v>
      </c>
      <c r="I20" s="21">
        <v>734</v>
      </c>
      <c r="J20" s="23">
        <v>19</v>
      </c>
    </row>
    <row r="21" spans="1:10" ht="15.75" customHeight="1" x14ac:dyDescent="0.3">
      <c r="A21" s="20">
        <v>9</v>
      </c>
      <c r="B21" s="21" t="s">
        <v>63</v>
      </c>
      <c r="C21" s="21" t="s">
        <v>23</v>
      </c>
      <c r="D21" s="21">
        <v>81</v>
      </c>
      <c r="E21" s="21">
        <v>86</v>
      </c>
      <c r="F21" s="21">
        <v>79</v>
      </c>
      <c r="G21" s="21">
        <f t="shared" si="1"/>
        <v>246</v>
      </c>
      <c r="H21" s="22">
        <v>6</v>
      </c>
      <c r="I21" s="21">
        <v>717</v>
      </c>
      <c r="J21" s="23">
        <v>19</v>
      </c>
    </row>
    <row r="22" spans="1:10" ht="15.75" customHeight="1" x14ac:dyDescent="0.3">
      <c r="A22" s="20">
        <v>7</v>
      </c>
      <c r="B22" s="21" t="s">
        <v>708</v>
      </c>
      <c r="C22" s="21" t="s">
        <v>474</v>
      </c>
      <c r="D22" s="21">
        <v>86</v>
      </c>
      <c r="E22" s="21">
        <v>84</v>
      </c>
      <c r="F22" s="21">
        <v>73</v>
      </c>
      <c r="G22" s="21">
        <f t="shared" si="1"/>
        <v>243</v>
      </c>
      <c r="H22" s="22">
        <v>4</v>
      </c>
      <c r="I22" s="21">
        <v>702</v>
      </c>
      <c r="J22" s="23">
        <v>16</v>
      </c>
    </row>
    <row r="23" spans="1:10" ht="15.75" customHeight="1" x14ac:dyDescent="0.3">
      <c r="A23" s="20">
        <v>3</v>
      </c>
      <c r="B23" s="21" t="s">
        <v>709</v>
      </c>
      <c r="C23" s="21" t="s">
        <v>710</v>
      </c>
      <c r="D23" s="21">
        <v>89</v>
      </c>
      <c r="E23" s="21">
        <v>80</v>
      </c>
      <c r="F23" s="21">
        <v>75</v>
      </c>
      <c r="G23" s="21">
        <f t="shared" si="1"/>
        <v>244</v>
      </c>
      <c r="H23" s="22">
        <v>5</v>
      </c>
      <c r="I23" s="21">
        <v>699</v>
      </c>
      <c r="J23" s="23">
        <v>14</v>
      </c>
    </row>
    <row r="24" spans="1:10" ht="15.75" customHeight="1" x14ac:dyDescent="0.3">
      <c r="A24" s="20">
        <v>1</v>
      </c>
      <c r="B24" s="21" t="s">
        <v>711</v>
      </c>
      <c r="C24" s="21" t="s">
        <v>66</v>
      </c>
      <c r="D24" s="21">
        <v>67</v>
      </c>
      <c r="E24" s="21">
        <v>58</v>
      </c>
      <c r="F24" s="21">
        <v>73</v>
      </c>
      <c r="G24" s="21">
        <f t="shared" si="1"/>
        <v>198</v>
      </c>
      <c r="H24" s="22">
        <v>3</v>
      </c>
      <c r="I24" s="27">
        <v>618</v>
      </c>
      <c r="J24" s="28">
        <v>9</v>
      </c>
    </row>
    <row r="25" spans="1:10" ht="15.75" customHeight="1" x14ac:dyDescent="0.3">
      <c r="A25" s="20">
        <v>8</v>
      </c>
      <c r="B25" s="21" t="s">
        <v>607</v>
      </c>
      <c r="C25" s="21" t="s">
        <v>493</v>
      </c>
      <c r="D25" s="21">
        <v>65</v>
      </c>
      <c r="E25" s="21">
        <v>63</v>
      </c>
      <c r="F25" s="21">
        <v>64</v>
      </c>
      <c r="G25" s="21">
        <f t="shared" si="1"/>
        <v>192</v>
      </c>
      <c r="H25" s="22">
        <v>2</v>
      </c>
      <c r="I25" s="21">
        <v>578</v>
      </c>
      <c r="J25" s="23">
        <v>7</v>
      </c>
    </row>
    <row r="26" spans="1:10" ht="15.75" customHeight="1" x14ac:dyDescent="0.3">
      <c r="A26" s="29">
        <v>6</v>
      </c>
      <c r="B26" s="30" t="s">
        <v>712</v>
      </c>
      <c r="C26" s="30" t="s">
        <v>66</v>
      </c>
      <c r="D26" s="30" t="s">
        <v>247</v>
      </c>
      <c r="E26" s="30"/>
      <c r="F26" s="30"/>
      <c r="G26" s="30">
        <f t="shared" si="1"/>
        <v>0</v>
      </c>
      <c r="H26" s="31">
        <v>0</v>
      </c>
      <c r="I26" s="30">
        <v>0</v>
      </c>
      <c r="J26" s="32">
        <v>0</v>
      </c>
    </row>
    <row r="27" spans="1:10" ht="15.75" customHeight="1" x14ac:dyDescent="0.3">
      <c r="A27" s="4"/>
    </row>
    <row r="28" spans="1:10" ht="15.75" customHeight="1" x14ac:dyDescent="0.3">
      <c r="A28" s="4"/>
      <c r="B28" s="8" t="s">
        <v>713</v>
      </c>
    </row>
    <row r="29" spans="1:10" ht="15.75" customHeight="1" x14ac:dyDescent="0.3">
      <c r="A29" s="4"/>
    </row>
    <row r="30" spans="1:10" ht="15.75" customHeight="1" x14ac:dyDescent="0.3">
      <c r="A30" s="4"/>
      <c r="B30" s="4" t="s">
        <v>714</v>
      </c>
      <c r="F30" s="35" t="s">
        <v>168</v>
      </c>
    </row>
    <row r="31" spans="1:10" ht="15.75" customHeight="1" x14ac:dyDescent="0.3">
      <c r="A31" s="4"/>
      <c r="B31" s="4" t="s">
        <v>169</v>
      </c>
    </row>
    <row r="32" spans="1:10" ht="15.75" customHeight="1" x14ac:dyDescent="0.3">
      <c r="A32" s="4"/>
    </row>
    <row r="33" spans="1:1" ht="15.75" customHeight="1" x14ac:dyDescent="0.3">
      <c r="A33" s="4"/>
    </row>
    <row r="34" spans="1:1" ht="15.75" customHeight="1" x14ac:dyDescent="0.3">
      <c r="A34" s="4"/>
    </row>
    <row r="35" spans="1:1" ht="15.75" customHeight="1" x14ac:dyDescent="0.3">
      <c r="A35" s="4"/>
    </row>
    <row r="36" spans="1:1" ht="15.75" customHeight="1" x14ac:dyDescent="0.3">
      <c r="A36" s="4"/>
    </row>
    <row r="37" spans="1:1" ht="15.75" customHeight="1" x14ac:dyDescent="0.3">
      <c r="A37" s="4"/>
    </row>
    <row r="38" spans="1:1" ht="15.75" customHeight="1" x14ac:dyDescent="0.3">
      <c r="A38" s="4"/>
    </row>
    <row r="39" spans="1:1" ht="15.75" customHeight="1" x14ac:dyDescent="0.3">
      <c r="A39" s="4"/>
    </row>
    <row r="40" spans="1:1" ht="15.75" customHeight="1" x14ac:dyDescent="0.3">
      <c r="A40" s="4"/>
    </row>
    <row r="41" spans="1:1" ht="15.75" customHeight="1" x14ac:dyDescent="0.3">
      <c r="A41" s="4"/>
    </row>
    <row r="42" spans="1:1" ht="15.75" customHeight="1" x14ac:dyDescent="0.3">
      <c r="A42" s="4"/>
    </row>
    <row r="43" spans="1:1" ht="15.75" customHeight="1" x14ac:dyDescent="0.3">
      <c r="A43" s="4"/>
    </row>
    <row r="44" spans="1:1" ht="15.75" customHeight="1" x14ac:dyDescent="0.3">
      <c r="A44" s="4"/>
    </row>
    <row r="45" spans="1:1" ht="15.75" customHeight="1" x14ac:dyDescent="0.3">
      <c r="A45" s="4"/>
    </row>
    <row r="46" spans="1:1" ht="15.75" customHeight="1" x14ac:dyDescent="0.3">
      <c r="A46" s="4"/>
    </row>
    <row r="47" spans="1:1" ht="15.75" customHeight="1" x14ac:dyDescent="0.3">
      <c r="A47" s="4"/>
    </row>
    <row r="48" spans="1:1" ht="15.75" customHeight="1" x14ac:dyDescent="0.3">
      <c r="A48" s="4"/>
    </row>
    <row r="49" spans="1:1" ht="15.75" customHeight="1" x14ac:dyDescent="0.3">
      <c r="A49" s="4"/>
    </row>
    <row r="50" spans="1:1" ht="15.75" customHeight="1" x14ac:dyDescent="0.3">
      <c r="A50" s="4"/>
    </row>
    <row r="51" spans="1:1" ht="15.75" customHeight="1" x14ac:dyDescent="0.3">
      <c r="A51" s="4"/>
    </row>
    <row r="52" spans="1:1" ht="15.75" customHeight="1" x14ac:dyDescent="0.3">
      <c r="A52" s="4"/>
    </row>
    <row r="53" spans="1:1" ht="15.75" customHeight="1" x14ac:dyDescent="0.3">
      <c r="A53" s="4"/>
    </row>
    <row r="54" spans="1:1" ht="15.75" customHeight="1" x14ac:dyDescent="0.3">
      <c r="A54" s="4"/>
    </row>
    <row r="55" spans="1:1" ht="15.75" customHeight="1" x14ac:dyDescent="0.3">
      <c r="A55" s="4"/>
    </row>
    <row r="56" spans="1:1" ht="15.75" customHeight="1" x14ac:dyDescent="0.3">
      <c r="A56" s="4"/>
    </row>
    <row r="57" spans="1:1" ht="15.75" customHeight="1" x14ac:dyDescent="0.3">
      <c r="A57" s="4"/>
    </row>
    <row r="58" spans="1:1" ht="15.75" customHeight="1" x14ac:dyDescent="0.3">
      <c r="A58" s="4"/>
    </row>
    <row r="59" spans="1:1" ht="15.75" customHeight="1" x14ac:dyDescent="0.3">
      <c r="A59" s="4"/>
    </row>
    <row r="60" spans="1:1" ht="15.75" customHeight="1" x14ac:dyDescent="0.3">
      <c r="A60" s="4"/>
    </row>
    <row r="61" spans="1:1" ht="15.75" customHeight="1" x14ac:dyDescent="0.3">
      <c r="A61" s="4"/>
    </row>
    <row r="62" spans="1:1" ht="15.75" customHeight="1" x14ac:dyDescent="0.3">
      <c r="A62" s="4"/>
    </row>
    <row r="63" spans="1:1" ht="15.75" customHeight="1" x14ac:dyDescent="0.3">
      <c r="A63" s="4"/>
    </row>
    <row r="64" spans="1:1" ht="15.75" customHeight="1" x14ac:dyDescent="0.3">
      <c r="A64" s="4"/>
    </row>
    <row r="65" spans="1:1" ht="15.75" customHeight="1" x14ac:dyDescent="0.3">
      <c r="A65" s="4"/>
    </row>
    <row r="66" spans="1:1" ht="15.75" customHeight="1" x14ac:dyDescent="0.3">
      <c r="A66" s="4"/>
    </row>
    <row r="67" spans="1:1" ht="15.75" customHeight="1" x14ac:dyDescent="0.3">
      <c r="A67" s="4"/>
    </row>
    <row r="68" spans="1:1" ht="15.75" customHeight="1" x14ac:dyDescent="0.3">
      <c r="A68" s="4"/>
    </row>
    <row r="69" spans="1:1" ht="15.75" customHeight="1" x14ac:dyDescent="0.3">
      <c r="A69" s="4"/>
    </row>
    <row r="70" spans="1:1" ht="15.75" customHeight="1" x14ac:dyDescent="0.3">
      <c r="A70" s="4"/>
    </row>
    <row r="71" spans="1:1" ht="15.75" customHeight="1" x14ac:dyDescent="0.3">
      <c r="A71" s="4"/>
    </row>
    <row r="72" spans="1:1" ht="15.75" customHeight="1" x14ac:dyDescent="0.3">
      <c r="A72" s="4"/>
    </row>
    <row r="73" spans="1:1" ht="15.75" customHeight="1" x14ac:dyDescent="0.3">
      <c r="A73" s="4"/>
    </row>
    <row r="74" spans="1:1" ht="15.75" customHeight="1" x14ac:dyDescent="0.3">
      <c r="A74" s="4"/>
    </row>
    <row r="75" spans="1:1" ht="15.75" customHeight="1" x14ac:dyDescent="0.3">
      <c r="A75" s="4"/>
    </row>
    <row r="76" spans="1:1" ht="15.75" customHeight="1" x14ac:dyDescent="0.3">
      <c r="A76" s="4"/>
    </row>
    <row r="77" spans="1:1" ht="15.75" customHeight="1" x14ac:dyDescent="0.3">
      <c r="A77" s="4"/>
    </row>
    <row r="78" spans="1:1" ht="15.75" customHeight="1" x14ac:dyDescent="0.3">
      <c r="A78" s="4"/>
    </row>
    <row r="79" spans="1:1" ht="15.75" customHeight="1" x14ac:dyDescent="0.3">
      <c r="A79" s="4"/>
    </row>
    <row r="80" spans="1:1" ht="15.75" customHeight="1" x14ac:dyDescent="0.3">
      <c r="A80" s="4"/>
    </row>
    <row r="81" spans="1:1" ht="15.75" customHeight="1" x14ac:dyDescent="0.3">
      <c r="A81" s="4"/>
    </row>
    <row r="82" spans="1:1" ht="15.75" customHeight="1" x14ac:dyDescent="0.3">
      <c r="A82" s="4"/>
    </row>
    <row r="83" spans="1:1" ht="15.75" customHeight="1" x14ac:dyDescent="0.3">
      <c r="A83" s="4"/>
    </row>
    <row r="84" spans="1:1" ht="15.75" customHeight="1" x14ac:dyDescent="0.3">
      <c r="A84" s="4"/>
    </row>
    <row r="85" spans="1:1" ht="15.75" customHeight="1" x14ac:dyDescent="0.3">
      <c r="A85" s="4"/>
    </row>
    <row r="86" spans="1:1" ht="15.75" customHeight="1" x14ac:dyDescent="0.3">
      <c r="A86" s="4"/>
    </row>
    <row r="87" spans="1:1" ht="15.75" customHeight="1" x14ac:dyDescent="0.3">
      <c r="A87" s="4"/>
    </row>
    <row r="88" spans="1:1" ht="15.75" customHeight="1" x14ac:dyDescent="0.3">
      <c r="A88" s="4"/>
    </row>
    <row r="89" spans="1:1" ht="15.75" customHeight="1" x14ac:dyDescent="0.3">
      <c r="A89" s="4"/>
    </row>
    <row r="90" spans="1:1" ht="15.75" customHeight="1" x14ac:dyDescent="0.3">
      <c r="A90" s="4"/>
    </row>
    <row r="91" spans="1:1" ht="15.75" customHeight="1" x14ac:dyDescent="0.3">
      <c r="A91" s="4"/>
    </row>
    <row r="92" spans="1:1" ht="15.75" customHeight="1" x14ac:dyDescent="0.3">
      <c r="A92" s="4"/>
    </row>
    <row r="93" spans="1:1" ht="15.75" customHeight="1" x14ac:dyDescent="0.3">
      <c r="A93" s="4"/>
    </row>
    <row r="94" spans="1:1" ht="15.75" customHeight="1" x14ac:dyDescent="0.3">
      <c r="A94" s="4"/>
    </row>
    <row r="95" spans="1:1" ht="15.75" customHeight="1" x14ac:dyDescent="0.3">
      <c r="A95" s="4"/>
    </row>
    <row r="96" spans="1:1" ht="15.75" customHeight="1" x14ac:dyDescent="0.3">
      <c r="A96" s="4"/>
    </row>
    <row r="97" spans="1:1" ht="15.75" customHeight="1" x14ac:dyDescent="0.3">
      <c r="A97" s="4"/>
    </row>
    <row r="98" spans="1:1" ht="15.75" customHeight="1" x14ac:dyDescent="0.3">
      <c r="A98" s="4"/>
    </row>
    <row r="99" spans="1:1" ht="15.75" customHeight="1" x14ac:dyDescent="0.3">
      <c r="A99" s="4"/>
    </row>
    <row r="100" spans="1:1" ht="15.75" customHeight="1" x14ac:dyDescent="0.3">
      <c r="A100" s="4"/>
    </row>
    <row r="101" spans="1:1" ht="15.75" customHeight="1" x14ac:dyDescent="0.3">
      <c r="A101" s="4"/>
    </row>
    <row r="102" spans="1:1" ht="15.75" customHeight="1" x14ac:dyDescent="0.3">
      <c r="A102" s="4"/>
    </row>
    <row r="103" spans="1:1" ht="15.75" customHeight="1" x14ac:dyDescent="0.3">
      <c r="A103" s="4"/>
    </row>
    <row r="104" spans="1:1" ht="15.75" customHeight="1" x14ac:dyDescent="0.3">
      <c r="A104" s="4"/>
    </row>
    <row r="105" spans="1:1" ht="15.75" customHeight="1" x14ac:dyDescent="0.3">
      <c r="A105" s="4"/>
    </row>
    <row r="106" spans="1:1" ht="15.75" customHeight="1" x14ac:dyDescent="0.3">
      <c r="A106" s="4"/>
    </row>
    <row r="107" spans="1:1" ht="15.75" customHeight="1" x14ac:dyDescent="0.3">
      <c r="A107" s="4"/>
    </row>
    <row r="108" spans="1:1" ht="15.75" customHeight="1" x14ac:dyDescent="0.3">
      <c r="A108" s="4"/>
    </row>
    <row r="109" spans="1:1" ht="15.75" customHeight="1" x14ac:dyDescent="0.3">
      <c r="A109" s="4"/>
    </row>
    <row r="110" spans="1:1" ht="15.75" customHeight="1" x14ac:dyDescent="0.3">
      <c r="A110" s="4"/>
    </row>
    <row r="111" spans="1:1" ht="15.75" customHeight="1" x14ac:dyDescent="0.3">
      <c r="A111" s="4"/>
    </row>
    <row r="112" spans="1:1" ht="15.75" customHeight="1" x14ac:dyDescent="0.3">
      <c r="A112" s="4"/>
    </row>
    <row r="113" spans="1:1" ht="15.75" customHeight="1" x14ac:dyDescent="0.3">
      <c r="A113" s="4"/>
    </row>
    <row r="114" spans="1:1" ht="15.75" customHeight="1" x14ac:dyDescent="0.3">
      <c r="A114" s="4"/>
    </row>
    <row r="115" spans="1:1" ht="15.75" customHeight="1" x14ac:dyDescent="0.3">
      <c r="A115" s="4"/>
    </row>
    <row r="116" spans="1:1" ht="15.75" customHeight="1" x14ac:dyDescent="0.3">
      <c r="A116" s="4"/>
    </row>
    <row r="117" spans="1:1" ht="15.75" customHeight="1" x14ac:dyDescent="0.3">
      <c r="A117" s="4"/>
    </row>
    <row r="118" spans="1:1" ht="15.75" customHeight="1" x14ac:dyDescent="0.3">
      <c r="A118" s="4"/>
    </row>
    <row r="119" spans="1:1" ht="15.75" customHeight="1" x14ac:dyDescent="0.3">
      <c r="A119" s="4"/>
    </row>
    <row r="120" spans="1:1" ht="15.75" customHeight="1" x14ac:dyDescent="0.3">
      <c r="A120" s="4"/>
    </row>
    <row r="121" spans="1:1" ht="15.75" customHeight="1" x14ac:dyDescent="0.3">
      <c r="A121" s="4"/>
    </row>
    <row r="122" spans="1:1" ht="15.75" customHeight="1" x14ac:dyDescent="0.3">
      <c r="A122" s="4"/>
    </row>
    <row r="123" spans="1:1" ht="15.75" customHeight="1" x14ac:dyDescent="0.3">
      <c r="A123" s="4"/>
    </row>
    <row r="124" spans="1:1" ht="15.75" customHeight="1" x14ac:dyDescent="0.3">
      <c r="A124" s="4"/>
    </row>
    <row r="125" spans="1:1" ht="15.75" customHeight="1" x14ac:dyDescent="0.3">
      <c r="A125" s="4"/>
    </row>
    <row r="126" spans="1:1" ht="15.75" customHeight="1" x14ac:dyDescent="0.3">
      <c r="A126" s="4"/>
    </row>
    <row r="127" spans="1:1" ht="15.75" customHeight="1" x14ac:dyDescent="0.3">
      <c r="A127" s="4"/>
    </row>
    <row r="128" spans="1:1" ht="15.75" customHeight="1" x14ac:dyDescent="0.3">
      <c r="A128" s="4"/>
    </row>
    <row r="129" spans="1:1" ht="15.75" customHeight="1" x14ac:dyDescent="0.3">
      <c r="A129" s="4"/>
    </row>
    <row r="130" spans="1:1" ht="15.75" customHeight="1" x14ac:dyDescent="0.3">
      <c r="A130" s="4"/>
    </row>
    <row r="131" spans="1:1" ht="15.75" customHeight="1" x14ac:dyDescent="0.3">
      <c r="A131" s="4"/>
    </row>
    <row r="132" spans="1:1" ht="15.75" customHeight="1" x14ac:dyDescent="0.3">
      <c r="A132" s="4"/>
    </row>
    <row r="133" spans="1:1" ht="15.75" customHeight="1" x14ac:dyDescent="0.3">
      <c r="A133" s="4"/>
    </row>
    <row r="134" spans="1:1" ht="15.75" customHeight="1" x14ac:dyDescent="0.3">
      <c r="A134" s="4"/>
    </row>
    <row r="135" spans="1:1" ht="15.75" customHeight="1" x14ac:dyDescent="0.3">
      <c r="A135" s="4"/>
    </row>
    <row r="136" spans="1:1" ht="15.75" customHeight="1" x14ac:dyDescent="0.3">
      <c r="A136" s="4"/>
    </row>
    <row r="137" spans="1:1" ht="15.75" customHeight="1" x14ac:dyDescent="0.3">
      <c r="A137" s="4"/>
    </row>
    <row r="138" spans="1:1" ht="15.75" customHeight="1" x14ac:dyDescent="0.3">
      <c r="A138" s="4"/>
    </row>
    <row r="139" spans="1:1" ht="15.75" customHeight="1" x14ac:dyDescent="0.3">
      <c r="A139" s="4"/>
    </row>
    <row r="140" spans="1:1" ht="15.75" customHeight="1" x14ac:dyDescent="0.3">
      <c r="A140" s="4"/>
    </row>
    <row r="141" spans="1:1" ht="15.75" customHeight="1" x14ac:dyDescent="0.3">
      <c r="A141" s="4"/>
    </row>
    <row r="142" spans="1:1" ht="15.75" customHeight="1" x14ac:dyDescent="0.3">
      <c r="A142" s="4"/>
    </row>
    <row r="143" spans="1:1" ht="15.75" customHeight="1" x14ac:dyDescent="0.3">
      <c r="A143" s="4"/>
    </row>
    <row r="144" spans="1:1" ht="15.75" customHeight="1" x14ac:dyDescent="0.3">
      <c r="A144" s="4"/>
    </row>
    <row r="145" spans="1:1" ht="15.75" customHeight="1" x14ac:dyDescent="0.3">
      <c r="A145" s="4"/>
    </row>
    <row r="146" spans="1:1" ht="15.75" customHeight="1" x14ac:dyDescent="0.3">
      <c r="A146" s="4"/>
    </row>
    <row r="147" spans="1:1" ht="15.75" customHeight="1" x14ac:dyDescent="0.3">
      <c r="A147" s="4"/>
    </row>
    <row r="148" spans="1:1" ht="15.75" customHeight="1" x14ac:dyDescent="0.3">
      <c r="A148" s="4"/>
    </row>
    <row r="149" spans="1:1" ht="15.75" customHeight="1" x14ac:dyDescent="0.3">
      <c r="A149" s="4"/>
    </row>
    <row r="150" spans="1:1" ht="15.75" customHeight="1" x14ac:dyDescent="0.3">
      <c r="A150" s="4"/>
    </row>
    <row r="151" spans="1:1" ht="15.75" customHeight="1" x14ac:dyDescent="0.3">
      <c r="A151" s="4"/>
    </row>
    <row r="152" spans="1:1" ht="15.75" customHeight="1" x14ac:dyDescent="0.3">
      <c r="A152" s="4"/>
    </row>
    <row r="153" spans="1:1" ht="15.75" customHeight="1" x14ac:dyDescent="0.3">
      <c r="A153" s="4"/>
    </row>
    <row r="154" spans="1:1" ht="15.75" customHeight="1" x14ac:dyDescent="0.3">
      <c r="A154" s="4"/>
    </row>
    <row r="155" spans="1:1" ht="15.75" customHeight="1" x14ac:dyDescent="0.3">
      <c r="A155" s="4"/>
    </row>
    <row r="156" spans="1:1" ht="15.75" customHeight="1" x14ac:dyDescent="0.3">
      <c r="A156" s="4"/>
    </row>
    <row r="157" spans="1:1" ht="15.75" customHeight="1" x14ac:dyDescent="0.3">
      <c r="A157" s="4"/>
    </row>
    <row r="158" spans="1:1" ht="15.75" customHeight="1" x14ac:dyDescent="0.3">
      <c r="A158" s="4"/>
    </row>
    <row r="159" spans="1:1" ht="15.75" customHeight="1" x14ac:dyDescent="0.3">
      <c r="A159" s="4"/>
    </row>
    <row r="160" spans="1:1" ht="15.75" customHeight="1" x14ac:dyDescent="0.3">
      <c r="A160" s="4"/>
    </row>
    <row r="161" spans="1:1" ht="15.75" customHeight="1" x14ac:dyDescent="0.3">
      <c r="A161" s="4"/>
    </row>
    <row r="162" spans="1:1" ht="15.75" customHeight="1" x14ac:dyDescent="0.3">
      <c r="A162" s="4"/>
    </row>
    <row r="163" spans="1:1" ht="15.75" customHeight="1" x14ac:dyDescent="0.3">
      <c r="A163" s="4"/>
    </row>
    <row r="164" spans="1:1" ht="15.75" customHeight="1" x14ac:dyDescent="0.3">
      <c r="A164" s="4"/>
    </row>
    <row r="165" spans="1:1" ht="15.75" customHeight="1" x14ac:dyDescent="0.3">
      <c r="A165" s="4"/>
    </row>
    <row r="166" spans="1:1" ht="15.75" customHeight="1" x14ac:dyDescent="0.3">
      <c r="A166" s="4"/>
    </row>
    <row r="167" spans="1:1" ht="15.75" customHeight="1" x14ac:dyDescent="0.3">
      <c r="A167" s="4"/>
    </row>
    <row r="168" spans="1:1" ht="15.75" customHeight="1" x14ac:dyDescent="0.3">
      <c r="A168" s="4"/>
    </row>
    <row r="169" spans="1:1" ht="15.75" customHeight="1" x14ac:dyDescent="0.3">
      <c r="A169" s="4"/>
    </row>
    <row r="170" spans="1:1" ht="15.75" customHeight="1" x14ac:dyDescent="0.3">
      <c r="A170" s="4"/>
    </row>
    <row r="171" spans="1:1" ht="15.75" customHeight="1" x14ac:dyDescent="0.3">
      <c r="A171" s="4"/>
    </row>
    <row r="172" spans="1:1" ht="15.75" customHeight="1" x14ac:dyDescent="0.3">
      <c r="A172" s="4"/>
    </row>
    <row r="173" spans="1:1" ht="15.75" customHeight="1" x14ac:dyDescent="0.3">
      <c r="A173" s="4"/>
    </row>
    <row r="174" spans="1:1" ht="15.75" customHeight="1" x14ac:dyDescent="0.3">
      <c r="A174" s="4"/>
    </row>
    <row r="175" spans="1:1" ht="15.75" customHeight="1" x14ac:dyDescent="0.3">
      <c r="A175" s="4"/>
    </row>
    <row r="176" spans="1:1" ht="15.75" customHeight="1" x14ac:dyDescent="0.3">
      <c r="A176" s="4"/>
    </row>
    <row r="177" spans="1:1" ht="15.75" customHeight="1" x14ac:dyDescent="0.3">
      <c r="A177" s="4"/>
    </row>
    <row r="178" spans="1:1" ht="15.75" customHeight="1" x14ac:dyDescent="0.3">
      <c r="A178" s="4"/>
    </row>
    <row r="179" spans="1:1" ht="15.75" customHeight="1" x14ac:dyDescent="0.3">
      <c r="A179" s="4"/>
    </row>
    <row r="180" spans="1:1" ht="15.75" customHeight="1" x14ac:dyDescent="0.3">
      <c r="A180" s="4"/>
    </row>
    <row r="181" spans="1:1" ht="15.75" customHeight="1" x14ac:dyDescent="0.3">
      <c r="A181" s="4"/>
    </row>
    <row r="182" spans="1:1" ht="15.75" customHeight="1" x14ac:dyDescent="0.3">
      <c r="A182" s="4"/>
    </row>
    <row r="183" spans="1:1" ht="15.75" customHeight="1" x14ac:dyDescent="0.3">
      <c r="A183" s="4"/>
    </row>
    <row r="184" spans="1:1" ht="15.75" customHeight="1" x14ac:dyDescent="0.3">
      <c r="A184" s="4"/>
    </row>
    <row r="185" spans="1:1" ht="15.75" customHeight="1" x14ac:dyDescent="0.3">
      <c r="A185" s="4"/>
    </row>
    <row r="186" spans="1:1" ht="15.75" customHeight="1" x14ac:dyDescent="0.3">
      <c r="A186" s="4"/>
    </row>
    <row r="187" spans="1:1" ht="15.75" customHeight="1" x14ac:dyDescent="0.3">
      <c r="A187" s="4"/>
    </row>
    <row r="188" spans="1:1" ht="15.75" customHeight="1" x14ac:dyDescent="0.3">
      <c r="A188" s="4"/>
    </row>
    <row r="189" spans="1:1" ht="15.75" customHeight="1" x14ac:dyDescent="0.3">
      <c r="A189" s="4"/>
    </row>
    <row r="190" spans="1:1" ht="15.75" customHeight="1" x14ac:dyDescent="0.3">
      <c r="A190" s="4"/>
    </row>
    <row r="191" spans="1:1" ht="15.75" customHeight="1" x14ac:dyDescent="0.3">
      <c r="A191" s="4"/>
    </row>
    <row r="192" spans="1:1" ht="15.75" customHeight="1" x14ac:dyDescent="0.3">
      <c r="A192" s="4"/>
    </row>
  </sheetData>
  <hyperlinks>
    <hyperlink ref="B2" location="'Index'!A3" tooltip="Go to the Index sheet" display="á" xr:uid="{079C1823-568A-4FCC-A650-90941538410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4EDBA-7AD0-48D8-85DE-B67C799862C7}">
  <sheetPr codeName="Sheet48"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3" customWidth="1"/>
    <col min="2" max="3" width="20.7109375" style="4" customWidth="1"/>
    <col min="4" max="7" width="5" style="4" customWidth="1"/>
    <col min="8" max="8" width="1.7109375" style="4" customWidth="1"/>
    <col min="9" max="9" width="2.7109375" style="33" customWidth="1"/>
    <col min="10" max="11" width="20.7109375" style="4" customWidth="1"/>
    <col min="12" max="15" width="5" style="4" customWidth="1"/>
    <col min="16" max="17" width="4.140625" style="4" customWidth="1"/>
    <col min="18" max="18" width="9.140625" style="4" bestFit="1" customWidth="1"/>
    <col min="19" max="24" width="4.140625" style="4" customWidth="1"/>
    <col min="25" max="25" width="10.28515625" style="4"/>
  </cols>
  <sheetData>
    <row r="1" spans="1:25" ht="18" x14ac:dyDescent="0.35">
      <c r="A1" s="1"/>
      <c r="B1" s="2" t="s">
        <v>715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" t="s">
        <v>716</v>
      </c>
    </row>
    <row r="3" spans="1:25" ht="15.75" customHeight="1" x14ac:dyDescent="0.3">
      <c r="A3" s="7"/>
      <c r="B3" s="8" t="s">
        <v>4</v>
      </c>
      <c r="C3" s="9" t="s">
        <v>717</v>
      </c>
      <c r="D3" s="9"/>
      <c r="E3" s="9" t="s">
        <v>718</v>
      </c>
      <c r="F3" s="8"/>
      <c r="G3" s="8"/>
      <c r="H3" s="8"/>
      <c r="I3" s="7"/>
      <c r="J3" s="8" t="s">
        <v>7</v>
      </c>
      <c r="K3" s="9" t="s">
        <v>719</v>
      </c>
      <c r="L3" s="9"/>
      <c r="M3" s="9" t="s">
        <v>720</v>
      </c>
      <c r="N3" s="8"/>
      <c r="O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I4" s="10">
        <v>1</v>
      </c>
      <c r="J4" s="11" t="s">
        <v>10</v>
      </c>
      <c r="K4" s="11" t="s">
        <v>11</v>
      </c>
      <c r="L4" s="12" t="s">
        <v>12</v>
      </c>
      <c r="M4" s="12" t="s">
        <v>13</v>
      </c>
      <c r="N4" s="12" t="s">
        <v>14</v>
      </c>
      <c r="O4" s="13" t="s">
        <v>15</v>
      </c>
    </row>
    <row r="5" spans="1:25" ht="15.75" customHeight="1" x14ac:dyDescent="0.3">
      <c r="A5" s="14">
        <v>9</v>
      </c>
      <c r="B5" s="16" t="s">
        <v>76</v>
      </c>
      <c r="C5" s="16" t="s">
        <v>77</v>
      </c>
      <c r="D5" s="16">
        <v>97</v>
      </c>
      <c r="E5" s="16">
        <v>6</v>
      </c>
      <c r="F5" s="16">
        <v>293</v>
      </c>
      <c r="G5" s="19">
        <v>24</v>
      </c>
      <c r="I5" s="14">
        <v>8</v>
      </c>
      <c r="J5" s="16" t="s">
        <v>721</v>
      </c>
      <c r="K5" s="16" t="s">
        <v>722</v>
      </c>
      <c r="L5" s="164">
        <v>100</v>
      </c>
      <c r="M5" s="16">
        <v>9</v>
      </c>
      <c r="N5" s="16">
        <v>297</v>
      </c>
      <c r="O5" s="19">
        <v>25</v>
      </c>
    </row>
    <row r="6" spans="1:25" ht="15.75" customHeight="1" x14ac:dyDescent="0.3">
      <c r="A6" s="20">
        <v>4</v>
      </c>
      <c r="B6" s="21" t="s">
        <v>723</v>
      </c>
      <c r="C6" s="21" t="s">
        <v>77</v>
      </c>
      <c r="D6" s="21">
        <v>98</v>
      </c>
      <c r="E6" s="22">
        <v>7</v>
      </c>
      <c r="F6" s="21">
        <v>293</v>
      </c>
      <c r="G6" s="23">
        <v>22</v>
      </c>
      <c r="I6" s="20">
        <v>6</v>
      </c>
      <c r="J6" s="21" t="s">
        <v>724</v>
      </c>
      <c r="K6" s="21" t="s">
        <v>725</v>
      </c>
      <c r="L6" s="21">
        <v>97</v>
      </c>
      <c r="M6" s="22">
        <v>6</v>
      </c>
      <c r="N6" s="21">
        <v>293</v>
      </c>
      <c r="O6" s="23">
        <v>22</v>
      </c>
    </row>
    <row r="7" spans="1:25" ht="15.75" customHeight="1" x14ac:dyDescent="0.3">
      <c r="A7" s="20">
        <v>3</v>
      </c>
      <c r="B7" s="21" t="s">
        <v>555</v>
      </c>
      <c r="C7" s="21" t="s">
        <v>556</v>
      </c>
      <c r="D7" s="21">
        <v>99</v>
      </c>
      <c r="E7" s="22">
        <v>9</v>
      </c>
      <c r="F7" s="21">
        <v>292</v>
      </c>
      <c r="G7" s="23">
        <v>21</v>
      </c>
      <c r="I7" s="20">
        <v>3</v>
      </c>
      <c r="J7" s="25" t="s">
        <v>726</v>
      </c>
      <c r="K7" s="21" t="s">
        <v>135</v>
      </c>
      <c r="L7" s="21">
        <v>96</v>
      </c>
      <c r="M7" s="22">
        <v>5</v>
      </c>
      <c r="N7" s="21">
        <v>291</v>
      </c>
      <c r="O7" s="23">
        <v>20</v>
      </c>
    </row>
    <row r="8" spans="1:25" ht="15.75" customHeight="1" x14ac:dyDescent="0.3">
      <c r="A8" s="20">
        <v>1</v>
      </c>
      <c r="B8" s="21" t="s">
        <v>727</v>
      </c>
      <c r="C8" s="21" t="s">
        <v>115</v>
      </c>
      <c r="D8" s="21">
        <v>97</v>
      </c>
      <c r="E8" s="22">
        <v>6</v>
      </c>
      <c r="F8" s="27">
        <v>291</v>
      </c>
      <c r="G8" s="28">
        <v>19</v>
      </c>
      <c r="I8" s="20">
        <v>7</v>
      </c>
      <c r="J8" s="21" t="s">
        <v>728</v>
      </c>
      <c r="K8" s="21" t="s">
        <v>28</v>
      </c>
      <c r="L8" s="21">
        <v>98</v>
      </c>
      <c r="M8" s="22">
        <v>7</v>
      </c>
      <c r="N8" s="21">
        <v>290</v>
      </c>
      <c r="O8" s="23">
        <v>19</v>
      </c>
    </row>
    <row r="9" spans="1:25" ht="15.75" customHeight="1" x14ac:dyDescent="0.3">
      <c r="A9" s="20">
        <v>7</v>
      </c>
      <c r="B9" s="21" t="s">
        <v>660</v>
      </c>
      <c r="C9" s="21" t="s">
        <v>115</v>
      </c>
      <c r="D9" s="21">
        <v>97</v>
      </c>
      <c r="E9" s="22">
        <v>6</v>
      </c>
      <c r="F9" s="21">
        <v>290</v>
      </c>
      <c r="G9" s="23">
        <v>17</v>
      </c>
      <c r="I9" s="20">
        <v>5</v>
      </c>
      <c r="J9" s="21" t="s">
        <v>729</v>
      </c>
      <c r="K9" s="21" t="s">
        <v>722</v>
      </c>
      <c r="L9" s="21">
        <v>94</v>
      </c>
      <c r="M9" s="22">
        <v>4</v>
      </c>
      <c r="N9" s="21">
        <v>288</v>
      </c>
      <c r="O9" s="23">
        <v>17</v>
      </c>
    </row>
    <row r="10" spans="1:25" ht="15.75" customHeight="1" x14ac:dyDescent="0.3">
      <c r="A10" s="20">
        <v>2</v>
      </c>
      <c r="B10" s="21" t="s">
        <v>730</v>
      </c>
      <c r="C10" s="21" t="s">
        <v>722</v>
      </c>
      <c r="D10" s="21">
        <v>99</v>
      </c>
      <c r="E10" s="22">
        <v>9</v>
      </c>
      <c r="F10" s="21">
        <v>288</v>
      </c>
      <c r="G10" s="23">
        <v>17</v>
      </c>
      <c r="I10" s="20">
        <v>1</v>
      </c>
      <c r="J10" s="21" t="s">
        <v>731</v>
      </c>
      <c r="K10" s="21" t="s">
        <v>725</v>
      </c>
      <c r="L10" s="21">
        <v>99</v>
      </c>
      <c r="M10" s="22">
        <v>8</v>
      </c>
      <c r="N10" s="27">
        <v>284</v>
      </c>
      <c r="O10" s="28">
        <v>14</v>
      </c>
    </row>
    <row r="11" spans="1:25" ht="15.75" customHeight="1" x14ac:dyDescent="0.3">
      <c r="A11" s="20">
        <v>5</v>
      </c>
      <c r="B11" s="21" t="s">
        <v>732</v>
      </c>
      <c r="C11" s="21" t="s">
        <v>733</v>
      </c>
      <c r="D11" s="21">
        <v>95</v>
      </c>
      <c r="E11" s="22">
        <v>1</v>
      </c>
      <c r="F11" s="21">
        <v>288</v>
      </c>
      <c r="G11" s="23">
        <v>13</v>
      </c>
      <c r="I11" s="20">
        <v>4</v>
      </c>
      <c r="J11" s="21" t="s">
        <v>734</v>
      </c>
      <c r="K11" s="94" t="s">
        <v>260</v>
      </c>
      <c r="L11" s="21">
        <v>94</v>
      </c>
      <c r="M11" s="22">
        <v>4</v>
      </c>
      <c r="N11" s="21">
        <v>279</v>
      </c>
      <c r="O11" s="23">
        <v>11</v>
      </c>
    </row>
    <row r="12" spans="1:25" ht="15.75" customHeight="1" x14ac:dyDescent="0.3">
      <c r="A12" s="20">
        <v>8</v>
      </c>
      <c r="B12" s="21" t="s">
        <v>735</v>
      </c>
      <c r="C12" s="21" t="s">
        <v>722</v>
      </c>
      <c r="D12" s="21">
        <v>97</v>
      </c>
      <c r="E12" s="22">
        <v>6</v>
      </c>
      <c r="F12" s="21">
        <v>287</v>
      </c>
      <c r="G12" s="23">
        <v>13</v>
      </c>
      <c r="I12" s="20">
        <v>2</v>
      </c>
      <c r="J12" s="21" t="s">
        <v>103</v>
      </c>
      <c r="K12" s="21" t="s">
        <v>104</v>
      </c>
      <c r="L12" s="21" t="s">
        <v>247</v>
      </c>
      <c r="M12" s="22">
        <v>0</v>
      </c>
      <c r="N12" s="21">
        <v>92</v>
      </c>
      <c r="O12" s="23">
        <v>4</v>
      </c>
    </row>
    <row r="13" spans="1:25" ht="15.75" customHeight="1" x14ac:dyDescent="0.3">
      <c r="A13" s="29">
        <v>6</v>
      </c>
      <c r="B13" s="30" t="s">
        <v>736</v>
      </c>
      <c r="C13" s="30" t="s">
        <v>36</v>
      </c>
      <c r="D13" s="30">
        <v>96</v>
      </c>
      <c r="E13" s="31">
        <v>2</v>
      </c>
      <c r="F13" s="30">
        <v>288</v>
      </c>
      <c r="G13" s="32">
        <v>9</v>
      </c>
      <c r="I13" s="29">
        <v>9</v>
      </c>
      <c r="J13" s="30" t="s">
        <v>737</v>
      </c>
      <c r="K13" s="30" t="s">
        <v>556</v>
      </c>
      <c r="L13" s="30" t="s">
        <v>247</v>
      </c>
      <c r="M13" s="31">
        <v>0</v>
      </c>
      <c r="N13" s="30">
        <v>0</v>
      </c>
      <c r="O13" s="32">
        <v>0</v>
      </c>
    </row>
    <row r="14" spans="1:25" ht="15.75" customHeight="1" x14ac:dyDescent="0.3">
      <c r="A14" s="4"/>
      <c r="I14" s="4"/>
    </row>
    <row r="15" spans="1:25" ht="15.75" customHeight="1" x14ac:dyDescent="0.3">
      <c r="A15" s="7"/>
      <c r="B15" s="8" t="s">
        <v>47</v>
      </c>
      <c r="C15" s="9" t="s">
        <v>738</v>
      </c>
      <c r="D15" s="9"/>
      <c r="E15" s="9" t="s">
        <v>739</v>
      </c>
      <c r="F15" s="8"/>
      <c r="G15" s="8"/>
      <c r="I15" s="7"/>
      <c r="J15" s="8" t="s">
        <v>50</v>
      </c>
      <c r="K15" s="9" t="s">
        <v>740</v>
      </c>
      <c r="L15" s="9"/>
      <c r="M15" s="9" t="s">
        <v>741</v>
      </c>
      <c r="N15" s="8"/>
      <c r="O15" s="8"/>
    </row>
    <row r="16" spans="1:25" ht="15.75" customHeight="1" x14ac:dyDescent="0.3">
      <c r="A16" s="10">
        <v>1</v>
      </c>
      <c r="B16" s="11" t="s">
        <v>10</v>
      </c>
      <c r="C16" s="11" t="s">
        <v>11</v>
      </c>
      <c r="D16" s="12" t="s">
        <v>12</v>
      </c>
      <c r="E16" s="12" t="s">
        <v>13</v>
      </c>
      <c r="F16" s="12" t="s">
        <v>14</v>
      </c>
      <c r="G16" s="13" t="s">
        <v>15</v>
      </c>
      <c r="I16" s="10">
        <v>1</v>
      </c>
      <c r="J16" s="11" t="s">
        <v>10</v>
      </c>
      <c r="K16" s="11" t="s">
        <v>11</v>
      </c>
      <c r="L16" s="12" t="s">
        <v>12</v>
      </c>
      <c r="M16" s="12" t="s">
        <v>13</v>
      </c>
      <c r="N16" s="12" t="s">
        <v>14</v>
      </c>
      <c r="O16" s="13" t="s">
        <v>15</v>
      </c>
    </row>
    <row r="17" spans="1:15" ht="15.75" customHeight="1" x14ac:dyDescent="0.3">
      <c r="A17" s="14">
        <v>9</v>
      </c>
      <c r="B17" s="16" t="s">
        <v>742</v>
      </c>
      <c r="C17" s="16" t="s">
        <v>77</v>
      </c>
      <c r="D17" s="16">
        <v>99</v>
      </c>
      <c r="E17" s="16">
        <v>9</v>
      </c>
      <c r="F17" s="16">
        <v>295</v>
      </c>
      <c r="G17" s="19">
        <v>27</v>
      </c>
      <c r="I17" s="14">
        <v>7</v>
      </c>
      <c r="J17" s="16" t="s">
        <v>743</v>
      </c>
      <c r="K17" s="16" t="s">
        <v>66</v>
      </c>
      <c r="L17" s="16">
        <v>96</v>
      </c>
      <c r="M17" s="16">
        <v>9</v>
      </c>
      <c r="N17" s="16">
        <v>289</v>
      </c>
      <c r="O17" s="19">
        <v>26</v>
      </c>
    </row>
    <row r="18" spans="1:15" ht="15.75" customHeight="1" x14ac:dyDescent="0.3">
      <c r="A18" s="20">
        <v>3</v>
      </c>
      <c r="B18" s="21" t="s">
        <v>744</v>
      </c>
      <c r="C18" s="21" t="s">
        <v>28</v>
      </c>
      <c r="D18" s="21">
        <v>95</v>
      </c>
      <c r="E18" s="22">
        <v>7</v>
      </c>
      <c r="F18" s="21">
        <v>287</v>
      </c>
      <c r="G18" s="23">
        <v>20</v>
      </c>
      <c r="I18" s="20">
        <v>3</v>
      </c>
      <c r="J18" s="21" t="s">
        <v>745</v>
      </c>
      <c r="K18" s="21" t="s">
        <v>36</v>
      </c>
      <c r="L18" s="21">
        <v>95</v>
      </c>
      <c r="M18" s="22">
        <v>6</v>
      </c>
      <c r="N18" s="21">
        <v>288</v>
      </c>
      <c r="O18" s="23">
        <v>23</v>
      </c>
    </row>
    <row r="19" spans="1:15" ht="15.75" customHeight="1" x14ac:dyDescent="0.3">
      <c r="A19" s="20">
        <v>7</v>
      </c>
      <c r="B19" s="21" t="s">
        <v>746</v>
      </c>
      <c r="C19" s="21" t="s">
        <v>19</v>
      </c>
      <c r="D19" s="21">
        <v>96</v>
      </c>
      <c r="E19" s="22">
        <v>8</v>
      </c>
      <c r="F19" s="21">
        <v>285</v>
      </c>
      <c r="G19" s="23">
        <v>19</v>
      </c>
      <c r="I19" s="20">
        <v>4</v>
      </c>
      <c r="J19" s="21" t="s">
        <v>747</v>
      </c>
      <c r="K19" s="21" t="s">
        <v>748</v>
      </c>
      <c r="L19" s="21">
        <v>96</v>
      </c>
      <c r="M19" s="22">
        <v>9</v>
      </c>
      <c r="N19" s="21">
        <v>285</v>
      </c>
      <c r="O19" s="23">
        <v>23</v>
      </c>
    </row>
    <row r="20" spans="1:15" ht="15.75" customHeight="1" x14ac:dyDescent="0.3">
      <c r="A20" s="20">
        <v>6</v>
      </c>
      <c r="B20" s="21" t="s">
        <v>749</v>
      </c>
      <c r="C20" s="21" t="s">
        <v>23</v>
      </c>
      <c r="D20" s="21">
        <v>95</v>
      </c>
      <c r="E20" s="22">
        <v>7</v>
      </c>
      <c r="F20" s="21">
        <v>286</v>
      </c>
      <c r="G20" s="23">
        <v>18</v>
      </c>
      <c r="I20" s="20">
        <v>9</v>
      </c>
      <c r="J20" s="21" t="s">
        <v>750</v>
      </c>
      <c r="K20" s="21" t="s">
        <v>725</v>
      </c>
      <c r="L20" s="21">
        <v>95</v>
      </c>
      <c r="M20" s="22">
        <v>6</v>
      </c>
      <c r="N20" s="21">
        <v>284</v>
      </c>
      <c r="O20" s="23">
        <v>18</v>
      </c>
    </row>
    <row r="21" spans="1:15" ht="15.75" customHeight="1" x14ac:dyDescent="0.3">
      <c r="A21" s="20">
        <v>1</v>
      </c>
      <c r="B21" s="21" t="s">
        <v>751</v>
      </c>
      <c r="C21" s="21" t="s">
        <v>77</v>
      </c>
      <c r="D21" s="21">
        <v>94</v>
      </c>
      <c r="E21" s="22">
        <v>4</v>
      </c>
      <c r="F21" s="27">
        <v>285</v>
      </c>
      <c r="G21" s="28">
        <v>16</v>
      </c>
      <c r="I21" s="20">
        <v>5</v>
      </c>
      <c r="J21" s="21" t="s">
        <v>752</v>
      </c>
      <c r="K21" s="21" t="s">
        <v>556</v>
      </c>
      <c r="L21" s="21">
        <v>94</v>
      </c>
      <c r="M21" s="22">
        <v>4</v>
      </c>
      <c r="N21" s="21">
        <v>283</v>
      </c>
      <c r="O21" s="23">
        <v>18</v>
      </c>
    </row>
    <row r="22" spans="1:15" ht="15.75" customHeight="1" x14ac:dyDescent="0.3">
      <c r="A22" s="20">
        <v>5</v>
      </c>
      <c r="B22" s="21" t="s">
        <v>753</v>
      </c>
      <c r="C22" s="21" t="s">
        <v>725</v>
      </c>
      <c r="D22" s="21">
        <v>94</v>
      </c>
      <c r="E22" s="22">
        <v>4</v>
      </c>
      <c r="F22" s="21">
        <v>284</v>
      </c>
      <c r="G22" s="23">
        <v>16</v>
      </c>
      <c r="I22" s="20">
        <v>6</v>
      </c>
      <c r="J22" s="21" t="s">
        <v>253</v>
      </c>
      <c r="K22" s="21" t="s">
        <v>254</v>
      </c>
      <c r="L22" s="21">
        <v>96</v>
      </c>
      <c r="M22" s="22">
        <v>9</v>
      </c>
      <c r="N22" s="21">
        <v>276</v>
      </c>
      <c r="O22" s="23">
        <v>15</v>
      </c>
    </row>
    <row r="23" spans="1:15" ht="15.75" customHeight="1" x14ac:dyDescent="0.3">
      <c r="A23" s="20">
        <v>8</v>
      </c>
      <c r="B23" s="21" t="s">
        <v>754</v>
      </c>
      <c r="C23" s="21" t="s">
        <v>120</v>
      </c>
      <c r="D23" s="21">
        <v>94</v>
      </c>
      <c r="E23" s="22">
        <v>4</v>
      </c>
      <c r="F23" s="21">
        <v>280</v>
      </c>
      <c r="G23" s="23">
        <v>14</v>
      </c>
      <c r="I23" s="20">
        <v>2</v>
      </c>
      <c r="J23" s="21" t="s">
        <v>755</v>
      </c>
      <c r="K23" s="21" t="s">
        <v>115</v>
      </c>
      <c r="L23" s="21">
        <v>92</v>
      </c>
      <c r="M23" s="22">
        <v>3</v>
      </c>
      <c r="N23" s="21">
        <v>277</v>
      </c>
      <c r="O23" s="23">
        <v>12</v>
      </c>
    </row>
    <row r="24" spans="1:15" ht="15.75" customHeight="1" x14ac:dyDescent="0.3">
      <c r="A24" s="20">
        <v>2</v>
      </c>
      <c r="B24" s="21" t="s">
        <v>756</v>
      </c>
      <c r="C24" s="21" t="s">
        <v>120</v>
      </c>
      <c r="D24" s="21">
        <v>95</v>
      </c>
      <c r="E24" s="22">
        <v>7</v>
      </c>
      <c r="F24" s="21">
        <v>278</v>
      </c>
      <c r="G24" s="23">
        <v>12</v>
      </c>
      <c r="I24" s="20">
        <v>1</v>
      </c>
      <c r="J24" s="21" t="s">
        <v>757</v>
      </c>
      <c r="K24" s="21" t="s">
        <v>725</v>
      </c>
      <c r="L24" s="21" t="s">
        <v>139</v>
      </c>
      <c r="M24" s="22">
        <v>0</v>
      </c>
      <c r="N24" s="27">
        <v>0</v>
      </c>
      <c r="O24" s="28">
        <v>0</v>
      </c>
    </row>
    <row r="25" spans="1:15" ht="15.75" customHeight="1" x14ac:dyDescent="0.3">
      <c r="A25" s="29">
        <v>4</v>
      </c>
      <c r="B25" s="30" t="s">
        <v>758</v>
      </c>
      <c r="C25" s="30" t="s">
        <v>77</v>
      </c>
      <c r="D25" s="30">
        <v>90</v>
      </c>
      <c r="E25" s="31">
        <v>1</v>
      </c>
      <c r="F25" s="30">
        <v>177</v>
      </c>
      <c r="G25" s="32">
        <v>2</v>
      </c>
      <c r="I25" s="29">
        <v>8</v>
      </c>
      <c r="J25" s="30" t="s">
        <v>759</v>
      </c>
      <c r="K25" s="30" t="s">
        <v>733</v>
      </c>
      <c r="L25" s="30" t="s">
        <v>139</v>
      </c>
      <c r="M25" s="31">
        <v>0</v>
      </c>
      <c r="N25" s="30">
        <v>0</v>
      </c>
      <c r="O25" s="32">
        <v>0</v>
      </c>
    </row>
    <row r="26" spans="1:15" ht="15.75" customHeight="1" x14ac:dyDescent="0.3">
      <c r="A26" s="4"/>
      <c r="I26" s="4"/>
    </row>
    <row r="27" spans="1:15" ht="15.75" customHeight="1" x14ac:dyDescent="0.3">
      <c r="A27" s="7"/>
      <c r="B27" s="8" t="s">
        <v>78</v>
      </c>
      <c r="C27" s="9" t="s">
        <v>760</v>
      </c>
      <c r="D27" s="9"/>
      <c r="E27" s="9" t="s">
        <v>761</v>
      </c>
      <c r="F27" s="8"/>
      <c r="G27" s="8"/>
      <c r="I27" s="7"/>
      <c r="J27" s="8" t="s">
        <v>81</v>
      </c>
      <c r="K27" s="9" t="s">
        <v>762</v>
      </c>
      <c r="L27" s="9"/>
      <c r="M27" s="9" t="s">
        <v>763</v>
      </c>
      <c r="N27" s="8"/>
      <c r="O27" s="8"/>
    </row>
    <row r="28" spans="1:15" ht="15.75" customHeight="1" x14ac:dyDescent="0.3">
      <c r="A28" s="10">
        <v>1</v>
      </c>
      <c r="B28" s="11" t="s">
        <v>10</v>
      </c>
      <c r="C28" s="11" t="s">
        <v>11</v>
      </c>
      <c r="D28" s="12" t="s">
        <v>12</v>
      </c>
      <c r="E28" s="12" t="s">
        <v>13</v>
      </c>
      <c r="F28" s="12" t="s">
        <v>14</v>
      </c>
      <c r="G28" s="13" t="s">
        <v>15</v>
      </c>
      <c r="I28" s="10">
        <v>1</v>
      </c>
      <c r="J28" s="11" t="s">
        <v>10</v>
      </c>
      <c r="K28" s="11" t="s">
        <v>11</v>
      </c>
      <c r="L28" s="12" t="s">
        <v>12</v>
      </c>
      <c r="M28" s="12" t="s">
        <v>13</v>
      </c>
      <c r="N28" s="12" t="s">
        <v>14</v>
      </c>
      <c r="O28" s="13" t="s">
        <v>15</v>
      </c>
    </row>
    <row r="29" spans="1:15" ht="15.75" customHeight="1" x14ac:dyDescent="0.3">
      <c r="A29" s="14">
        <v>8</v>
      </c>
      <c r="B29" s="16" t="s">
        <v>764</v>
      </c>
      <c r="C29" s="16" t="s">
        <v>36</v>
      </c>
      <c r="D29" s="164">
        <v>100</v>
      </c>
      <c r="E29" s="16">
        <v>9</v>
      </c>
      <c r="F29" s="16">
        <v>295</v>
      </c>
      <c r="G29" s="19">
        <v>25</v>
      </c>
      <c r="I29" s="14">
        <v>9</v>
      </c>
      <c r="J29" s="16" t="s">
        <v>765</v>
      </c>
      <c r="K29" s="16" t="s">
        <v>125</v>
      </c>
      <c r="L29" s="16">
        <v>95</v>
      </c>
      <c r="M29" s="16">
        <v>7</v>
      </c>
      <c r="N29" s="16">
        <v>287</v>
      </c>
      <c r="O29" s="19">
        <v>25</v>
      </c>
    </row>
    <row r="30" spans="1:15" ht="15.75" customHeight="1" x14ac:dyDescent="0.3">
      <c r="A30" s="20">
        <v>6</v>
      </c>
      <c r="B30" s="21" t="s">
        <v>766</v>
      </c>
      <c r="C30" s="21" t="s">
        <v>260</v>
      </c>
      <c r="D30" s="21">
        <v>97</v>
      </c>
      <c r="E30" s="22">
        <v>8</v>
      </c>
      <c r="F30" s="21">
        <v>289</v>
      </c>
      <c r="G30" s="23">
        <v>23</v>
      </c>
      <c r="I30" s="20">
        <v>4</v>
      </c>
      <c r="J30" s="21" t="s">
        <v>183</v>
      </c>
      <c r="K30" s="21" t="s">
        <v>104</v>
      </c>
      <c r="L30" s="21">
        <v>98</v>
      </c>
      <c r="M30" s="22">
        <v>9</v>
      </c>
      <c r="N30" s="21">
        <v>287</v>
      </c>
      <c r="O30" s="23">
        <v>24</v>
      </c>
    </row>
    <row r="31" spans="1:15" ht="15.75" customHeight="1" x14ac:dyDescent="0.3">
      <c r="A31" s="20">
        <v>7</v>
      </c>
      <c r="B31" s="21" t="s">
        <v>767</v>
      </c>
      <c r="C31" s="21" t="s">
        <v>115</v>
      </c>
      <c r="D31" s="21">
        <v>96</v>
      </c>
      <c r="E31" s="22">
        <v>6</v>
      </c>
      <c r="F31" s="21">
        <v>289</v>
      </c>
      <c r="G31" s="23">
        <v>22</v>
      </c>
      <c r="I31" s="20">
        <v>7</v>
      </c>
      <c r="J31" s="21" t="s">
        <v>484</v>
      </c>
      <c r="K31" s="21" t="s">
        <v>135</v>
      </c>
      <c r="L31" s="21">
        <v>95</v>
      </c>
      <c r="M31" s="22">
        <v>7</v>
      </c>
      <c r="N31" s="21">
        <v>280</v>
      </c>
      <c r="O31" s="23">
        <v>19</v>
      </c>
    </row>
    <row r="32" spans="1:15" ht="15.75" customHeight="1" x14ac:dyDescent="0.3">
      <c r="A32" s="20">
        <v>3</v>
      </c>
      <c r="B32" s="21" t="s">
        <v>768</v>
      </c>
      <c r="C32" s="21" t="s">
        <v>769</v>
      </c>
      <c r="D32" s="21">
        <v>97</v>
      </c>
      <c r="E32" s="22">
        <v>8</v>
      </c>
      <c r="F32" s="21">
        <v>288</v>
      </c>
      <c r="G32" s="23">
        <v>21</v>
      </c>
      <c r="I32" s="20">
        <v>1</v>
      </c>
      <c r="J32" s="21" t="s">
        <v>770</v>
      </c>
      <c r="K32" s="21" t="s">
        <v>556</v>
      </c>
      <c r="L32" s="21">
        <v>90</v>
      </c>
      <c r="M32" s="22">
        <v>2</v>
      </c>
      <c r="N32" s="27">
        <v>278</v>
      </c>
      <c r="O32" s="28">
        <v>16</v>
      </c>
    </row>
    <row r="33" spans="1:15" ht="15.75" customHeight="1" x14ac:dyDescent="0.3">
      <c r="A33" s="20">
        <v>4</v>
      </c>
      <c r="B33" s="21" t="s">
        <v>771</v>
      </c>
      <c r="C33" s="21" t="s">
        <v>260</v>
      </c>
      <c r="D33" s="21">
        <v>92</v>
      </c>
      <c r="E33" s="22">
        <v>3</v>
      </c>
      <c r="F33" s="21">
        <v>284</v>
      </c>
      <c r="G33" s="23">
        <v>17</v>
      </c>
      <c r="I33" s="20">
        <v>8</v>
      </c>
      <c r="J33" s="21" t="s">
        <v>772</v>
      </c>
      <c r="K33" s="21" t="s">
        <v>125</v>
      </c>
      <c r="L33" s="21">
        <v>93</v>
      </c>
      <c r="M33" s="22">
        <v>3</v>
      </c>
      <c r="N33" s="21">
        <v>279</v>
      </c>
      <c r="O33" s="23">
        <v>15</v>
      </c>
    </row>
    <row r="34" spans="1:15" ht="15.75" customHeight="1" x14ac:dyDescent="0.3">
      <c r="A34" s="20">
        <v>1</v>
      </c>
      <c r="B34" s="21" t="s">
        <v>773</v>
      </c>
      <c r="C34" s="21" t="s">
        <v>77</v>
      </c>
      <c r="D34" s="21">
        <v>95</v>
      </c>
      <c r="E34" s="22">
        <v>5</v>
      </c>
      <c r="F34" s="27">
        <v>280</v>
      </c>
      <c r="G34" s="28">
        <v>11</v>
      </c>
      <c r="I34" s="20">
        <v>5</v>
      </c>
      <c r="J34" s="21" t="s">
        <v>774</v>
      </c>
      <c r="K34" s="21" t="s">
        <v>722</v>
      </c>
      <c r="L34" s="21">
        <v>96</v>
      </c>
      <c r="M34" s="22">
        <v>8</v>
      </c>
      <c r="N34" s="21">
        <v>278</v>
      </c>
      <c r="O34" s="23">
        <v>14</v>
      </c>
    </row>
    <row r="35" spans="1:15" ht="15.75" customHeight="1" x14ac:dyDescent="0.3">
      <c r="A35" s="20">
        <v>5</v>
      </c>
      <c r="B35" s="21" t="s">
        <v>124</v>
      </c>
      <c r="C35" s="21" t="s">
        <v>125</v>
      </c>
      <c r="D35" s="21">
        <v>94</v>
      </c>
      <c r="E35" s="22">
        <v>4</v>
      </c>
      <c r="F35" s="21">
        <v>279</v>
      </c>
      <c r="G35" s="23">
        <v>11</v>
      </c>
      <c r="I35" s="20">
        <v>3</v>
      </c>
      <c r="J35" s="21" t="s">
        <v>775</v>
      </c>
      <c r="K35" s="21" t="s">
        <v>722</v>
      </c>
      <c r="L35" s="21">
        <v>94</v>
      </c>
      <c r="M35" s="22">
        <v>4</v>
      </c>
      <c r="N35" s="21">
        <v>276</v>
      </c>
      <c r="O35" s="23">
        <v>11</v>
      </c>
    </row>
    <row r="36" spans="1:15" ht="15.75" customHeight="1" x14ac:dyDescent="0.3">
      <c r="A36" s="20">
        <v>9</v>
      </c>
      <c r="B36" s="21" t="s">
        <v>776</v>
      </c>
      <c r="C36" s="21" t="s">
        <v>769</v>
      </c>
      <c r="D36" s="21">
        <v>91</v>
      </c>
      <c r="E36" s="22">
        <v>2</v>
      </c>
      <c r="F36" s="21">
        <v>278</v>
      </c>
      <c r="G36" s="23">
        <v>9</v>
      </c>
      <c r="I36" s="20">
        <v>2</v>
      </c>
      <c r="J36" s="21" t="s">
        <v>188</v>
      </c>
      <c r="K36" s="21" t="s">
        <v>28</v>
      </c>
      <c r="L36" s="21">
        <v>95</v>
      </c>
      <c r="M36" s="22">
        <v>7</v>
      </c>
      <c r="N36" s="21">
        <v>274</v>
      </c>
      <c r="O36" s="23">
        <v>11</v>
      </c>
    </row>
    <row r="37" spans="1:15" ht="15.75" customHeight="1" x14ac:dyDescent="0.3">
      <c r="A37" s="29">
        <v>2</v>
      </c>
      <c r="B37" s="30" t="s">
        <v>777</v>
      </c>
      <c r="C37" s="30" t="s">
        <v>36</v>
      </c>
      <c r="D37" s="30" t="s">
        <v>247</v>
      </c>
      <c r="E37" s="31">
        <v>0</v>
      </c>
      <c r="F37" s="30">
        <v>89</v>
      </c>
      <c r="G37" s="32">
        <v>1</v>
      </c>
      <c r="I37" s="29">
        <v>6</v>
      </c>
      <c r="J37" s="165" t="s">
        <v>510</v>
      </c>
      <c r="K37" s="30" t="s">
        <v>86</v>
      </c>
      <c r="L37" s="30">
        <v>89</v>
      </c>
      <c r="M37" s="31">
        <v>1</v>
      </c>
      <c r="N37" s="30">
        <v>271</v>
      </c>
      <c r="O37" s="32">
        <v>8</v>
      </c>
    </row>
    <row r="38" spans="1:15" ht="15.75" customHeight="1" x14ac:dyDescent="0.3">
      <c r="A38" s="4"/>
      <c r="I38" s="4"/>
    </row>
    <row r="39" spans="1:15" ht="15.75" customHeight="1" x14ac:dyDescent="0.3">
      <c r="A39" s="7"/>
      <c r="B39" s="8" t="s">
        <v>108</v>
      </c>
      <c r="C39" s="9" t="s">
        <v>778</v>
      </c>
      <c r="D39" s="9"/>
      <c r="E39" s="9" t="s">
        <v>779</v>
      </c>
      <c r="F39" s="8"/>
      <c r="G39" s="8"/>
      <c r="I39" s="7"/>
      <c r="J39" s="8" t="s">
        <v>111</v>
      </c>
      <c r="K39" s="9" t="s">
        <v>780</v>
      </c>
      <c r="L39" s="9"/>
      <c r="M39" s="9" t="s">
        <v>781</v>
      </c>
      <c r="N39" s="8"/>
      <c r="O39" s="8"/>
    </row>
    <row r="40" spans="1:15" ht="15.75" customHeight="1" x14ac:dyDescent="0.3">
      <c r="A40" s="10">
        <v>1</v>
      </c>
      <c r="B40" s="11" t="s">
        <v>10</v>
      </c>
      <c r="C40" s="11" t="s">
        <v>11</v>
      </c>
      <c r="D40" s="12" t="s">
        <v>12</v>
      </c>
      <c r="E40" s="12" t="s">
        <v>13</v>
      </c>
      <c r="F40" s="12" t="s">
        <v>14</v>
      </c>
      <c r="G40" s="13" t="s">
        <v>15</v>
      </c>
      <c r="I40" s="10">
        <v>1</v>
      </c>
      <c r="J40" s="11" t="s">
        <v>10</v>
      </c>
      <c r="K40" s="11" t="s">
        <v>11</v>
      </c>
      <c r="L40" s="12" t="s">
        <v>12</v>
      </c>
      <c r="M40" s="12" t="s">
        <v>13</v>
      </c>
      <c r="N40" s="12" t="s">
        <v>14</v>
      </c>
      <c r="O40" s="13" t="s">
        <v>15</v>
      </c>
    </row>
    <row r="41" spans="1:15" ht="15.75" customHeight="1" x14ac:dyDescent="0.3">
      <c r="A41" s="14">
        <v>8</v>
      </c>
      <c r="B41" s="16" t="s">
        <v>782</v>
      </c>
      <c r="C41" s="16" t="s">
        <v>769</v>
      </c>
      <c r="D41" s="16">
        <v>96</v>
      </c>
      <c r="E41" s="16">
        <v>9</v>
      </c>
      <c r="F41" s="16">
        <v>285</v>
      </c>
      <c r="G41" s="19">
        <v>23</v>
      </c>
      <c r="I41" s="14">
        <v>5</v>
      </c>
      <c r="J41" s="16" t="s">
        <v>783</v>
      </c>
      <c r="K41" s="16" t="s">
        <v>125</v>
      </c>
      <c r="L41" s="16">
        <v>92</v>
      </c>
      <c r="M41" s="16">
        <v>6</v>
      </c>
      <c r="N41" s="16">
        <v>283</v>
      </c>
      <c r="O41" s="19">
        <v>23</v>
      </c>
    </row>
    <row r="42" spans="1:15" ht="15.75" customHeight="1" x14ac:dyDescent="0.3">
      <c r="A42" s="20">
        <v>1</v>
      </c>
      <c r="B42" s="21" t="s">
        <v>784</v>
      </c>
      <c r="C42" s="21" t="s">
        <v>36</v>
      </c>
      <c r="D42" s="21">
        <v>95</v>
      </c>
      <c r="E42" s="22">
        <v>8</v>
      </c>
      <c r="F42" s="27">
        <v>283</v>
      </c>
      <c r="G42" s="28">
        <v>21</v>
      </c>
      <c r="I42" s="20">
        <v>6</v>
      </c>
      <c r="J42" s="21" t="s">
        <v>785</v>
      </c>
      <c r="K42" s="21" t="s">
        <v>769</v>
      </c>
      <c r="L42" s="21">
        <v>95</v>
      </c>
      <c r="M42" s="22">
        <v>8</v>
      </c>
      <c r="N42" s="21">
        <v>283</v>
      </c>
      <c r="O42" s="23">
        <v>21</v>
      </c>
    </row>
    <row r="43" spans="1:15" ht="15.75" customHeight="1" x14ac:dyDescent="0.3">
      <c r="A43" s="20">
        <v>6</v>
      </c>
      <c r="B43" s="21" t="s">
        <v>786</v>
      </c>
      <c r="C43" s="21" t="s">
        <v>577</v>
      </c>
      <c r="D43" s="21">
        <v>95</v>
      </c>
      <c r="E43" s="22">
        <v>8</v>
      </c>
      <c r="F43" s="21">
        <v>283</v>
      </c>
      <c r="G43" s="23">
        <v>21</v>
      </c>
      <c r="I43" s="20">
        <v>8</v>
      </c>
      <c r="J43" s="21" t="s">
        <v>787</v>
      </c>
      <c r="K43" s="21" t="s">
        <v>722</v>
      </c>
      <c r="L43" s="21">
        <v>97</v>
      </c>
      <c r="M43" s="22">
        <v>9</v>
      </c>
      <c r="N43" s="21">
        <v>282</v>
      </c>
      <c r="O43" s="23">
        <v>21</v>
      </c>
    </row>
    <row r="44" spans="1:15" ht="15.75" customHeight="1" x14ac:dyDescent="0.3">
      <c r="A44" s="20">
        <v>4</v>
      </c>
      <c r="B44" s="21" t="s">
        <v>788</v>
      </c>
      <c r="C44" s="21" t="s">
        <v>789</v>
      </c>
      <c r="D44" s="21">
        <v>93</v>
      </c>
      <c r="E44" s="22">
        <v>5</v>
      </c>
      <c r="F44" s="21">
        <v>282</v>
      </c>
      <c r="G44" s="23">
        <v>20</v>
      </c>
      <c r="I44" s="20">
        <v>9</v>
      </c>
      <c r="J44" s="21" t="s">
        <v>790</v>
      </c>
      <c r="K44" s="21" t="s">
        <v>722</v>
      </c>
      <c r="L44" s="21">
        <v>89</v>
      </c>
      <c r="M44" s="22">
        <v>3</v>
      </c>
      <c r="N44" s="21">
        <v>272</v>
      </c>
      <c r="O44" s="23">
        <v>17</v>
      </c>
    </row>
    <row r="45" spans="1:15" ht="15.75" customHeight="1" x14ac:dyDescent="0.3">
      <c r="A45" s="20">
        <v>9</v>
      </c>
      <c r="B45" s="21" t="s">
        <v>791</v>
      </c>
      <c r="C45" s="21" t="s">
        <v>19</v>
      </c>
      <c r="D45" s="21">
        <v>90</v>
      </c>
      <c r="E45" s="22">
        <v>3</v>
      </c>
      <c r="F45" s="21">
        <v>278</v>
      </c>
      <c r="G45" s="23">
        <v>16</v>
      </c>
      <c r="I45" s="20">
        <v>2</v>
      </c>
      <c r="J45" s="21" t="s">
        <v>792</v>
      </c>
      <c r="K45" s="21" t="s">
        <v>115</v>
      </c>
      <c r="L45" s="21">
        <v>95</v>
      </c>
      <c r="M45" s="22">
        <v>8</v>
      </c>
      <c r="N45" s="21">
        <v>267</v>
      </c>
      <c r="O45" s="23">
        <v>17</v>
      </c>
    </row>
    <row r="46" spans="1:15" ht="15.75" customHeight="1" x14ac:dyDescent="0.3">
      <c r="A46" s="20">
        <v>3</v>
      </c>
      <c r="B46" s="21" t="s">
        <v>522</v>
      </c>
      <c r="C46" s="21" t="s">
        <v>104</v>
      </c>
      <c r="D46" s="21">
        <v>92</v>
      </c>
      <c r="E46" s="22">
        <v>4</v>
      </c>
      <c r="F46" s="21">
        <v>280</v>
      </c>
      <c r="G46" s="23">
        <v>15</v>
      </c>
      <c r="I46" s="20">
        <v>4</v>
      </c>
      <c r="J46" s="21" t="s">
        <v>178</v>
      </c>
      <c r="K46" s="21" t="s">
        <v>125</v>
      </c>
      <c r="L46" s="21">
        <v>91</v>
      </c>
      <c r="M46" s="22">
        <v>4</v>
      </c>
      <c r="N46" s="21">
        <v>268</v>
      </c>
      <c r="O46" s="23">
        <v>15</v>
      </c>
    </row>
    <row r="47" spans="1:15" ht="15.75" customHeight="1" x14ac:dyDescent="0.3">
      <c r="A47" s="20">
        <v>7</v>
      </c>
      <c r="B47" s="21" t="s">
        <v>793</v>
      </c>
      <c r="C47" s="21" t="s">
        <v>260</v>
      </c>
      <c r="D47" s="21">
        <v>94</v>
      </c>
      <c r="E47" s="22">
        <v>6</v>
      </c>
      <c r="F47" s="21">
        <v>276</v>
      </c>
      <c r="G47" s="23">
        <v>12</v>
      </c>
      <c r="I47" s="20">
        <v>7</v>
      </c>
      <c r="J47" s="21" t="s">
        <v>794</v>
      </c>
      <c r="K47" s="21" t="s">
        <v>115</v>
      </c>
      <c r="L47" s="21">
        <v>80</v>
      </c>
      <c r="M47" s="22">
        <v>1</v>
      </c>
      <c r="N47" s="21">
        <v>263</v>
      </c>
      <c r="O47" s="23">
        <v>15</v>
      </c>
    </row>
    <row r="48" spans="1:15" ht="15.75" customHeight="1" x14ac:dyDescent="0.3">
      <c r="A48" s="20">
        <v>2</v>
      </c>
      <c r="B48" s="21" t="s">
        <v>795</v>
      </c>
      <c r="C48" s="21" t="s">
        <v>219</v>
      </c>
      <c r="D48" s="21" t="s">
        <v>139</v>
      </c>
      <c r="E48" s="22">
        <v>0</v>
      </c>
      <c r="F48" s="21">
        <v>183</v>
      </c>
      <c r="G48" s="23">
        <v>9</v>
      </c>
      <c r="I48" s="20">
        <v>1</v>
      </c>
      <c r="J48" s="21" t="s">
        <v>796</v>
      </c>
      <c r="K48" s="21" t="s">
        <v>125</v>
      </c>
      <c r="L48" s="21">
        <v>92</v>
      </c>
      <c r="M48" s="22">
        <v>6</v>
      </c>
      <c r="N48" s="27">
        <v>273</v>
      </c>
      <c r="O48" s="28">
        <v>14</v>
      </c>
    </row>
    <row r="49" spans="1:15" ht="15.75" customHeight="1" x14ac:dyDescent="0.3">
      <c r="A49" s="29">
        <v>5</v>
      </c>
      <c r="B49" s="30" t="s">
        <v>797</v>
      </c>
      <c r="C49" s="30" t="s">
        <v>104</v>
      </c>
      <c r="D49" s="30" t="s">
        <v>139</v>
      </c>
      <c r="E49" s="31">
        <v>0</v>
      </c>
      <c r="F49" s="30">
        <v>0</v>
      </c>
      <c r="G49" s="32">
        <v>0</v>
      </c>
      <c r="I49" s="29">
        <v>3</v>
      </c>
      <c r="J49" s="30" t="s">
        <v>798</v>
      </c>
      <c r="K49" s="30" t="s">
        <v>769</v>
      </c>
      <c r="L49" s="30">
        <v>89</v>
      </c>
      <c r="M49" s="31">
        <v>3</v>
      </c>
      <c r="N49" s="30">
        <v>263</v>
      </c>
      <c r="O49" s="32">
        <v>7</v>
      </c>
    </row>
    <row r="50" spans="1:15" ht="15.75" customHeight="1" x14ac:dyDescent="0.3">
      <c r="A50" s="4"/>
      <c r="I50" s="4"/>
    </row>
    <row r="51" spans="1:15" ht="15.75" customHeight="1" x14ac:dyDescent="0.3">
      <c r="A51" s="7"/>
      <c r="B51" s="8" t="s">
        <v>140</v>
      </c>
      <c r="C51" s="9" t="s">
        <v>799</v>
      </c>
      <c r="D51" s="9"/>
      <c r="E51" s="9" t="s">
        <v>800</v>
      </c>
      <c r="F51" s="8"/>
      <c r="G51" s="8"/>
      <c r="I51" s="7"/>
      <c r="J51" s="8" t="s">
        <v>143</v>
      </c>
      <c r="K51" s="9" t="s">
        <v>801</v>
      </c>
      <c r="L51" s="9"/>
      <c r="M51" s="9" t="s">
        <v>802</v>
      </c>
      <c r="N51" s="8"/>
      <c r="O51" s="8"/>
    </row>
    <row r="52" spans="1:15" ht="15.75" customHeight="1" x14ac:dyDescent="0.3">
      <c r="A52" s="10">
        <v>1</v>
      </c>
      <c r="B52" s="11" t="s">
        <v>10</v>
      </c>
      <c r="C52" s="11" t="s">
        <v>11</v>
      </c>
      <c r="D52" s="12" t="s">
        <v>12</v>
      </c>
      <c r="E52" s="12" t="s">
        <v>13</v>
      </c>
      <c r="F52" s="12" t="s">
        <v>14</v>
      </c>
      <c r="G52" s="13" t="s">
        <v>15</v>
      </c>
      <c r="I52" s="10">
        <v>1</v>
      </c>
      <c r="J52" s="11" t="s">
        <v>10</v>
      </c>
      <c r="K52" s="11" t="s">
        <v>11</v>
      </c>
      <c r="L52" s="12" t="s">
        <v>12</v>
      </c>
      <c r="M52" s="12" t="s">
        <v>13</v>
      </c>
      <c r="N52" s="12" t="s">
        <v>14</v>
      </c>
      <c r="O52" s="13" t="s">
        <v>15</v>
      </c>
    </row>
    <row r="53" spans="1:15" ht="15.75" customHeight="1" x14ac:dyDescent="0.3">
      <c r="A53" s="14">
        <v>8</v>
      </c>
      <c r="B53" s="16" t="s">
        <v>803</v>
      </c>
      <c r="C53" s="16" t="s">
        <v>804</v>
      </c>
      <c r="D53" s="16">
        <v>92</v>
      </c>
      <c r="E53" s="16">
        <v>7</v>
      </c>
      <c r="F53" s="16">
        <v>280</v>
      </c>
      <c r="G53" s="19">
        <v>23</v>
      </c>
      <c r="I53" s="14">
        <v>4</v>
      </c>
      <c r="J53" s="16" t="s">
        <v>805</v>
      </c>
      <c r="K53" s="16" t="s">
        <v>28</v>
      </c>
      <c r="L53" s="16">
        <v>94</v>
      </c>
      <c r="M53" s="16">
        <v>9</v>
      </c>
      <c r="N53" s="16">
        <v>280</v>
      </c>
      <c r="O53" s="19">
        <v>24</v>
      </c>
    </row>
    <row r="54" spans="1:15" ht="15.75" customHeight="1" x14ac:dyDescent="0.3">
      <c r="A54" s="20">
        <v>7</v>
      </c>
      <c r="B54" s="21" t="s">
        <v>806</v>
      </c>
      <c r="C54" s="21" t="s">
        <v>804</v>
      </c>
      <c r="D54" s="21">
        <v>92</v>
      </c>
      <c r="E54" s="22">
        <v>7</v>
      </c>
      <c r="F54" s="21">
        <v>277</v>
      </c>
      <c r="G54" s="23">
        <v>22</v>
      </c>
      <c r="I54" s="20">
        <v>9</v>
      </c>
      <c r="J54" s="24" t="s">
        <v>129</v>
      </c>
      <c r="K54" s="21" t="s">
        <v>125</v>
      </c>
      <c r="L54" s="21">
        <v>89</v>
      </c>
      <c r="M54" s="22">
        <v>3</v>
      </c>
      <c r="N54" s="21">
        <v>274</v>
      </c>
      <c r="O54" s="23">
        <v>17</v>
      </c>
    </row>
    <row r="55" spans="1:15" ht="15.75" customHeight="1" x14ac:dyDescent="0.3">
      <c r="A55" s="20">
        <v>6</v>
      </c>
      <c r="B55" s="21" t="s">
        <v>807</v>
      </c>
      <c r="C55" s="21" t="s">
        <v>722</v>
      </c>
      <c r="D55" s="21">
        <v>94</v>
      </c>
      <c r="E55" s="22">
        <v>8</v>
      </c>
      <c r="F55" s="21">
        <v>278</v>
      </c>
      <c r="G55" s="23">
        <v>19</v>
      </c>
      <c r="I55" s="20">
        <v>1</v>
      </c>
      <c r="J55" s="21" t="s">
        <v>808</v>
      </c>
      <c r="K55" s="21" t="s">
        <v>722</v>
      </c>
      <c r="L55" s="21">
        <v>93</v>
      </c>
      <c r="M55" s="22">
        <v>8</v>
      </c>
      <c r="N55" s="27">
        <v>273</v>
      </c>
      <c r="O55" s="28">
        <v>17</v>
      </c>
    </row>
    <row r="56" spans="1:15" ht="15.75" customHeight="1" x14ac:dyDescent="0.3">
      <c r="A56" s="20">
        <v>3</v>
      </c>
      <c r="B56" s="21" t="s">
        <v>809</v>
      </c>
      <c r="C56" s="21" t="s">
        <v>125</v>
      </c>
      <c r="D56" s="21">
        <v>96</v>
      </c>
      <c r="E56" s="22">
        <v>9</v>
      </c>
      <c r="F56" s="21">
        <v>188</v>
      </c>
      <c r="G56" s="23">
        <v>17</v>
      </c>
      <c r="I56" s="20">
        <v>7</v>
      </c>
      <c r="J56" s="21" t="s">
        <v>661</v>
      </c>
      <c r="K56" s="21" t="s">
        <v>115</v>
      </c>
      <c r="L56" s="21">
        <v>91</v>
      </c>
      <c r="M56" s="22">
        <v>5</v>
      </c>
      <c r="N56" s="21">
        <v>273</v>
      </c>
      <c r="O56" s="23">
        <v>17</v>
      </c>
    </row>
    <row r="57" spans="1:15" ht="15.75" customHeight="1" x14ac:dyDescent="0.3">
      <c r="A57" s="20">
        <v>4</v>
      </c>
      <c r="B57" s="21" t="s">
        <v>810</v>
      </c>
      <c r="C57" s="21" t="s">
        <v>577</v>
      </c>
      <c r="D57" s="21">
        <v>90</v>
      </c>
      <c r="E57" s="22">
        <v>4</v>
      </c>
      <c r="F57" s="21">
        <v>271</v>
      </c>
      <c r="G57" s="23">
        <v>15</v>
      </c>
      <c r="I57" s="20">
        <v>8</v>
      </c>
      <c r="J57" s="21" t="s">
        <v>811</v>
      </c>
      <c r="K57" s="21" t="s">
        <v>115</v>
      </c>
      <c r="L57" s="21">
        <v>88</v>
      </c>
      <c r="M57" s="22">
        <v>2</v>
      </c>
      <c r="N57" s="21">
        <v>273</v>
      </c>
      <c r="O57" s="23">
        <v>16</v>
      </c>
    </row>
    <row r="58" spans="1:15" ht="15.75" customHeight="1" x14ac:dyDescent="0.3">
      <c r="A58" s="20">
        <v>9</v>
      </c>
      <c r="B58" s="21" t="s">
        <v>812</v>
      </c>
      <c r="C58" s="21" t="s">
        <v>77</v>
      </c>
      <c r="D58" s="21" t="s">
        <v>139</v>
      </c>
      <c r="E58" s="22">
        <v>0</v>
      </c>
      <c r="F58" s="21">
        <v>183</v>
      </c>
      <c r="G58" s="23">
        <v>14</v>
      </c>
      <c r="I58" s="20">
        <v>3</v>
      </c>
      <c r="J58" s="21" t="s">
        <v>813</v>
      </c>
      <c r="K58" s="21" t="s">
        <v>115</v>
      </c>
      <c r="L58" s="21">
        <v>83</v>
      </c>
      <c r="M58" s="22">
        <v>1</v>
      </c>
      <c r="N58" s="21">
        <v>267</v>
      </c>
      <c r="O58" s="23">
        <v>15</v>
      </c>
    </row>
    <row r="59" spans="1:15" ht="15.75" customHeight="1" x14ac:dyDescent="0.3">
      <c r="A59" s="20">
        <v>2</v>
      </c>
      <c r="B59" s="21" t="s">
        <v>814</v>
      </c>
      <c r="C59" s="21" t="s">
        <v>725</v>
      </c>
      <c r="D59" s="21">
        <v>91</v>
      </c>
      <c r="E59" s="22">
        <v>5</v>
      </c>
      <c r="F59" s="21">
        <v>271</v>
      </c>
      <c r="G59" s="23">
        <v>12</v>
      </c>
      <c r="I59" s="20">
        <v>5</v>
      </c>
      <c r="J59" s="21" t="s">
        <v>815</v>
      </c>
      <c r="K59" s="21" t="s">
        <v>125</v>
      </c>
      <c r="L59" s="21">
        <v>91</v>
      </c>
      <c r="M59" s="22">
        <v>5</v>
      </c>
      <c r="N59" s="21">
        <v>272</v>
      </c>
      <c r="O59" s="23">
        <v>14</v>
      </c>
    </row>
    <row r="60" spans="1:15" ht="15.75" customHeight="1" x14ac:dyDescent="0.3">
      <c r="A60" s="20">
        <v>1</v>
      </c>
      <c r="B60" s="21" t="s">
        <v>816</v>
      </c>
      <c r="C60" s="21" t="s">
        <v>725</v>
      </c>
      <c r="D60" s="21">
        <v>88</v>
      </c>
      <c r="E60" s="22">
        <v>3</v>
      </c>
      <c r="F60" s="27">
        <v>266</v>
      </c>
      <c r="G60" s="28">
        <v>12</v>
      </c>
      <c r="I60" s="20">
        <v>2</v>
      </c>
      <c r="J60" s="21" t="s">
        <v>817</v>
      </c>
      <c r="K60" s="21" t="s">
        <v>30</v>
      </c>
      <c r="L60" s="21">
        <v>92</v>
      </c>
      <c r="M60" s="22">
        <v>7</v>
      </c>
      <c r="N60" s="21">
        <v>267</v>
      </c>
      <c r="O60" s="23">
        <v>12</v>
      </c>
    </row>
    <row r="61" spans="1:15" ht="15.75" customHeight="1" x14ac:dyDescent="0.3">
      <c r="A61" s="29">
        <v>5</v>
      </c>
      <c r="B61" s="30" t="s">
        <v>818</v>
      </c>
      <c r="C61" s="30" t="s">
        <v>17</v>
      </c>
      <c r="D61" s="30">
        <v>88</v>
      </c>
      <c r="E61" s="31">
        <v>3</v>
      </c>
      <c r="F61" s="30">
        <v>267</v>
      </c>
      <c r="G61" s="32">
        <v>11</v>
      </c>
      <c r="I61" s="29">
        <v>6</v>
      </c>
      <c r="J61" s="165" t="s">
        <v>819</v>
      </c>
      <c r="K61" s="30" t="s">
        <v>135</v>
      </c>
      <c r="L61" s="30">
        <v>92</v>
      </c>
      <c r="M61" s="31">
        <v>7</v>
      </c>
      <c r="N61" s="30">
        <v>263</v>
      </c>
      <c r="O61" s="32">
        <v>10</v>
      </c>
    </row>
    <row r="62" spans="1:15" ht="15.75" customHeight="1" x14ac:dyDescent="0.3">
      <c r="A62" s="4"/>
      <c r="I62" s="4"/>
    </row>
    <row r="63" spans="1:15" ht="15.75" customHeight="1" x14ac:dyDescent="0.3">
      <c r="A63" s="4"/>
      <c r="B63" s="4" t="s">
        <v>348</v>
      </c>
      <c r="F63" s="35" t="s">
        <v>168</v>
      </c>
      <c r="I63" s="4"/>
    </row>
    <row r="64" spans="1:15" ht="15.75" customHeight="1" x14ac:dyDescent="0.3">
      <c r="A64" s="4"/>
      <c r="B64" s="4" t="s">
        <v>169</v>
      </c>
      <c r="I64" s="4"/>
    </row>
    <row r="65" spans="1:9" ht="15.75" customHeight="1" x14ac:dyDescent="0.3">
      <c r="A65" s="4"/>
      <c r="I65" s="4"/>
    </row>
    <row r="66" spans="1:9" ht="15.75" customHeight="1" x14ac:dyDescent="0.3">
      <c r="A66" s="4"/>
      <c r="I66" s="4"/>
    </row>
    <row r="67" spans="1:9" ht="15.75" customHeight="1" x14ac:dyDescent="0.3">
      <c r="A67" s="4"/>
      <c r="I67" s="4"/>
    </row>
    <row r="68" spans="1:9" ht="15.75" customHeight="1" x14ac:dyDescent="0.3">
      <c r="A68" s="4"/>
      <c r="I68" s="4"/>
    </row>
    <row r="69" spans="1:9" ht="15.75" customHeight="1" x14ac:dyDescent="0.3">
      <c r="A69" s="4"/>
      <c r="I69" s="4"/>
    </row>
    <row r="70" spans="1:9" ht="15.75" customHeight="1" x14ac:dyDescent="0.3">
      <c r="A70" s="4"/>
      <c r="I70" s="4"/>
    </row>
    <row r="71" spans="1:9" ht="15.75" customHeight="1" x14ac:dyDescent="0.3">
      <c r="A71" s="4"/>
      <c r="I71" s="4"/>
    </row>
    <row r="72" spans="1:9" ht="15.75" customHeight="1" x14ac:dyDescent="0.3">
      <c r="A72" s="4"/>
      <c r="I72" s="4"/>
    </row>
    <row r="73" spans="1:9" ht="15.75" customHeight="1" x14ac:dyDescent="0.3">
      <c r="A73" s="4"/>
      <c r="I73" s="4"/>
    </row>
    <row r="74" spans="1:9" ht="15.75" customHeight="1" x14ac:dyDescent="0.3">
      <c r="A74" s="4"/>
      <c r="I74" s="4"/>
    </row>
    <row r="75" spans="1:9" ht="15.75" customHeight="1" x14ac:dyDescent="0.3">
      <c r="A75" s="4"/>
      <c r="I75" s="4"/>
    </row>
    <row r="76" spans="1:9" ht="15.75" customHeight="1" x14ac:dyDescent="0.3">
      <c r="A76" s="4"/>
      <c r="I76" s="4"/>
    </row>
    <row r="77" spans="1:9" ht="15.75" customHeight="1" x14ac:dyDescent="0.3">
      <c r="A77" s="4"/>
      <c r="I77" s="4"/>
    </row>
    <row r="78" spans="1:9" ht="15.75" customHeight="1" x14ac:dyDescent="0.3">
      <c r="A78" s="4"/>
      <c r="I78" s="4"/>
    </row>
    <row r="79" spans="1:9" ht="15.75" customHeight="1" x14ac:dyDescent="0.3">
      <c r="A79" s="4"/>
      <c r="I79" s="4"/>
    </row>
    <row r="80" spans="1:9" ht="15.75" customHeight="1" x14ac:dyDescent="0.3">
      <c r="A80" s="4"/>
      <c r="I80" s="4"/>
    </row>
    <row r="81" spans="1:9" ht="15.75" customHeight="1" x14ac:dyDescent="0.3">
      <c r="A81" s="4"/>
      <c r="I81" s="4"/>
    </row>
    <row r="82" spans="1:9" ht="15.75" customHeight="1" x14ac:dyDescent="0.3">
      <c r="A82" s="4"/>
      <c r="I82" s="4"/>
    </row>
    <row r="83" spans="1:9" ht="15.75" customHeight="1" x14ac:dyDescent="0.3">
      <c r="A83" s="4"/>
      <c r="I83" s="4"/>
    </row>
    <row r="84" spans="1:9" ht="15.75" customHeight="1" x14ac:dyDescent="0.3">
      <c r="A84" s="4"/>
      <c r="I84" s="4"/>
    </row>
    <row r="85" spans="1:9" ht="15.75" customHeight="1" x14ac:dyDescent="0.3">
      <c r="A85" s="4"/>
      <c r="I85" s="4"/>
    </row>
    <row r="86" spans="1:9" ht="15.75" customHeight="1" x14ac:dyDescent="0.3">
      <c r="A86" s="4"/>
      <c r="I86" s="4"/>
    </row>
    <row r="87" spans="1:9" ht="15.75" customHeight="1" x14ac:dyDescent="0.3">
      <c r="A87" s="4"/>
      <c r="I87" s="4"/>
    </row>
    <row r="88" spans="1:9" ht="15.75" customHeight="1" x14ac:dyDescent="0.3">
      <c r="A88" s="4"/>
      <c r="I88" s="4"/>
    </row>
    <row r="89" spans="1:9" ht="15.75" customHeight="1" x14ac:dyDescent="0.3">
      <c r="A89" s="4"/>
      <c r="I89" s="4"/>
    </row>
    <row r="90" spans="1:9" ht="15.75" customHeight="1" x14ac:dyDescent="0.3">
      <c r="A90" s="4"/>
      <c r="I90" s="4"/>
    </row>
    <row r="91" spans="1:9" ht="15.75" customHeight="1" x14ac:dyDescent="0.3">
      <c r="A91" s="4"/>
      <c r="I91" s="4"/>
    </row>
    <row r="92" spans="1:9" ht="15.75" customHeight="1" x14ac:dyDescent="0.3">
      <c r="A92" s="4"/>
      <c r="I92" s="4"/>
    </row>
    <row r="93" spans="1:9" ht="15.75" customHeight="1" x14ac:dyDescent="0.3">
      <c r="A93" s="4"/>
      <c r="I93" s="4"/>
    </row>
    <row r="94" spans="1:9" ht="15.75" customHeight="1" x14ac:dyDescent="0.3">
      <c r="A94" s="4"/>
      <c r="I94" s="4"/>
    </row>
    <row r="95" spans="1:9" ht="15.75" customHeight="1" x14ac:dyDescent="0.3">
      <c r="A95" s="4"/>
      <c r="I95" s="4"/>
    </row>
    <row r="96" spans="1:9" ht="15.75" customHeight="1" x14ac:dyDescent="0.3">
      <c r="A96" s="4"/>
      <c r="I96" s="4"/>
    </row>
    <row r="97" spans="1:9" ht="15.75" customHeight="1" x14ac:dyDescent="0.3">
      <c r="A97" s="4"/>
      <c r="I97" s="4"/>
    </row>
    <row r="98" spans="1:9" ht="15.75" customHeight="1" x14ac:dyDescent="0.3">
      <c r="A98" s="4"/>
      <c r="I98" s="4"/>
    </row>
    <row r="99" spans="1:9" ht="15.75" customHeight="1" x14ac:dyDescent="0.3">
      <c r="A99" s="4"/>
      <c r="I99" s="4"/>
    </row>
    <row r="100" spans="1:9" ht="15.75" customHeight="1" x14ac:dyDescent="0.3">
      <c r="A100" s="4"/>
      <c r="I100" s="4"/>
    </row>
    <row r="101" spans="1:9" ht="15.75" customHeight="1" x14ac:dyDescent="0.3">
      <c r="A101" s="4"/>
      <c r="I101" s="4"/>
    </row>
    <row r="102" spans="1:9" ht="15.75" customHeight="1" x14ac:dyDescent="0.3">
      <c r="A102" s="4"/>
      <c r="I102" s="4"/>
    </row>
    <row r="103" spans="1:9" ht="15.75" customHeight="1" x14ac:dyDescent="0.3">
      <c r="A103" s="4"/>
      <c r="I103" s="4"/>
    </row>
    <row r="104" spans="1:9" ht="15.75" customHeight="1" x14ac:dyDescent="0.3">
      <c r="A104" s="4"/>
      <c r="I104" s="4"/>
    </row>
    <row r="105" spans="1:9" ht="15.75" customHeight="1" x14ac:dyDescent="0.3">
      <c r="A105" s="4"/>
      <c r="I105" s="4"/>
    </row>
    <row r="106" spans="1:9" ht="15.75" customHeight="1" x14ac:dyDescent="0.3">
      <c r="A106" s="4"/>
      <c r="I106" s="4"/>
    </row>
    <row r="107" spans="1:9" ht="15.75" customHeight="1" x14ac:dyDescent="0.3">
      <c r="A107" s="4"/>
      <c r="I107" s="4"/>
    </row>
    <row r="108" spans="1:9" ht="15.75" customHeight="1" x14ac:dyDescent="0.3">
      <c r="A108" s="4"/>
      <c r="I108" s="4"/>
    </row>
    <row r="109" spans="1:9" ht="15.75" customHeight="1" x14ac:dyDescent="0.3">
      <c r="A109" s="4"/>
      <c r="I109" s="4"/>
    </row>
    <row r="110" spans="1:9" ht="15.75" customHeight="1" x14ac:dyDescent="0.3">
      <c r="A110" s="4"/>
      <c r="I110" s="4"/>
    </row>
    <row r="111" spans="1:9" ht="15.75" customHeight="1" x14ac:dyDescent="0.3">
      <c r="A111" s="4"/>
      <c r="I111" s="4"/>
    </row>
    <row r="112" spans="1:9" ht="15.75" customHeight="1" x14ac:dyDescent="0.3">
      <c r="A112" s="4"/>
      <c r="I112" s="4"/>
    </row>
    <row r="113" spans="1:9" ht="15.75" customHeight="1" x14ac:dyDescent="0.3">
      <c r="A113" s="4"/>
      <c r="I113" s="4"/>
    </row>
    <row r="114" spans="1:9" ht="15.75" customHeight="1" x14ac:dyDescent="0.3">
      <c r="A114" s="4"/>
      <c r="I114" s="4"/>
    </row>
    <row r="115" spans="1:9" ht="15.75" customHeight="1" x14ac:dyDescent="0.3">
      <c r="A115" s="4"/>
      <c r="I115" s="4"/>
    </row>
    <row r="116" spans="1:9" ht="15.75" customHeight="1" x14ac:dyDescent="0.3">
      <c r="A116" s="4"/>
      <c r="I116" s="4"/>
    </row>
    <row r="117" spans="1:9" ht="15.75" customHeight="1" x14ac:dyDescent="0.3">
      <c r="A117" s="4"/>
      <c r="I117" s="4"/>
    </row>
    <row r="118" spans="1:9" ht="15.75" customHeight="1" x14ac:dyDescent="0.3">
      <c r="A118" s="4"/>
      <c r="I118" s="4"/>
    </row>
    <row r="119" spans="1:9" ht="15.75" customHeight="1" x14ac:dyDescent="0.3">
      <c r="A119" s="4"/>
      <c r="I119" s="4"/>
    </row>
  </sheetData>
  <hyperlinks>
    <hyperlink ref="B2" location="'Index'!A3" tooltip="Go to the Index sheet" display="á" xr:uid="{910E4D75-7C73-40E9-803C-B3478049428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7081D-3938-4065-A08D-EA431CB2A7FB}">
  <sheetPr codeName="Sheet49"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3" customWidth="1"/>
    <col min="2" max="3" width="20.7109375" style="4" customWidth="1"/>
    <col min="4" max="7" width="5" style="4" customWidth="1"/>
    <col min="8" max="8" width="1.7109375" style="4" customWidth="1"/>
    <col min="9" max="9" width="2.7109375" style="33" customWidth="1"/>
    <col min="10" max="11" width="20.7109375" style="4" customWidth="1"/>
    <col min="12" max="15" width="5" style="4" customWidth="1"/>
    <col min="16" max="17" width="4.140625" style="4" customWidth="1"/>
    <col min="18" max="18" width="9.140625" style="4" bestFit="1" customWidth="1"/>
    <col min="19" max="24" width="4.140625" style="4" customWidth="1"/>
    <col min="25" max="25" width="10.28515625" style="4"/>
  </cols>
  <sheetData>
    <row r="1" spans="1:25" ht="18" x14ac:dyDescent="0.35">
      <c r="A1" s="1"/>
      <c r="B1" s="2" t="s">
        <v>715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" t="s">
        <v>716</v>
      </c>
    </row>
    <row r="3" spans="1:25" ht="15.75" customHeight="1" x14ac:dyDescent="0.3">
      <c r="A3" s="7"/>
      <c r="B3" s="8" t="s">
        <v>170</v>
      </c>
      <c r="C3" s="4" t="s">
        <v>820</v>
      </c>
      <c r="E3" s="9" t="s">
        <v>821</v>
      </c>
      <c r="F3" s="8"/>
      <c r="G3" s="8"/>
      <c r="H3" s="50"/>
      <c r="I3" s="7"/>
      <c r="J3" s="8" t="s">
        <v>173</v>
      </c>
      <c r="K3" s="4" t="s">
        <v>822</v>
      </c>
      <c r="M3" s="9" t="s">
        <v>823</v>
      </c>
      <c r="N3" s="8"/>
      <c r="O3" s="8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H4" s="50"/>
      <c r="I4" s="10">
        <v>1</v>
      </c>
      <c r="J4" s="11" t="s">
        <v>10</v>
      </c>
      <c r="K4" s="11" t="s">
        <v>11</v>
      </c>
      <c r="L4" s="12" t="s">
        <v>12</v>
      </c>
      <c r="M4" s="12" t="s">
        <v>13</v>
      </c>
      <c r="N4" s="12" t="s">
        <v>14</v>
      </c>
      <c r="O4" s="13" t="s">
        <v>15</v>
      </c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14">
        <v>3</v>
      </c>
      <c r="B5" s="52" t="s">
        <v>824</v>
      </c>
      <c r="C5" s="52" t="s">
        <v>104</v>
      </c>
      <c r="D5" s="52">
        <v>92</v>
      </c>
      <c r="E5" s="16">
        <v>9</v>
      </c>
      <c r="F5" s="52">
        <v>276</v>
      </c>
      <c r="G5" s="53">
        <v>26</v>
      </c>
      <c r="H5" s="50"/>
      <c r="I5" s="14">
        <v>9</v>
      </c>
      <c r="J5" s="52" t="s">
        <v>825</v>
      </c>
      <c r="K5" s="52" t="s">
        <v>804</v>
      </c>
      <c r="L5" s="52">
        <v>86</v>
      </c>
      <c r="M5" s="16">
        <v>5</v>
      </c>
      <c r="N5" s="52">
        <v>268</v>
      </c>
      <c r="O5" s="53">
        <v>22</v>
      </c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54">
        <v>6</v>
      </c>
      <c r="B6" s="55" t="s">
        <v>826</v>
      </c>
      <c r="C6" s="55" t="s">
        <v>725</v>
      </c>
      <c r="D6" s="55">
        <v>92</v>
      </c>
      <c r="E6" s="22">
        <v>9</v>
      </c>
      <c r="F6" s="55">
        <v>274</v>
      </c>
      <c r="G6" s="56">
        <v>24</v>
      </c>
      <c r="H6" s="50"/>
      <c r="I6" s="54">
        <v>6</v>
      </c>
      <c r="J6" s="55" t="s">
        <v>827</v>
      </c>
      <c r="K6" s="55" t="s">
        <v>66</v>
      </c>
      <c r="L6" s="55">
        <v>92</v>
      </c>
      <c r="M6" s="22">
        <v>8</v>
      </c>
      <c r="N6" s="55">
        <v>267</v>
      </c>
      <c r="O6" s="56">
        <v>19</v>
      </c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20">
        <v>7</v>
      </c>
      <c r="B7" s="166" t="s">
        <v>828</v>
      </c>
      <c r="C7" s="55" t="s">
        <v>135</v>
      </c>
      <c r="D7" s="55">
        <v>87</v>
      </c>
      <c r="E7" s="22">
        <v>5</v>
      </c>
      <c r="F7" s="55">
        <v>267</v>
      </c>
      <c r="G7" s="56">
        <v>19</v>
      </c>
      <c r="H7" s="50"/>
      <c r="I7" s="54">
        <v>4</v>
      </c>
      <c r="J7" s="55" t="s">
        <v>829</v>
      </c>
      <c r="K7" s="55" t="s">
        <v>725</v>
      </c>
      <c r="L7" s="55">
        <v>82</v>
      </c>
      <c r="M7" s="22">
        <v>2</v>
      </c>
      <c r="N7" s="55">
        <v>264</v>
      </c>
      <c r="O7" s="56">
        <v>19</v>
      </c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54">
        <v>4</v>
      </c>
      <c r="B8" s="55" t="s">
        <v>830</v>
      </c>
      <c r="C8" s="55" t="s">
        <v>120</v>
      </c>
      <c r="D8" s="55">
        <v>92</v>
      </c>
      <c r="E8" s="22">
        <v>9</v>
      </c>
      <c r="F8" s="55">
        <v>266</v>
      </c>
      <c r="G8" s="56">
        <v>17</v>
      </c>
      <c r="H8" s="50"/>
      <c r="I8" s="20">
        <v>3</v>
      </c>
      <c r="J8" s="55" t="s">
        <v>831</v>
      </c>
      <c r="K8" s="55" t="s">
        <v>104</v>
      </c>
      <c r="L8" s="55">
        <v>89</v>
      </c>
      <c r="M8" s="22">
        <v>7</v>
      </c>
      <c r="N8" s="55">
        <v>263</v>
      </c>
      <c r="O8" s="56">
        <v>18</v>
      </c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20">
        <v>1</v>
      </c>
      <c r="B9" s="21" t="s">
        <v>832</v>
      </c>
      <c r="C9" s="21" t="s">
        <v>804</v>
      </c>
      <c r="D9" s="21">
        <v>82</v>
      </c>
      <c r="E9" s="22">
        <v>1</v>
      </c>
      <c r="F9" s="27">
        <v>266</v>
      </c>
      <c r="G9" s="28">
        <v>16</v>
      </c>
      <c r="H9" s="50"/>
      <c r="I9" s="20">
        <v>5</v>
      </c>
      <c r="J9" s="55" t="s">
        <v>833</v>
      </c>
      <c r="K9" s="55" t="s">
        <v>725</v>
      </c>
      <c r="L9" s="55">
        <v>97</v>
      </c>
      <c r="M9" s="22">
        <v>9</v>
      </c>
      <c r="N9" s="55">
        <v>267</v>
      </c>
      <c r="O9" s="56">
        <v>16</v>
      </c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20">
        <v>5</v>
      </c>
      <c r="B10" s="55" t="s">
        <v>834</v>
      </c>
      <c r="C10" s="55" t="s">
        <v>57</v>
      </c>
      <c r="D10" s="55">
        <v>86</v>
      </c>
      <c r="E10" s="22">
        <v>4</v>
      </c>
      <c r="F10" s="55">
        <v>263</v>
      </c>
      <c r="G10" s="56">
        <v>14</v>
      </c>
      <c r="H10" s="50"/>
      <c r="I10" s="20">
        <v>7</v>
      </c>
      <c r="J10" s="55" t="s">
        <v>835</v>
      </c>
      <c r="K10" s="55" t="s">
        <v>30</v>
      </c>
      <c r="L10" s="55">
        <v>89</v>
      </c>
      <c r="M10" s="22">
        <v>7</v>
      </c>
      <c r="N10" s="55">
        <v>261</v>
      </c>
      <c r="O10" s="56">
        <v>16</v>
      </c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20">
        <v>9</v>
      </c>
      <c r="B11" s="55" t="s">
        <v>836</v>
      </c>
      <c r="C11" s="55" t="s">
        <v>17</v>
      </c>
      <c r="D11" s="55">
        <v>88</v>
      </c>
      <c r="E11" s="22">
        <v>6</v>
      </c>
      <c r="F11" s="55">
        <v>260</v>
      </c>
      <c r="G11" s="56">
        <v>12</v>
      </c>
      <c r="H11" s="50"/>
      <c r="I11" s="54">
        <v>2</v>
      </c>
      <c r="J11" s="55" t="s">
        <v>837</v>
      </c>
      <c r="K11" s="55" t="s">
        <v>17</v>
      </c>
      <c r="L11" s="55">
        <v>86</v>
      </c>
      <c r="M11" s="22">
        <v>5</v>
      </c>
      <c r="N11" s="55">
        <v>256</v>
      </c>
      <c r="O11" s="56">
        <v>12</v>
      </c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54">
        <v>8</v>
      </c>
      <c r="B12" s="55" t="s">
        <v>137</v>
      </c>
      <c r="C12" s="55" t="s">
        <v>138</v>
      </c>
      <c r="D12" s="55">
        <v>86</v>
      </c>
      <c r="E12" s="22">
        <v>4</v>
      </c>
      <c r="F12" s="55">
        <v>253</v>
      </c>
      <c r="G12" s="56">
        <v>7</v>
      </c>
      <c r="H12" s="50"/>
      <c r="I12" s="54">
        <v>8</v>
      </c>
      <c r="J12" s="55" t="s">
        <v>838</v>
      </c>
      <c r="K12" s="55" t="s">
        <v>748</v>
      </c>
      <c r="L12" s="55">
        <v>81</v>
      </c>
      <c r="M12" s="22">
        <v>1</v>
      </c>
      <c r="N12" s="55">
        <v>252</v>
      </c>
      <c r="O12" s="56">
        <v>11</v>
      </c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59">
        <v>2</v>
      </c>
      <c r="B13" s="57" t="s">
        <v>839</v>
      </c>
      <c r="C13" s="57" t="s">
        <v>725</v>
      </c>
      <c r="D13" s="57">
        <v>85</v>
      </c>
      <c r="E13" s="31">
        <v>2</v>
      </c>
      <c r="F13" s="57">
        <v>173</v>
      </c>
      <c r="G13" s="58">
        <v>7</v>
      </c>
      <c r="H13" s="50"/>
      <c r="I13" s="29">
        <v>1</v>
      </c>
      <c r="J13" s="30" t="s">
        <v>840</v>
      </c>
      <c r="K13" s="30" t="s">
        <v>125</v>
      </c>
      <c r="L13" s="30">
        <v>85</v>
      </c>
      <c r="M13" s="31">
        <v>3</v>
      </c>
      <c r="N13" s="45">
        <v>253</v>
      </c>
      <c r="O13" s="46">
        <v>10</v>
      </c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196</v>
      </c>
      <c r="C15" s="4" t="s">
        <v>841</v>
      </c>
      <c r="E15" s="9" t="s">
        <v>842</v>
      </c>
      <c r="F15" s="8"/>
      <c r="G15" s="8"/>
      <c r="H15" s="50"/>
      <c r="I15" s="7"/>
      <c r="J15" s="8" t="s">
        <v>199</v>
      </c>
      <c r="K15" s="4" t="s">
        <v>843</v>
      </c>
      <c r="M15" s="9" t="s">
        <v>844</v>
      </c>
      <c r="N15" s="8"/>
      <c r="O15" s="8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0">
        <v>1</v>
      </c>
      <c r="B16" s="11" t="s">
        <v>10</v>
      </c>
      <c r="C16" s="11" t="s">
        <v>11</v>
      </c>
      <c r="D16" s="12" t="s">
        <v>12</v>
      </c>
      <c r="E16" s="12" t="s">
        <v>13</v>
      </c>
      <c r="F16" s="12" t="s">
        <v>14</v>
      </c>
      <c r="G16" s="13" t="s">
        <v>15</v>
      </c>
      <c r="H16" s="50"/>
      <c r="I16" s="10">
        <v>1</v>
      </c>
      <c r="J16" s="11" t="s">
        <v>10</v>
      </c>
      <c r="K16" s="11" t="s">
        <v>11</v>
      </c>
      <c r="L16" s="12" t="s">
        <v>12</v>
      </c>
      <c r="M16" s="12" t="s">
        <v>13</v>
      </c>
      <c r="N16" s="12" t="s">
        <v>14</v>
      </c>
      <c r="O16" s="13" t="s">
        <v>15</v>
      </c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14">
        <v>3</v>
      </c>
      <c r="B17" s="52" t="s">
        <v>845</v>
      </c>
      <c r="C17" s="52" t="s">
        <v>725</v>
      </c>
      <c r="D17" s="52">
        <v>88</v>
      </c>
      <c r="E17" s="16">
        <v>9</v>
      </c>
      <c r="F17" s="52">
        <v>266</v>
      </c>
      <c r="G17" s="53">
        <v>25</v>
      </c>
      <c r="H17" s="50"/>
      <c r="I17" s="51">
        <v>6</v>
      </c>
      <c r="J17" s="52" t="s">
        <v>846</v>
      </c>
      <c r="K17" s="52" t="s">
        <v>104</v>
      </c>
      <c r="L17" s="52">
        <v>90</v>
      </c>
      <c r="M17" s="16">
        <v>9</v>
      </c>
      <c r="N17" s="52">
        <v>256</v>
      </c>
      <c r="O17" s="53">
        <v>27</v>
      </c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4">
        <v>4</v>
      </c>
      <c r="B18" s="55" t="s">
        <v>847</v>
      </c>
      <c r="C18" s="55" t="s">
        <v>725</v>
      </c>
      <c r="D18" s="55">
        <v>83</v>
      </c>
      <c r="E18" s="22">
        <v>3</v>
      </c>
      <c r="F18" s="55">
        <v>268</v>
      </c>
      <c r="G18" s="56">
        <v>21</v>
      </c>
      <c r="H18" s="50"/>
      <c r="I18" s="20">
        <v>5</v>
      </c>
      <c r="J18" s="55" t="s">
        <v>848</v>
      </c>
      <c r="K18" s="55" t="s">
        <v>725</v>
      </c>
      <c r="L18" s="55">
        <v>85</v>
      </c>
      <c r="M18" s="22">
        <v>8</v>
      </c>
      <c r="N18" s="55">
        <v>249</v>
      </c>
      <c r="O18" s="56">
        <v>23</v>
      </c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20">
        <v>5</v>
      </c>
      <c r="B19" s="55" t="s">
        <v>242</v>
      </c>
      <c r="C19" s="55" t="s">
        <v>125</v>
      </c>
      <c r="D19" s="55">
        <v>85</v>
      </c>
      <c r="E19" s="22">
        <v>5</v>
      </c>
      <c r="F19" s="55">
        <v>262</v>
      </c>
      <c r="G19" s="56">
        <v>19</v>
      </c>
      <c r="H19" s="50"/>
      <c r="I19" s="54">
        <v>4</v>
      </c>
      <c r="J19" s="55" t="s">
        <v>849</v>
      </c>
      <c r="K19" s="55" t="s">
        <v>748</v>
      </c>
      <c r="L19" s="55">
        <v>73</v>
      </c>
      <c r="M19" s="22">
        <v>5</v>
      </c>
      <c r="N19" s="55">
        <v>232</v>
      </c>
      <c r="O19" s="56">
        <v>20</v>
      </c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20">
        <v>9</v>
      </c>
      <c r="B20" s="55" t="s">
        <v>105</v>
      </c>
      <c r="C20" s="55" t="s">
        <v>17</v>
      </c>
      <c r="D20" s="55">
        <v>87</v>
      </c>
      <c r="E20" s="22">
        <v>7</v>
      </c>
      <c r="F20" s="55">
        <v>262</v>
      </c>
      <c r="G20" s="56">
        <v>18</v>
      </c>
      <c r="H20" s="50"/>
      <c r="I20" s="20">
        <v>9</v>
      </c>
      <c r="J20" s="55" t="s">
        <v>850</v>
      </c>
      <c r="K20" s="55" t="s">
        <v>30</v>
      </c>
      <c r="L20" s="55">
        <v>77</v>
      </c>
      <c r="M20" s="22">
        <v>7</v>
      </c>
      <c r="N20" s="55">
        <v>227</v>
      </c>
      <c r="O20" s="56">
        <v>17</v>
      </c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20">
        <v>1</v>
      </c>
      <c r="B21" s="21" t="s">
        <v>851</v>
      </c>
      <c r="C21" s="21" t="s">
        <v>125</v>
      </c>
      <c r="D21" s="21">
        <v>88</v>
      </c>
      <c r="E21" s="22">
        <v>9</v>
      </c>
      <c r="F21" s="27">
        <v>256</v>
      </c>
      <c r="G21" s="28">
        <v>18</v>
      </c>
      <c r="H21" s="50"/>
      <c r="I21" s="20">
        <v>7</v>
      </c>
      <c r="J21" s="55" t="s">
        <v>852</v>
      </c>
      <c r="K21" s="55" t="s">
        <v>725</v>
      </c>
      <c r="L21" s="55">
        <v>76</v>
      </c>
      <c r="M21" s="22">
        <v>6</v>
      </c>
      <c r="N21" s="55">
        <v>219</v>
      </c>
      <c r="O21" s="56">
        <v>16</v>
      </c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54">
        <v>2</v>
      </c>
      <c r="B22" s="55" t="s">
        <v>853</v>
      </c>
      <c r="C22" s="55" t="s">
        <v>725</v>
      </c>
      <c r="D22" s="55">
        <v>87</v>
      </c>
      <c r="E22" s="22">
        <v>7</v>
      </c>
      <c r="F22" s="55">
        <v>258</v>
      </c>
      <c r="G22" s="56">
        <v>13</v>
      </c>
      <c r="H22" s="50"/>
      <c r="I22" s="20">
        <v>1</v>
      </c>
      <c r="J22" s="21" t="s">
        <v>854</v>
      </c>
      <c r="K22" s="21" t="s">
        <v>125</v>
      </c>
      <c r="L22" s="21">
        <v>62</v>
      </c>
      <c r="M22" s="22">
        <v>3</v>
      </c>
      <c r="N22" s="27">
        <v>218</v>
      </c>
      <c r="O22" s="28">
        <v>14</v>
      </c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54">
        <v>6</v>
      </c>
      <c r="B23" s="55" t="s">
        <v>855</v>
      </c>
      <c r="C23" s="55" t="s">
        <v>260</v>
      </c>
      <c r="D23" s="55">
        <v>85</v>
      </c>
      <c r="E23" s="22">
        <v>5</v>
      </c>
      <c r="F23" s="55">
        <v>257</v>
      </c>
      <c r="G23" s="56">
        <v>12</v>
      </c>
      <c r="H23" s="50"/>
      <c r="I23" s="54">
        <v>2</v>
      </c>
      <c r="J23" s="166" t="s">
        <v>856</v>
      </c>
      <c r="K23" s="55" t="s">
        <v>135</v>
      </c>
      <c r="L23" s="55">
        <v>67</v>
      </c>
      <c r="M23" s="22">
        <v>4</v>
      </c>
      <c r="N23" s="55">
        <v>184</v>
      </c>
      <c r="O23" s="56">
        <v>11</v>
      </c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20">
        <v>7</v>
      </c>
      <c r="B24" s="55" t="s">
        <v>857</v>
      </c>
      <c r="C24" s="55" t="s">
        <v>725</v>
      </c>
      <c r="D24" s="55">
        <v>81</v>
      </c>
      <c r="E24" s="22">
        <v>2</v>
      </c>
      <c r="F24" s="55">
        <v>249</v>
      </c>
      <c r="G24" s="56">
        <v>9</v>
      </c>
      <c r="H24" s="50"/>
      <c r="I24" s="20">
        <v>3</v>
      </c>
      <c r="J24" s="55" t="s">
        <v>858</v>
      </c>
      <c r="K24" s="55" t="s">
        <v>125</v>
      </c>
      <c r="L24" s="55" t="s">
        <v>139</v>
      </c>
      <c r="M24" s="22">
        <v>0</v>
      </c>
      <c r="N24" s="55">
        <v>0</v>
      </c>
      <c r="O24" s="56">
        <v>0</v>
      </c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59">
        <v>8</v>
      </c>
      <c r="B25" s="57" t="s">
        <v>859</v>
      </c>
      <c r="C25" s="57" t="s">
        <v>104</v>
      </c>
      <c r="D25" s="57">
        <v>80</v>
      </c>
      <c r="E25" s="31">
        <v>1</v>
      </c>
      <c r="F25" s="57">
        <v>249</v>
      </c>
      <c r="G25" s="58">
        <v>6</v>
      </c>
      <c r="H25" s="50"/>
      <c r="I25" s="59">
        <v>8</v>
      </c>
      <c r="J25" s="57" t="s">
        <v>443</v>
      </c>
      <c r="K25" s="57" t="s">
        <v>162</v>
      </c>
      <c r="L25" s="57" t="s">
        <v>139</v>
      </c>
      <c r="M25" s="31">
        <v>0</v>
      </c>
      <c r="N25" s="57">
        <v>0</v>
      </c>
      <c r="O25" s="58">
        <v>0</v>
      </c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50"/>
      <c r="B27" s="4" t="s">
        <v>348</v>
      </c>
      <c r="F27" s="35" t="s">
        <v>168</v>
      </c>
      <c r="H27" s="50"/>
      <c r="I27" s="50"/>
      <c r="J27" s="50"/>
      <c r="K27" s="50"/>
      <c r="L27" s="50"/>
      <c r="M27" s="50"/>
      <c r="N27" s="50"/>
      <c r="O27" s="50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50"/>
      <c r="B28" s="4" t="s">
        <v>169</v>
      </c>
      <c r="H28" s="50"/>
      <c r="I28" s="50"/>
      <c r="J28" s="50"/>
      <c r="K28" s="50"/>
      <c r="L28" s="50"/>
      <c r="M28" s="50"/>
      <c r="N28" s="50"/>
      <c r="O28" s="50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>
      <c r="A72" s="4"/>
      <c r="I72" s="4"/>
    </row>
    <row r="73" spans="1:25" ht="15.75" customHeight="1" x14ac:dyDescent="0.3">
      <c r="A73" s="4"/>
      <c r="I73" s="4"/>
    </row>
    <row r="74" spans="1:25" ht="15.75" customHeight="1" x14ac:dyDescent="0.3">
      <c r="A74" s="4"/>
      <c r="I74" s="4"/>
    </row>
    <row r="75" spans="1:25" ht="15.75" customHeight="1" x14ac:dyDescent="0.3">
      <c r="A75" s="4"/>
      <c r="I75" s="4"/>
    </row>
    <row r="76" spans="1:25" ht="15.75" customHeight="1" x14ac:dyDescent="0.3">
      <c r="A76" s="4"/>
      <c r="I76" s="4"/>
    </row>
    <row r="77" spans="1:25" ht="15.75" customHeight="1" x14ac:dyDescent="0.3">
      <c r="A77" s="4"/>
      <c r="I77" s="4"/>
    </row>
    <row r="78" spans="1:25" ht="15.75" customHeight="1" x14ac:dyDescent="0.3">
      <c r="A78" s="4"/>
      <c r="I78" s="4"/>
    </row>
    <row r="79" spans="1:25" ht="15.75" customHeight="1" x14ac:dyDescent="0.3">
      <c r="A79" s="4"/>
      <c r="I79" s="4"/>
    </row>
    <row r="80" spans="1:25" ht="15.75" customHeight="1" x14ac:dyDescent="0.3">
      <c r="A80" s="4"/>
      <c r="I80" s="4"/>
    </row>
    <row r="81" spans="1:9" ht="15.75" customHeight="1" x14ac:dyDescent="0.3">
      <c r="A81" s="4"/>
      <c r="I81" s="4"/>
    </row>
    <row r="82" spans="1:9" ht="15.75" customHeight="1" x14ac:dyDescent="0.3">
      <c r="A82" s="4"/>
      <c r="I82" s="4"/>
    </row>
    <row r="83" spans="1:9" ht="15.75" customHeight="1" x14ac:dyDescent="0.3">
      <c r="A83" s="4"/>
      <c r="I83" s="4"/>
    </row>
    <row r="84" spans="1:9" ht="15.75" customHeight="1" x14ac:dyDescent="0.3">
      <c r="A84" s="4"/>
      <c r="I84" s="4"/>
    </row>
    <row r="85" spans="1:9" ht="15.75" customHeight="1" x14ac:dyDescent="0.3">
      <c r="A85" s="4"/>
      <c r="I85" s="4"/>
    </row>
    <row r="86" spans="1:9" ht="15.75" customHeight="1" x14ac:dyDescent="0.3">
      <c r="A86" s="4"/>
      <c r="I86" s="4"/>
    </row>
    <row r="87" spans="1:9" ht="15.75" customHeight="1" x14ac:dyDescent="0.3">
      <c r="A87" s="4"/>
      <c r="I87" s="4"/>
    </row>
    <row r="88" spans="1:9" ht="15.75" customHeight="1" x14ac:dyDescent="0.3">
      <c r="A88" s="4"/>
      <c r="I88" s="4"/>
    </row>
    <row r="89" spans="1:9" ht="15.75" customHeight="1" x14ac:dyDescent="0.3">
      <c r="A89" s="4"/>
      <c r="I89" s="4"/>
    </row>
    <row r="90" spans="1:9" ht="15.75" customHeight="1" x14ac:dyDescent="0.3">
      <c r="A90" s="4"/>
      <c r="I90" s="4"/>
    </row>
    <row r="91" spans="1:9" ht="15.75" customHeight="1" x14ac:dyDescent="0.3">
      <c r="A91" s="4"/>
      <c r="I91" s="4"/>
    </row>
    <row r="92" spans="1:9" ht="15.75" customHeight="1" x14ac:dyDescent="0.3">
      <c r="A92" s="4"/>
      <c r="I92" s="4"/>
    </row>
    <row r="93" spans="1:9" ht="15.75" customHeight="1" x14ac:dyDescent="0.3">
      <c r="A93" s="4"/>
      <c r="I93" s="4"/>
    </row>
    <row r="94" spans="1:9" ht="15.75" customHeight="1" x14ac:dyDescent="0.3">
      <c r="A94" s="4"/>
      <c r="I94" s="4"/>
    </row>
    <row r="95" spans="1:9" ht="15.75" customHeight="1" x14ac:dyDescent="0.3">
      <c r="A95" s="4"/>
      <c r="I95" s="4"/>
    </row>
    <row r="96" spans="1:9" ht="15.75" customHeight="1" x14ac:dyDescent="0.3">
      <c r="A96" s="4"/>
      <c r="I96" s="4"/>
    </row>
    <row r="97" spans="1:9" ht="15.75" customHeight="1" x14ac:dyDescent="0.3">
      <c r="A97" s="4"/>
      <c r="I97" s="4"/>
    </row>
    <row r="98" spans="1:9" ht="15.75" customHeight="1" x14ac:dyDescent="0.3">
      <c r="A98" s="4"/>
      <c r="I98" s="4"/>
    </row>
    <row r="99" spans="1:9" ht="15.75" customHeight="1" x14ac:dyDescent="0.3">
      <c r="A99" s="4"/>
      <c r="I99" s="4"/>
    </row>
    <row r="100" spans="1:9" ht="15.75" customHeight="1" x14ac:dyDescent="0.3">
      <c r="A100" s="4"/>
      <c r="I100" s="4"/>
    </row>
    <row r="101" spans="1:9" ht="15.75" customHeight="1" x14ac:dyDescent="0.3">
      <c r="A101" s="4"/>
      <c r="I101" s="4"/>
    </row>
    <row r="102" spans="1:9" ht="15.75" customHeight="1" x14ac:dyDescent="0.3">
      <c r="A102" s="4"/>
      <c r="I102" s="4"/>
    </row>
    <row r="103" spans="1:9" ht="15.75" customHeight="1" x14ac:dyDescent="0.3">
      <c r="A103" s="4"/>
      <c r="I103" s="4"/>
    </row>
    <row r="104" spans="1:9" ht="15.75" customHeight="1" x14ac:dyDescent="0.3">
      <c r="A104" s="4"/>
      <c r="I104" s="4"/>
    </row>
    <row r="105" spans="1:9" ht="15.75" customHeight="1" x14ac:dyDescent="0.3">
      <c r="A105" s="4"/>
      <c r="I105" s="4"/>
    </row>
    <row r="106" spans="1:9" ht="15.75" customHeight="1" x14ac:dyDescent="0.3">
      <c r="A106" s="4"/>
      <c r="I106" s="4"/>
    </row>
    <row r="107" spans="1:9" ht="15.75" customHeight="1" x14ac:dyDescent="0.3">
      <c r="A107" s="4"/>
      <c r="I107" s="4"/>
    </row>
    <row r="108" spans="1:9" ht="15.75" customHeight="1" x14ac:dyDescent="0.3">
      <c r="A108" s="4"/>
      <c r="I108" s="4"/>
    </row>
    <row r="109" spans="1:9" ht="15.75" customHeight="1" x14ac:dyDescent="0.3">
      <c r="A109" s="4"/>
      <c r="I109" s="4"/>
    </row>
    <row r="110" spans="1:9" ht="15.75" customHeight="1" x14ac:dyDescent="0.3">
      <c r="A110" s="4"/>
      <c r="I110" s="4"/>
    </row>
    <row r="111" spans="1:9" ht="15.75" customHeight="1" x14ac:dyDescent="0.3">
      <c r="A111" s="4"/>
      <c r="I111" s="4"/>
    </row>
    <row r="112" spans="1:9" ht="15.75" customHeight="1" x14ac:dyDescent="0.3">
      <c r="A112" s="4"/>
      <c r="I112" s="4"/>
    </row>
    <row r="113" spans="1:9" ht="15.75" customHeight="1" x14ac:dyDescent="0.3">
      <c r="A113" s="4"/>
      <c r="I113" s="4"/>
    </row>
    <row r="114" spans="1:9" ht="15.75" customHeight="1" x14ac:dyDescent="0.3">
      <c r="A114" s="4"/>
      <c r="I114" s="4"/>
    </row>
    <row r="115" spans="1:9" ht="15.75" customHeight="1" x14ac:dyDescent="0.3">
      <c r="A115" s="4"/>
      <c r="I115" s="4"/>
    </row>
    <row r="116" spans="1:9" ht="15.75" customHeight="1" x14ac:dyDescent="0.3">
      <c r="A116" s="4"/>
      <c r="I116" s="4"/>
    </row>
    <row r="117" spans="1:9" ht="15.75" customHeight="1" x14ac:dyDescent="0.3">
      <c r="A117" s="4"/>
      <c r="I117" s="4"/>
    </row>
    <row r="118" spans="1:9" ht="15.75" customHeight="1" x14ac:dyDescent="0.3">
      <c r="A118" s="4"/>
      <c r="I118" s="4"/>
    </row>
    <row r="119" spans="1:9" ht="15.75" customHeight="1" x14ac:dyDescent="0.3">
      <c r="A119" s="4"/>
      <c r="I119" s="4"/>
    </row>
  </sheetData>
  <hyperlinks>
    <hyperlink ref="B2" location="'Index'!A3" tooltip="Go to the Index sheet" display="á" xr:uid="{D538A876-30C4-421F-84CB-7E5FC92FDE6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664D5-DE04-43AD-B722-AB5D4F8FB1C4}">
  <sheetPr codeName="Sheet5"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3" customWidth="1"/>
    <col min="2" max="3" width="20.7109375" style="4" customWidth="1"/>
    <col min="4" max="7" width="5" style="4" customWidth="1"/>
    <col min="8" max="8" width="1.7109375" style="4" customWidth="1"/>
    <col min="9" max="9" width="2.7109375" style="33" customWidth="1"/>
    <col min="10" max="11" width="20.7109375" style="4" customWidth="1"/>
    <col min="12" max="15" width="5" style="4" customWidth="1"/>
    <col min="16" max="16" width="2.42578125" style="4" customWidth="1"/>
    <col min="17" max="24" width="4.140625" style="4" customWidth="1"/>
    <col min="25" max="25" width="10.28515625" style="4"/>
  </cols>
  <sheetData>
    <row r="1" spans="1:25" ht="18" x14ac:dyDescent="0.35">
      <c r="A1" s="1"/>
      <c r="B1" s="2" t="s">
        <v>0</v>
      </c>
      <c r="C1" s="2"/>
      <c r="D1" s="3"/>
      <c r="E1" s="3"/>
      <c r="F1" s="3" t="s">
        <v>267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5" t="s">
        <v>2</v>
      </c>
      <c r="I2" s="49" t="s">
        <v>3</v>
      </c>
    </row>
    <row r="3" spans="1:25" ht="15.75" customHeight="1" x14ac:dyDescent="0.3">
      <c r="A3" s="7"/>
      <c r="B3" s="8" t="s">
        <v>4</v>
      </c>
      <c r="C3" s="4" t="s">
        <v>268</v>
      </c>
      <c r="E3" s="9" t="s">
        <v>269</v>
      </c>
      <c r="F3" s="8"/>
      <c r="G3" s="8"/>
      <c r="H3" s="50"/>
      <c r="I3" s="50"/>
      <c r="J3" s="50"/>
      <c r="K3" s="50"/>
      <c r="L3" s="50"/>
      <c r="M3" s="50"/>
      <c r="N3" s="50"/>
      <c r="O3" s="50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H4" s="50"/>
      <c r="I4" s="50"/>
      <c r="J4" s="50"/>
      <c r="K4" s="50"/>
      <c r="L4" s="50"/>
      <c r="M4" s="50"/>
      <c r="N4" s="50"/>
      <c r="O4" s="50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51">
        <v>6</v>
      </c>
      <c r="B5" s="52" t="s">
        <v>24</v>
      </c>
      <c r="C5" s="52" t="s">
        <v>25</v>
      </c>
      <c r="D5" s="52">
        <v>183</v>
      </c>
      <c r="E5" s="16">
        <v>8</v>
      </c>
      <c r="F5" s="52">
        <v>559</v>
      </c>
      <c r="G5" s="53">
        <v>26</v>
      </c>
      <c r="H5" s="50"/>
      <c r="I5" s="50"/>
      <c r="J5" s="50"/>
      <c r="K5" s="50"/>
      <c r="L5" s="50"/>
      <c r="M5" s="50"/>
      <c r="N5" s="50"/>
      <c r="O5" s="50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20">
        <v>1</v>
      </c>
      <c r="B6" s="26" t="s">
        <v>33</v>
      </c>
      <c r="C6" s="26" t="s">
        <v>34</v>
      </c>
      <c r="D6" s="21">
        <v>184</v>
      </c>
      <c r="E6" s="21">
        <v>9</v>
      </c>
      <c r="F6" s="27">
        <v>547</v>
      </c>
      <c r="G6" s="28">
        <v>25</v>
      </c>
      <c r="H6" s="50"/>
      <c r="I6" s="50"/>
      <c r="J6" s="50"/>
      <c r="K6" s="50"/>
      <c r="L6" s="50"/>
      <c r="M6" s="50"/>
      <c r="N6" s="50"/>
      <c r="O6" s="50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54">
        <v>2</v>
      </c>
      <c r="B7" s="55" t="s">
        <v>56</v>
      </c>
      <c r="C7" s="55" t="s">
        <v>57</v>
      </c>
      <c r="D7" s="55">
        <v>183</v>
      </c>
      <c r="E7" s="21">
        <v>8</v>
      </c>
      <c r="F7" s="55">
        <v>538</v>
      </c>
      <c r="G7" s="56">
        <v>21</v>
      </c>
      <c r="H7" s="50"/>
      <c r="I7" s="50"/>
      <c r="J7" s="50"/>
      <c r="K7" s="50"/>
      <c r="L7" s="50"/>
      <c r="M7" s="50"/>
      <c r="N7" s="50"/>
      <c r="O7" s="50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54">
        <v>8</v>
      </c>
      <c r="B8" s="55" t="s">
        <v>60</v>
      </c>
      <c r="C8" s="55" t="s">
        <v>61</v>
      </c>
      <c r="D8" s="55">
        <v>175</v>
      </c>
      <c r="E8" s="21">
        <v>6</v>
      </c>
      <c r="F8" s="55">
        <v>527</v>
      </c>
      <c r="G8" s="56">
        <v>17</v>
      </c>
      <c r="H8" s="50"/>
      <c r="I8" s="50"/>
      <c r="J8" s="50"/>
      <c r="K8" s="50"/>
      <c r="L8" s="50"/>
      <c r="M8" s="50"/>
      <c r="N8" s="50"/>
      <c r="O8" s="50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20">
        <v>7</v>
      </c>
      <c r="B9" s="55" t="s">
        <v>65</v>
      </c>
      <c r="C9" s="55" t="s">
        <v>66</v>
      </c>
      <c r="D9" s="55">
        <v>172</v>
      </c>
      <c r="E9" s="21">
        <v>4</v>
      </c>
      <c r="F9" s="55">
        <v>523</v>
      </c>
      <c r="G9" s="56">
        <v>14</v>
      </c>
      <c r="H9" s="50"/>
      <c r="I9" s="50"/>
      <c r="J9" s="50"/>
      <c r="K9" s="50"/>
      <c r="L9" s="50"/>
      <c r="M9" s="50"/>
      <c r="N9" s="50"/>
      <c r="O9" s="50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20">
        <v>5</v>
      </c>
      <c r="B10" s="55" t="s">
        <v>92</v>
      </c>
      <c r="C10" s="55" t="s">
        <v>93</v>
      </c>
      <c r="D10" s="55">
        <v>173</v>
      </c>
      <c r="E10" s="21">
        <v>5</v>
      </c>
      <c r="F10" s="55">
        <v>518</v>
      </c>
      <c r="G10" s="56">
        <v>13</v>
      </c>
      <c r="H10" s="50"/>
      <c r="I10" s="50"/>
      <c r="J10" s="50"/>
      <c r="K10" s="50"/>
      <c r="L10" s="50"/>
      <c r="M10" s="50"/>
      <c r="N10" s="50"/>
      <c r="O10" s="5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20">
        <v>9</v>
      </c>
      <c r="B11" s="55" t="s">
        <v>95</v>
      </c>
      <c r="C11" s="55" t="s">
        <v>61</v>
      </c>
      <c r="D11" s="55">
        <v>171</v>
      </c>
      <c r="E11" s="21">
        <v>3</v>
      </c>
      <c r="F11" s="55">
        <v>519</v>
      </c>
      <c r="G11" s="56">
        <v>10</v>
      </c>
      <c r="H11" s="50"/>
      <c r="I11" s="50"/>
      <c r="J11" s="50"/>
      <c r="K11" s="50"/>
      <c r="L11" s="50"/>
      <c r="M11" s="50"/>
      <c r="N11" s="50"/>
      <c r="O11" s="50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54">
        <v>4</v>
      </c>
      <c r="B12" s="21" t="s">
        <v>72</v>
      </c>
      <c r="C12" s="21" t="s">
        <v>17</v>
      </c>
      <c r="D12" s="34">
        <v>0</v>
      </c>
      <c r="E12" s="21">
        <v>0</v>
      </c>
      <c r="F12" s="55">
        <v>346</v>
      </c>
      <c r="G12" s="56">
        <v>6</v>
      </c>
      <c r="H12" s="50"/>
      <c r="I12" s="50"/>
      <c r="J12" s="50"/>
      <c r="K12" s="50"/>
      <c r="L12" s="50"/>
      <c r="M12" s="50"/>
      <c r="N12" s="50"/>
      <c r="O12" s="50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29">
        <v>3</v>
      </c>
      <c r="B13" s="57" t="s">
        <v>96</v>
      </c>
      <c r="C13" s="57" t="s">
        <v>34</v>
      </c>
      <c r="D13" s="57">
        <v>169</v>
      </c>
      <c r="E13" s="30">
        <v>2</v>
      </c>
      <c r="F13" s="57">
        <v>504</v>
      </c>
      <c r="G13" s="58">
        <v>5</v>
      </c>
      <c r="H13" s="50"/>
      <c r="I13" s="50"/>
      <c r="J13" s="50"/>
      <c r="K13" s="50"/>
      <c r="L13" s="50"/>
      <c r="M13" s="50"/>
      <c r="N13" s="50"/>
      <c r="O13" s="50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7</v>
      </c>
      <c r="C15" s="4" t="s">
        <v>112</v>
      </c>
      <c r="E15" s="9" t="s">
        <v>270</v>
      </c>
      <c r="F15" s="8"/>
      <c r="G15" s="8"/>
      <c r="H15" s="50"/>
      <c r="I15" s="50"/>
      <c r="J15" s="50"/>
      <c r="K15" s="50"/>
      <c r="L15" s="50"/>
      <c r="M15" s="50"/>
      <c r="N15" s="50"/>
      <c r="O15" s="50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0">
        <v>1</v>
      </c>
      <c r="B16" s="11" t="s">
        <v>10</v>
      </c>
      <c r="C16" s="11" t="s">
        <v>11</v>
      </c>
      <c r="D16" s="12" t="s">
        <v>12</v>
      </c>
      <c r="E16" s="12" t="s">
        <v>13</v>
      </c>
      <c r="F16" s="12" t="s">
        <v>14</v>
      </c>
      <c r="G16" s="13" t="s">
        <v>15</v>
      </c>
      <c r="H16" s="50"/>
      <c r="I16" s="50"/>
      <c r="J16" s="50"/>
      <c r="K16" s="50"/>
      <c r="L16" s="50"/>
      <c r="M16" s="50"/>
      <c r="N16" s="50"/>
      <c r="O16" s="50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51">
        <v>8</v>
      </c>
      <c r="B17" s="52" t="s">
        <v>126</v>
      </c>
      <c r="C17" s="52" t="s">
        <v>36</v>
      </c>
      <c r="D17" s="52">
        <v>171</v>
      </c>
      <c r="E17" s="16">
        <v>8</v>
      </c>
      <c r="F17" s="52">
        <v>506</v>
      </c>
      <c r="G17" s="53">
        <v>24</v>
      </c>
      <c r="H17" s="50"/>
      <c r="I17" s="50"/>
      <c r="J17" s="50"/>
      <c r="K17" s="50"/>
      <c r="L17" s="50"/>
      <c r="M17" s="50"/>
      <c r="N17" s="50"/>
      <c r="O17" s="50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4">
        <v>6</v>
      </c>
      <c r="B18" s="55" t="s">
        <v>117</v>
      </c>
      <c r="C18" s="55" t="s">
        <v>93</v>
      </c>
      <c r="D18" s="55">
        <v>179</v>
      </c>
      <c r="E18" s="21">
        <v>9</v>
      </c>
      <c r="F18" s="55">
        <v>511</v>
      </c>
      <c r="G18" s="56">
        <v>22</v>
      </c>
      <c r="H18" s="50"/>
      <c r="I18" s="50"/>
      <c r="J18" s="50"/>
      <c r="K18" s="50"/>
      <c r="L18" s="50"/>
      <c r="M18" s="50"/>
      <c r="N18" s="50"/>
      <c r="O18" s="50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20">
        <v>3</v>
      </c>
      <c r="B19" s="55" t="s">
        <v>130</v>
      </c>
      <c r="C19" s="55" t="s">
        <v>131</v>
      </c>
      <c r="D19" s="55">
        <v>171</v>
      </c>
      <c r="E19" s="21">
        <v>8</v>
      </c>
      <c r="F19" s="55">
        <v>504</v>
      </c>
      <c r="G19" s="56">
        <v>22</v>
      </c>
      <c r="H19" s="50"/>
      <c r="I19" s="50"/>
      <c r="J19" s="50"/>
      <c r="K19" s="50"/>
      <c r="L19" s="50"/>
      <c r="M19" s="50"/>
      <c r="N19" s="50"/>
      <c r="O19" s="50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20">
        <v>7</v>
      </c>
      <c r="B20" s="55" t="s">
        <v>153</v>
      </c>
      <c r="C20" s="55" t="s">
        <v>154</v>
      </c>
      <c r="D20" s="55">
        <v>165</v>
      </c>
      <c r="E20" s="21">
        <v>3</v>
      </c>
      <c r="F20" s="55">
        <v>504</v>
      </c>
      <c r="G20" s="56">
        <v>19</v>
      </c>
      <c r="H20" s="50"/>
      <c r="I20" s="50"/>
      <c r="J20" s="50"/>
      <c r="K20" s="50"/>
      <c r="L20" s="50"/>
      <c r="M20" s="50"/>
      <c r="N20" s="50"/>
      <c r="O20" s="5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54">
        <v>2</v>
      </c>
      <c r="B21" s="55" t="s">
        <v>155</v>
      </c>
      <c r="C21" s="55" t="s">
        <v>34</v>
      </c>
      <c r="D21" s="55">
        <v>167</v>
      </c>
      <c r="E21" s="21">
        <v>5</v>
      </c>
      <c r="F21" s="55">
        <v>497</v>
      </c>
      <c r="G21" s="56">
        <v>17</v>
      </c>
      <c r="H21" s="50"/>
      <c r="I21" s="50"/>
      <c r="J21" s="50"/>
      <c r="K21" s="50"/>
      <c r="L21" s="50"/>
      <c r="M21" s="50"/>
      <c r="N21" s="50"/>
      <c r="O21" s="50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20">
        <v>1</v>
      </c>
      <c r="B22" s="26" t="s">
        <v>134</v>
      </c>
      <c r="C22" s="26" t="s">
        <v>135</v>
      </c>
      <c r="D22" s="21">
        <v>166</v>
      </c>
      <c r="E22" s="21">
        <v>4</v>
      </c>
      <c r="F22" s="27">
        <v>482</v>
      </c>
      <c r="G22" s="28">
        <v>10</v>
      </c>
      <c r="H22" s="50"/>
      <c r="I22" s="50"/>
      <c r="J22" s="50"/>
      <c r="K22" s="50"/>
      <c r="L22" s="50"/>
      <c r="M22" s="50"/>
      <c r="N22" s="50"/>
      <c r="O22" s="50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54">
        <v>4</v>
      </c>
      <c r="B23" s="55" t="s">
        <v>107</v>
      </c>
      <c r="C23" s="55" t="s">
        <v>17</v>
      </c>
      <c r="D23" s="55">
        <v>146</v>
      </c>
      <c r="E23" s="21">
        <v>1</v>
      </c>
      <c r="F23" s="55">
        <v>466</v>
      </c>
      <c r="G23" s="56">
        <v>9</v>
      </c>
      <c r="H23" s="50"/>
      <c r="I23" s="50"/>
      <c r="J23" s="50"/>
      <c r="K23" s="50"/>
      <c r="L23" s="50"/>
      <c r="M23" s="50"/>
      <c r="N23" s="50"/>
      <c r="O23" s="50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20">
        <v>9</v>
      </c>
      <c r="B24" s="55" t="s">
        <v>132</v>
      </c>
      <c r="C24" s="55" t="s">
        <v>28</v>
      </c>
      <c r="D24" s="55">
        <v>170</v>
      </c>
      <c r="E24" s="21">
        <v>6</v>
      </c>
      <c r="F24" s="55">
        <v>472</v>
      </c>
      <c r="G24" s="56">
        <v>8</v>
      </c>
      <c r="H24" s="50"/>
      <c r="I24" s="50"/>
      <c r="J24" s="50"/>
      <c r="K24" s="50"/>
      <c r="L24" s="50"/>
      <c r="M24" s="50"/>
      <c r="N24" s="50"/>
      <c r="O24" s="50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29">
        <v>5</v>
      </c>
      <c r="B25" s="57" t="s">
        <v>165</v>
      </c>
      <c r="C25" s="57" t="s">
        <v>34</v>
      </c>
      <c r="D25" s="57">
        <v>155</v>
      </c>
      <c r="E25" s="30">
        <v>2</v>
      </c>
      <c r="F25" s="57">
        <v>467</v>
      </c>
      <c r="G25" s="58">
        <v>7</v>
      </c>
      <c r="H25" s="50"/>
      <c r="I25" s="50"/>
      <c r="J25" s="50"/>
      <c r="K25" s="50"/>
      <c r="L25" s="50"/>
      <c r="M25" s="50"/>
      <c r="N25" s="50"/>
      <c r="O25" s="50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7"/>
      <c r="B27" s="8" t="s">
        <v>47</v>
      </c>
      <c r="C27" s="4" t="s">
        <v>271</v>
      </c>
      <c r="E27" s="9" t="s">
        <v>272</v>
      </c>
      <c r="F27" s="8"/>
      <c r="G27" s="8"/>
      <c r="H27" s="50"/>
      <c r="I27" s="50"/>
      <c r="J27" s="50"/>
      <c r="K27" s="50"/>
      <c r="L27" s="50"/>
      <c r="M27" s="50"/>
      <c r="N27" s="50"/>
      <c r="O27" s="50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10">
        <v>1</v>
      </c>
      <c r="B28" s="11" t="s">
        <v>10</v>
      </c>
      <c r="C28" s="11" t="s">
        <v>11</v>
      </c>
      <c r="D28" s="12" t="s">
        <v>12</v>
      </c>
      <c r="E28" s="12" t="s">
        <v>13</v>
      </c>
      <c r="F28" s="12" t="s">
        <v>14</v>
      </c>
      <c r="G28" s="13" t="s">
        <v>15</v>
      </c>
      <c r="H28" s="50"/>
      <c r="I28" s="50"/>
      <c r="J28" s="50"/>
      <c r="K28" s="50"/>
      <c r="L28" s="50"/>
      <c r="M28" s="50"/>
      <c r="N28" s="50"/>
      <c r="O28" s="50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51">
        <v>4</v>
      </c>
      <c r="B29" s="52" t="s">
        <v>147</v>
      </c>
      <c r="C29" s="52" t="s">
        <v>135</v>
      </c>
      <c r="D29" s="52">
        <v>179</v>
      </c>
      <c r="E29" s="16">
        <v>9</v>
      </c>
      <c r="F29" s="52">
        <v>508</v>
      </c>
      <c r="G29" s="53">
        <v>23</v>
      </c>
      <c r="H29" s="50"/>
      <c r="I29" s="50"/>
      <c r="J29" s="50"/>
      <c r="K29" s="50"/>
      <c r="L29" s="50"/>
      <c r="M29" s="50"/>
      <c r="N29" s="50"/>
      <c r="O29" s="50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4">
        <v>8</v>
      </c>
      <c r="B30" s="55" t="s">
        <v>181</v>
      </c>
      <c r="C30" s="55" t="s">
        <v>93</v>
      </c>
      <c r="D30" s="55">
        <v>164</v>
      </c>
      <c r="E30" s="21">
        <v>5</v>
      </c>
      <c r="F30" s="55">
        <v>496</v>
      </c>
      <c r="G30" s="56">
        <v>21</v>
      </c>
      <c r="H30" s="50"/>
      <c r="I30" s="50"/>
      <c r="J30" s="50"/>
      <c r="K30" s="50"/>
      <c r="L30" s="50"/>
      <c r="M30" s="50"/>
      <c r="N30" s="50"/>
      <c r="O30" s="5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4">
        <v>6</v>
      </c>
      <c r="B31" s="55" t="s">
        <v>176</v>
      </c>
      <c r="C31" s="55" t="s">
        <v>122</v>
      </c>
      <c r="D31" s="55">
        <v>169</v>
      </c>
      <c r="E31" s="21">
        <v>6</v>
      </c>
      <c r="F31" s="55">
        <v>503</v>
      </c>
      <c r="G31" s="56">
        <v>20</v>
      </c>
      <c r="H31" s="50"/>
      <c r="I31" s="50"/>
      <c r="J31" s="50"/>
      <c r="K31" s="50"/>
      <c r="L31" s="50"/>
      <c r="M31" s="50"/>
      <c r="N31" s="50"/>
      <c r="O31" s="50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20">
        <v>3</v>
      </c>
      <c r="B32" s="55" t="s">
        <v>179</v>
      </c>
      <c r="C32" s="55" t="s">
        <v>180</v>
      </c>
      <c r="D32" s="55">
        <v>171</v>
      </c>
      <c r="E32" s="21">
        <v>7</v>
      </c>
      <c r="F32" s="55">
        <v>487</v>
      </c>
      <c r="G32" s="56">
        <v>16</v>
      </c>
      <c r="H32" s="50"/>
      <c r="I32" s="50"/>
      <c r="J32" s="50"/>
      <c r="K32" s="50"/>
      <c r="L32" s="50"/>
      <c r="M32" s="50"/>
      <c r="N32" s="50"/>
      <c r="O32" s="50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20">
        <v>1</v>
      </c>
      <c r="B33" s="26" t="s">
        <v>159</v>
      </c>
      <c r="C33" s="26" t="s">
        <v>30</v>
      </c>
      <c r="D33" s="21">
        <v>172</v>
      </c>
      <c r="E33" s="21">
        <v>8</v>
      </c>
      <c r="F33" s="27">
        <v>486</v>
      </c>
      <c r="G33" s="28">
        <v>16</v>
      </c>
      <c r="H33" s="50"/>
      <c r="I33" s="50"/>
      <c r="J33" s="50"/>
      <c r="K33" s="50"/>
      <c r="L33" s="50"/>
      <c r="M33" s="50"/>
      <c r="N33" s="50"/>
      <c r="O33" s="50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54">
        <v>2</v>
      </c>
      <c r="B34" s="55" t="s">
        <v>164</v>
      </c>
      <c r="C34" s="55" t="s">
        <v>86</v>
      </c>
      <c r="D34" s="55">
        <v>161</v>
      </c>
      <c r="E34" s="21">
        <v>4</v>
      </c>
      <c r="F34" s="55">
        <v>478</v>
      </c>
      <c r="G34" s="56">
        <v>14</v>
      </c>
      <c r="H34" s="50"/>
      <c r="I34" s="50"/>
      <c r="J34" s="50"/>
      <c r="K34" s="50"/>
      <c r="L34" s="50"/>
      <c r="M34" s="50"/>
      <c r="N34" s="50"/>
      <c r="O34" s="50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20">
        <v>7</v>
      </c>
      <c r="B35" s="55" t="s">
        <v>186</v>
      </c>
      <c r="C35" s="55" t="s">
        <v>17</v>
      </c>
      <c r="D35" s="55">
        <v>158</v>
      </c>
      <c r="E35" s="21">
        <v>3</v>
      </c>
      <c r="F35" s="55">
        <v>477</v>
      </c>
      <c r="G35" s="56">
        <v>14</v>
      </c>
      <c r="H35" s="50"/>
      <c r="I35" s="50"/>
      <c r="J35" s="50"/>
      <c r="K35" s="50"/>
      <c r="L35" s="50"/>
      <c r="M35" s="50"/>
      <c r="N35" s="50"/>
      <c r="O35" s="50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20">
        <v>5</v>
      </c>
      <c r="B36" s="55" t="s">
        <v>192</v>
      </c>
      <c r="C36" s="55" t="s">
        <v>36</v>
      </c>
      <c r="D36" s="55">
        <v>155</v>
      </c>
      <c r="E36" s="21">
        <v>2</v>
      </c>
      <c r="F36" s="55">
        <v>459</v>
      </c>
      <c r="G36" s="56">
        <v>9</v>
      </c>
      <c r="H36" s="50"/>
      <c r="I36" s="50"/>
      <c r="J36" s="50"/>
      <c r="K36" s="50"/>
      <c r="L36" s="50"/>
      <c r="M36" s="50"/>
      <c r="N36" s="50"/>
      <c r="O36" s="50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29">
        <v>9</v>
      </c>
      <c r="B37" s="57" t="s">
        <v>194</v>
      </c>
      <c r="C37" s="57" t="s">
        <v>135</v>
      </c>
      <c r="D37" s="57" t="s">
        <v>139</v>
      </c>
      <c r="E37" s="30">
        <v>0</v>
      </c>
      <c r="F37" s="57">
        <v>0</v>
      </c>
      <c r="G37" s="58">
        <v>0</v>
      </c>
      <c r="H37" s="50"/>
      <c r="I37" s="50"/>
      <c r="J37" s="50"/>
      <c r="K37" s="50"/>
      <c r="L37" s="50"/>
      <c r="M37" s="50"/>
      <c r="N37" s="50"/>
      <c r="O37" s="50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7"/>
      <c r="B39" s="8" t="s">
        <v>50</v>
      </c>
      <c r="C39" s="4" t="s">
        <v>273</v>
      </c>
      <c r="E39" s="9" t="s">
        <v>274</v>
      </c>
      <c r="F39" s="8"/>
      <c r="G39" s="8"/>
      <c r="H39" s="50"/>
      <c r="I39" s="50"/>
      <c r="J39" s="50"/>
      <c r="K39" s="50"/>
      <c r="L39" s="50"/>
      <c r="M39" s="50"/>
      <c r="N39" s="50"/>
      <c r="O39" s="50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10">
        <v>1</v>
      </c>
      <c r="B40" s="11" t="s">
        <v>10</v>
      </c>
      <c r="C40" s="11" t="s">
        <v>11</v>
      </c>
      <c r="D40" s="12" t="s">
        <v>12</v>
      </c>
      <c r="E40" s="12" t="s">
        <v>13</v>
      </c>
      <c r="F40" s="12" t="s">
        <v>14</v>
      </c>
      <c r="G40" s="13" t="s">
        <v>15</v>
      </c>
      <c r="H40" s="50"/>
      <c r="I40" s="50"/>
      <c r="J40" s="50"/>
      <c r="K40" s="50"/>
      <c r="L40" s="50"/>
      <c r="M40" s="50"/>
      <c r="N40" s="50"/>
      <c r="O40" s="5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14">
        <v>7</v>
      </c>
      <c r="B41" s="52" t="s">
        <v>202</v>
      </c>
      <c r="C41" s="52" t="s">
        <v>203</v>
      </c>
      <c r="D41" s="52">
        <v>157</v>
      </c>
      <c r="E41" s="16">
        <v>5</v>
      </c>
      <c r="F41" s="52">
        <v>479</v>
      </c>
      <c r="G41" s="53">
        <v>19</v>
      </c>
      <c r="H41" s="50"/>
      <c r="I41" s="50"/>
      <c r="J41" s="50"/>
      <c r="K41" s="50"/>
      <c r="L41" s="50"/>
      <c r="M41" s="50"/>
      <c r="N41" s="50"/>
      <c r="O41" s="50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4">
        <v>6</v>
      </c>
      <c r="B42" s="55" t="s">
        <v>207</v>
      </c>
      <c r="C42" s="55" t="s">
        <v>34</v>
      </c>
      <c r="D42" s="55">
        <v>164</v>
      </c>
      <c r="E42" s="21">
        <v>7</v>
      </c>
      <c r="F42" s="55">
        <v>480</v>
      </c>
      <c r="G42" s="56">
        <v>18</v>
      </c>
      <c r="H42" s="50"/>
      <c r="I42" s="50"/>
      <c r="J42" s="50"/>
      <c r="K42" s="50"/>
      <c r="L42" s="50"/>
      <c r="M42" s="50"/>
      <c r="N42" s="50"/>
      <c r="O42" s="50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20">
        <v>3</v>
      </c>
      <c r="B43" s="55" t="s">
        <v>208</v>
      </c>
      <c r="C43" s="55" t="s">
        <v>28</v>
      </c>
      <c r="D43" s="55">
        <v>158</v>
      </c>
      <c r="E43" s="21">
        <v>6</v>
      </c>
      <c r="F43" s="55">
        <v>471</v>
      </c>
      <c r="G43" s="56">
        <v>17</v>
      </c>
      <c r="H43" s="50"/>
      <c r="I43" s="50"/>
      <c r="J43" s="50"/>
      <c r="K43" s="50"/>
      <c r="L43" s="50"/>
      <c r="M43" s="50"/>
      <c r="N43" s="50"/>
      <c r="O43" s="50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4">
        <v>2</v>
      </c>
      <c r="B44" s="55" t="s">
        <v>188</v>
      </c>
      <c r="C44" s="55" t="s">
        <v>28</v>
      </c>
      <c r="D44" s="55">
        <v>156</v>
      </c>
      <c r="E44" s="21">
        <v>4</v>
      </c>
      <c r="F44" s="55">
        <v>476</v>
      </c>
      <c r="G44" s="56">
        <v>16</v>
      </c>
      <c r="H44" s="50"/>
      <c r="I44" s="50"/>
      <c r="J44" s="50"/>
      <c r="K44" s="50"/>
      <c r="L44" s="50"/>
      <c r="M44" s="50"/>
      <c r="N44" s="50"/>
      <c r="O44" s="50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20">
        <v>1</v>
      </c>
      <c r="B45" s="26" t="s">
        <v>214</v>
      </c>
      <c r="C45" s="26" t="s">
        <v>34</v>
      </c>
      <c r="D45" s="21">
        <v>168</v>
      </c>
      <c r="E45" s="21">
        <v>8</v>
      </c>
      <c r="F45" s="27">
        <v>462</v>
      </c>
      <c r="G45" s="28">
        <v>13</v>
      </c>
      <c r="H45" s="50"/>
      <c r="I45" s="50"/>
      <c r="J45" s="50"/>
      <c r="K45" s="50"/>
      <c r="L45" s="50"/>
      <c r="M45" s="50"/>
      <c r="N45" s="50"/>
      <c r="O45" s="50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4">
        <v>8</v>
      </c>
      <c r="B46" s="55" t="s">
        <v>216</v>
      </c>
      <c r="C46" s="55" t="s">
        <v>131</v>
      </c>
      <c r="D46" s="55">
        <v>150</v>
      </c>
      <c r="E46" s="21">
        <v>2</v>
      </c>
      <c r="F46" s="55">
        <v>463</v>
      </c>
      <c r="G46" s="56">
        <v>12</v>
      </c>
      <c r="H46" s="50"/>
      <c r="I46" s="50"/>
      <c r="J46" s="50"/>
      <c r="K46" s="50"/>
      <c r="L46" s="50"/>
      <c r="M46" s="50"/>
      <c r="N46" s="50"/>
      <c r="O46" s="50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4">
        <v>4</v>
      </c>
      <c r="B47" s="55" t="s">
        <v>218</v>
      </c>
      <c r="C47" s="55" t="s">
        <v>219</v>
      </c>
      <c r="D47" s="55">
        <v>154</v>
      </c>
      <c r="E47" s="21">
        <v>3</v>
      </c>
      <c r="F47" s="55">
        <v>462</v>
      </c>
      <c r="G47" s="56">
        <v>11</v>
      </c>
      <c r="H47" s="50"/>
      <c r="I47" s="50"/>
      <c r="J47" s="50"/>
      <c r="K47" s="50"/>
      <c r="L47" s="50"/>
      <c r="M47" s="50"/>
      <c r="N47" s="50"/>
      <c r="O47" s="50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29">
        <v>5</v>
      </c>
      <c r="B48" s="57" t="s">
        <v>193</v>
      </c>
      <c r="C48" s="57" t="s">
        <v>34</v>
      </c>
      <c r="D48" s="57">
        <v>143</v>
      </c>
      <c r="E48" s="30">
        <v>1</v>
      </c>
      <c r="F48" s="57">
        <v>430</v>
      </c>
      <c r="G48" s="58">
        <v>4</v>
      </c>
      <c r="H48" s="50"/>
      <c r="I48" s="50"/>
      <c r="J48" s="50"/>
      <c r="K48" s="50"/>
      <c r="L48" s="50"/>
      <c r="M48" s="50"/>
      <c r="N48" s="50"/>
      <c r="O48" s="50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7"/>
      <c r="B50" s="8" t="s">
        <v>78</v>
      </c>
      <c r="C50" s="4" t="s">
        <v>275</v>
      </c>
      <c r="E50" s="9" t="s">
        <v>276</v>
      </c>
      <c r="F50" s="8"/>
      <c r="G50" s="8"/>
      <c r="H50" s="50"/>
      <c r="I50" s="50"/>
      <c r="J50" s="50"/>
      <c r="K50" s="50"/>
      <c r="L50" s="50"/>
      <c r="M50" s="50"/>
      <c r="N50" s="50"/>
      <c r="O50" s="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10">
        <v>1</v>
      </c>
      <c r="B51" s="11" t="s">
        <v>10</v>
      </c>
      <c r="C51" s="11" t="s">
        <v>11</v>
      </c>
      <c r="D51" s="12" t="s">
        <v>12</v>
      </c>
      <c r="E51" s="12" t="s">
        <v>13</v>
      </c>
      <c r="F51" s="12" t="s">
        <v>14</v>
      </c>
      <c r="G51" s="13" t="s">
        <v>15</v>
      </c>
      <c r="H51" s="50"/>
      <c r="I51" s="50"/>
      <c r="J51" s="50"/>
      <c r="K51" s="50"/>
      <c r="L51" s="50"/>
      <c r="M51" s="50"/>
      <c r="N51" s="50"/>
      <c r="O51" s="50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14">
        <v>7</v>
      </c>
      <c r="B52" s="52" t="s">
        <v>232</v>
      </c>
      <c r="C52" s="52" t="s">
        <v>17</v>
      </c>
      <c r="D52" s="52">
        <v>160</v>
      </c>
      <c r="E52" s="16">
        <v>7</v>
      </c>
      <c r="F52" s="52">
        <v>456</v>
      </c>
      <c r="G52" s="53">
        <v>21</v>
      </c>
      <c r="H52" s="50"/>
      <c r="I52" s="50"/>
      <c r="J52" s="50"/>
      <c r="K52" s="50"/>
      <c r="L52" s="50"/>
      <c r="M52" s="50"/>
      <c r="N52" s="50"/>
      <c r="O52" s="50"/>
      <c r="P52"/>
      <c r="Q52"/>
      <c r="R52"/>
      <c r="S52"/>
      <c r="T52"/>
      <c r="U52"/>
      <c r="V52"/>
      <c r="W52"/>
      <c r="X52"/>
      <c r="Y52"/>
    </row>
    <row r="53" spans="1:25" x14ac:dyDescent="0.3">
      <c r="A53" s="54">
        <v>8</v>
      </c>
      <c r="B53" s="55" t="s">
        <v>251</v>
      </c>
      <c r="C53" s="55" t="s">
        <v>154</v>
      </c>
      <c r="D53" s="55">
        <v>162</v>
      </c>
      <c r="E53" s="21">
        <v>8</v>
      </c>
      <c r="F53" s="55">
        <v>453</v>
      </c>
      <c r="G53" s="56">
        <v>18</v>
      </c>
      <c r="H53" s="50"/>
      <c r="I53" s="50"/>
      <c r="J53" s="50"/>
      <c r="K53" s="50"/>
      <c r="L53" s="50"/>
      <c r="M53" s="50"/>
      <c r="N53" s="50"/>
      <c r="O53" s="50"/>
      <c r="P53"/>
      <c r="Q53"/>
      <c r="R53"/>
      <c r="S53"/>
      <c r="T53"/>
      <c r="U53"/>
      <c r="V53"/>
      <c r="W53"/>
      <c r="X53"/>
      <c r="Y53"/>
    </row>
    <row r="54" spans="1:25" x14ac:dyDescent="0.3">
      <c r="A54" s="54">
        <v>2</v>
      </c>
      <c r="B54" s="55" t="s">
        <v>238</v>
      </c>
      <c r="C54" s="55" t="s">
        <v>213</v>
      </c>
      <c r="D54" s="55">
        <v>152</v>
      </c>
      <c r="E54" s="21">
        <v>5</v>
      </c>
      <c r="F54" s="55">
        <v>452</v>
      </c>
      <c r="G54" s="56">
        <v>16</v>
      </c>
      <c r="H54" s="50"/>
      <c r="I54" s="50"/>
      <c r="J54" s="50"/>
      <c r="K54" s="50"/>
      <c r="L54" s="50"/>
      <c r="M54" s="50"/>
      <c r="N54" s="50"/>
      <c r="O54" s="50"/>
      <c r="P54"/>
      <c r="Q54"/>
      <c r="R54"/>
      <c r="S54"/>
      <c r="T54"/>
      <c r="U54"/>
      <c r="V54"/>
      <c r="W54"/>
      <c r="X54"/>
      <c r="Y54"/>
    </row>
    <row r="55" spans="1:25" x14ac:dyDescent="0.3">
      <c r="A55" s="20">
        <v>3</v>
      </c>
      <c r="B55" s="55" t="s">
        <v>217</v>
      </c>
      <c r="C55" s="55" t="s">
        <v>17</v>
      </c>
      <c r="D55" s="55">
        <v>160</v>
      </c>
      <c r="E55" s="21">
        <v>7</v>
      </c>
      <c r="F55" s="55">
        <v>447</v>
      </c>
      <c r="G55" s="56">
        <v>14</v>
      </c>
      <c r="H55" s="50"/>
      <c r="I55" s="50"/>
      <c r="J55" s="50"/>
      <c r="K55" s="50"/>
      <c r="L55" s="50"/>
      <c r="M55" s="50"/>
      <c r="N55" s="50"/>
      <c r="O55" s="50"/>
      <c r="P55"/>
      <c r="Q55"/>
      <c r="R55"/>
      <c r="S55"/>
      <c r="T55"/>
      <c r="U55"/>
      <c r="V55"/>
      <c r="W55"/>
      <c r="X55"/>
      <c r="Y55"/>
    </row>
    <row r="56" spans="1:25" x14ac:dyDescent="0.3">
      <c r="A56" s="20">
        <v>1</v>
      </c>
      <c r="B56" s="26" t="s">
        <v>243</v>
      </c>
      <c r="C56" s="26" t="s">
        <v>34</v>
      </c>
      <c r="D56" s="21">
        <v>151</v>
      </c>
      <c r="E56" s="21">
        <v>4</v>
      </c>
      <c r="F56" s="27">
        <v>446</v>
      </c>
      <c r="G56" s="28">
        <v>13</v>
      </c>
      <c r="H56" s="50"/>
      <c r="I56" s="50"/>
      <c r="J56" s="50"/>
      <c r="K56" s="50"/>
      <c r="L56" s="50"/>
      <c r="M56" s="50"/>
      <c r="N56" s="50"/>
      <c r="O56" s="50"/>
      <c r="P56"/>
      <c r="Q56"/>
      <c r="R56"/>
      <c r="S56"/>
      <c r="T56"/>
      <c r="U56"/>
      <c r="V56"/>
      <c r="W56"/>
      <c r="X56"/>
      <c r="Y56"/>
    </row>
    <row r="57" spans="1:25" x14ac:dyDescent="0.3">
      <c r="A57" s="54">
        <v>6</v>
      </c>
      <c r="B57" s="55" t="s">
        <v>237</v>
      </c>
      <c r="C57" s="55" t="s">
        <v>131</v>
      </c>
      <c r="D57" s="55">
        <v>140</v>
      </c>
      <c r="E57" s="21">
        <v>2</v>
      </c>
      <c r="F57" s="55">
        <v>433</v>
      </c>
      <c r="G57" s="56">
        <v>13</v>
      </c>
      <c r="H57" s="50"/>
      <c r="I57" s="50"/>
      <c r="J57" s="50"/>
      <c r="K57" s="50"/>
      <c r="L57" s="50"/>
      <c r="M57" s="50"/>
      <c r="N57" s="50"/>
      <c r="O57" s="50"/>
      <c r="P57"/>
      <c r="Q57"/>
      <c r="R57"/>
      <c r="S57"/>
      <c r="T57"/>
      <c r="U57"/>
      <c r="V57"/>
      <c r="W57"/>
      <c r="X57"/>
      <c r="Y57"/>
    </row>
    <row r="58" spans="1:25" x14ac:dyDescent="0.3">
      <c r="A58" s="20">
        <v>5</v>
      </c>
      <c r="B58" s="55" t="s">
        <v>220</v>
      </c>
      <c r="C58" s="55" t="s">
        <v>131</v>
      </c>
      <c r="D58" s="55">
        <v>133</v>
      </c>
      <c r="E58" s="21">
        <v>1</v>
      </c>
      <c r="F58" s="55">
        <v>421</v>
      </c>
      <c r="G58" s="56">
        <v>11</v>
      </c>
      <c r="H58" s="50"/>
      <c r="I58" s="50"/>
      <c r="J58" s="50"/>
      <c r="K58" s="50"/>
      <c r="L58" s="50"/>
      <c r="M58" s="50"/>
      <c r="N58" s="50"/>
      <c r="O58" s="50"/>
      <c r="P58"/>
      <c r="Q58"/>
      <c r="R58"/>
      <c r="S58"/>
      <c r="T58"/>
      <c r="U58"/>
      <c r="V58"/>
      <c r="W58"/>
      <c r="X58"/>
      <c r="Y58"/>
    </row>
    <row r="59" spans="1:25" x14ac:dyDescent="0.3">
      <c r="A59" s="59">
        <v>4</v>
      </c>
      <c r="B59" s="57" t="s">
        <v>241</v>
      </c>
      <c r="C59" s="57" t="s">
        <v>122</v>
      </c>
      <c r="D59" s="57">
        <v>151</v>
      </c>
      <c r="E59" s="30">
        <v>4</v>
      </c>
      <c r="F59" s="57">
        <v>413</v>
      </c>
      <c r="G59" s="58">
        <v>6</v>
      </c>
      <c r="H59" s="50"/>
      <c r="I59" s="50"/>
      <c r="J59" s="50"/>
      <c r="K59" s="50"/>
      <c r="L59" s="50"/>
      <c r="M59" s="50"/>
      <c r="N59" s="50"/>
      <c r="O59" s="50"/>
      <c r="P59"/>
      <c r="Q59"/>
      <c r="R59"/>
      <c r="S59"/>
      <c r="T59"/>
      <c r="U59"/>
      <c r="V59"/>
      <c r="W59"/>
      <c r="X59"/>
      <c r="Y59"/>
    </row>
    <row r="60" spans="1:25" x14ac:dyDescent="0.3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/>
      <c r="Q60"/>
      <c r="R60"/>
      <c r="S60"/>
      <c r="T60"/>
      <c r="U60"/>
      <c r="V60"/>
      <c r="W60"/>
      <c r="X60"/>
      <c r="Y60"/>
    </row>
    <row r="61" spans="1:25" x14ac:dyDescent="0.3">
      <c r="A61" s="50"/>
      <c r="B61" s="4" t="s">
        <v>266</v>
      </c>
      <c r="F61" s="35" t="s">
        <v>168</v>
      </c>
      <c r="H61" s="50"/>
      <c r="I61" s="50"/>
      <c r="J61" s="50"/>
      <c r="K61" s="50"/>
      <c r="L61" s="50"/>
      <c r="M61" s="50"/>
      <c r="N61" s="50"/>
      <c r="O61" s="50"/>
      <c r="P61"/>
      <c r="Q61"/>
      <c r="R61"/>
      <c r="S61"/>
      <c r="T61"/>
      <c r="U61"/>
      <c r="V61"/>
      <c r="W61"/>
      <c r="X61"/>
      <c r="Y61"/>
    </row>
    <row r="62" spans="1:25" x14ac:dyDescent="0.3">
      <c r="A62" s="50"/>
      <c r="B62" s="4" t="s">
        <v>169</v>
      </c>
      <c r="H62" s="50"/>
      <c r="I62" s="50"/>
      <c r="J62" s="50"/>
      <c r="K62" s="50"/>
      <c r="L62" s="50"/>
      <c r="M62" s="50"/>
      <c r="N62" s="50"/>
      <c r="O62" s="50"/>
      <c r="P62"/>
      <c r="Q62"/>
      <c r="R62"/>
      <c r="S62"/>
      <c r="T62"/>
      <c r="U62"/>
      <c r="V62"/>
      <c r="W62"/>
      <c r="X62"/>
      <c r="Y62"/>
    </row>
    <row r="63" spans="1:25" x14ac:dyDescent="0.3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/>
      <c r="Q63"/>
      <c r="R63"/>
      <c r="S63"/>
      <c r="T63"/>
      <c r="U63"/>
      <c r="V63"/>
      <c r="W63"/>
      <c r="X63"/>
      <c r="Y63"/>
    </row>
    <row r="64" spans="1:25" x14ac:dyDescent="0.3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/>
      <c r="Q64"/>
      <c r="R64"/>
      <c r="S64"/>
      <c r="T64"/>
      <c r="U64"/>
      <c r="V64"/>
      <c r="W64"/>
      <c r="X64"/>
      <c r="Y64"/>
    </row>
    <row r="65" spans="1:25" x14ac:dyDescent="0.3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/>
      <c r="Q65"/>
      <c r="R65"/>
      <c r="S65"/>
      <c r="T65"/>
      <c r="U65"/>
      <c r="V65"/>
      <c r="W65"/>
      <c r="X65"/>
      <c r="Y65"/>
    </row>
    <row r="66" spans="1:25" x14ac:dyDescent="0.3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/>
      <c r="Q66"/>
      <c r="R66"/>
      <c r="S66"/>
      <c r="T66"/>
      <c r="U66"/>
      <c r="V66"/>
      <c r="W66"/>
      <c r="X66"/>
      <c r="Y66"/>
    </row>
    <row r="67" spans="1:25" x14ac:dyDescent="0.3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/>
      <c r="Q67"/>
      <c r="R67"/>
      <c r="S67"/>
      <c r="T67"/>
      <c r="U67"/>
      <c r="V67"/>
      <c r="W67"/>
      <c r="X67"/>
      <c r="Y67"/>
    </row>
    <row r="68" spans="1:25" x14ac:dyDescent="0.3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/>
      <c r="Q68"/>
      <c r="R68"/>
      <c r="S68"/>
      <c r="T68"/>
      <c r="U68"/>
      <c r="V68"/>
      <c r="W68"/>
      <c r="X68"/>
      <c r="Y68"/>
    </row>
    <row r="69" spans="1:25" x14ac:dyDescent="0.3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/>
      <c r="Q69"/>
      <c r="R69"/>
      <c r="S69"/>
      <c r="T69"/>
      <c r="U69"/>
      <c r="V69"/>
      <c r="W69"/>
      <c r="X69"/>
      <c r="Y69"/>
    </row>
    <row r="70" spans="1:25" x14ac:dyDescent="0.3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/>
      <c r="Q70"/>
      <c r="R70"/>
      <c r="S70"/>
      <c r="T70"/>
      <c r="U70"/>
      <c r="V70"/>
      <c r="W70"/>
      <c r="X70"/>
      <c r="Y70"/>
    </row>
    <row r="71" spans="1:25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</sheetData>
  <sheetProtection selectLockedCells="1" selectUnlockedCells="1"/>
  <hyperlinks>
    <hyperlink ref="B2" location="'Index'!A3" tooltip="Go to the Index sheet" display="á" xr:uid="{FD8315AB-C69F-4B9F-B90B-DEB38B62752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66894-7C5B-4B60-9B9D-31CBFD46D8FA}">
  <sheetPr codeName="Sheet50"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3" customWidth="1"/>
    <col min="2" max="3" width="20.7109375" style="4" customWidth="1"/>
    <col min="4" max="7" width="5" style="4" customWidth="1"/>
    <col min="8" max="8" width="1.7109375" style="4" customWidth="1"/>
    <col min="9" max="9" width="2.7109375" style="33" customWidth="1"/>
    <col min="10" max="11" width="20.7109375" style="4" customWidth="1"/>
    <col min="12" max="15" width="5" style="4" customWidth="1"/>
    <col min="16" max="17" width="4.140625" style="4" customWidth="1"/>
    <col min="18" max="18" width="9.140625" style="4" bestFit="1" customWidth="1"/>
    <col min="19" max="24" width="4.140625" style="4" customWidth="1"/>
    <col min="25" max="25" width="10.28515625" style="4"/>
  </cols>
  <sheetData>
    <row r="1" spans="1:25" ht="18" x14ac:dyDescent="0.35">
      <c r="A1" s="1"/>
      <c r="B1" s="2" t="s">
        <v>715</v>
      </c>
      <c r="C1" s="2"/>
      <c r="D1" s="3"/>
      <c r="E1" s="3"/>
      <c r="F1" s="3" t="s">
        <v>263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49" t="s">
        <v>716</v>
      </c>
    </row>
    <row r="3" spans="1:25" ht="15.75" customHeight="1" x14ac:dyDescent="0.3">
      <c r="A3" s="7"/>
      <c r="B3" s="8" t="s">
        <v>4</v>
      </c>
      <c r="C3" s="4" t="s">
        <v>860</v>
      </c>
      <c r="E3" s="9" t="s">
        <v>861</v>
      </c>
      <c r="F3" s="8"/>
      <c r="G3" s="8"/>
      <c r="H3" s="50"/>
      <c r="I3" s="50"/>
      <c r="J3" s="50"/>
      <c r="K3" s="50"/>
      <c r="L3" s="50"/>
      <c r="M3" s="50"/>
      <c r="N3" s="50"/>
      <c r="O3" s="50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H4" s="50"/>
      <c r="I4" s="50"/>
      <c r="J4" s="50"/>
      <c r="K4" s="50"/>
      <c r="L4" s="50"/>
      <c r="M4" s="50"/>
      <c r="N4" s="50"/>
      <c r="O4" s="50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51">
        <v>4</v>
      </c>
      <c r="B5" s="52" t="s">
        <v>767</v>
      </c>
      <c r="C5" s="52" t="s">
        <v>115</v>
      </c>
      <c r="D5" s="52">
        <v>96</v>
      </c>
      <c r="E5" s="16">
        <v>4</v>
      </c>
      <c r="F5" s="52">
        <v>289</v>
      </c>
      <c r="G5" s="53">
        <v>12</v>
      </c>
      <c r="H5" s="50"/>
      <c r="I5" s="50"/>
      <c r="J5" s="50"/>
      <c r="K5" s="50"/>
      <c r="L5" s="50"/>
      <c r="M5" s="50"/>
      <c r="N5" s="50"/>
      <c r="O5" s="50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20">
        <v>1</v>
      </c>
      <c r="B6" s="21" t="s">
        <v>816</v>
      </c>
      <c r="C6" s="21" t="s">
        <v>725</v>
      </c>
      <c r="D6" s="21">
        <v>88</v>
      </c>
      <c r="E6" s="21">
        <v>3</v>
      </c>
      <c r="F6" s="27">
        <v>266</v>
      </c>
      <c r="G6" s="28">
        <v>8</v>
      </c>
      <c r="H6" s="50"/>
      <c r="I6" s="50"/>
      <c r="J6" s="50"/>
      <c r="K6" s="50"/>
      <c r="L6" s="50"/>
      <c r="M6" s="50"/>
      <c r="N6" s="50"/>
      <c r="O6" s="50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54">
        <v>2</v>
      </c>
      <c r="B7" s="55" t="s">
        <v>847</v>
      </c>
      <c r="C7" s="55" t="s">
        <v>725</v>
      </c>
      <c r="D7" s="55">
        <v>83</v>
      </c>
      <c r="E7" s="21">
        <v>2</v>
      </c>
      <c r="F7" s="55">
        <v>268</v>
      </c>
      <c r="G7" s="56">
        <v>7</v>
      </c>
      <c r="H7" s="50"/>
      <c r="I7" s="50"/>
      <c r="J7" s="50"/>
      <c r="K7" s="50"/>
      <c r="L7" s="50"/>
      <c r="M7" s="50"/>
      <c r="N7" s="50"/>
      <c r="O7" s="50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29">
        <v>3</v>
      </c>
      <c r="B8" s="57" t="s">
        <v>852</v>
      </c>
      <c r="C8" s="57" t="s">
        <v>725</v>
      </c>
      <c r="D8" s="57">
        <v>76</v>
      </c>
      <c r="E8" s="30">
        <v>1</v>
      </c>
      <c r="F8" s="57">
        <v>219</v>
      </c>
      <c r="G8" s="58">
        <v>3</v>
      </c>
      <c r="H8" s="50"/>
      <c r="I8" s="50"/>
      <c r="J8" s="50"/>
      <c r="K8" s="50"/>
      <c r="L8" s="50"/>
      <c r="M8" s="50"/>
      <c r="N8" s="50"/>
      <c r="O8" s="50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50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50"/>
      <c r="B10" s="4" t="s">
        <v>266</v>
      </c>
      <c r="F10" s="35" t="s">
        <v>168</v>
      </c>
      <c r="H10" s="50"/>
      <c r="I10" s="50"/>
      <c r="J10" s="50"/>
      <c r="K10" s="50"/>
      <c r="L10" s="50"/>
      <c r="M10" s="50"/>
      <c r="N10" s="50"/>
      <c r="O10" s="5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50"/>
      <c r="B11" s="4" t="s">
        <v>169</v>
      </c>
      <c r="H11" s="50"/>
      <c r="I11" s="50"/>
      <c r="J11" s="50"/>
      <c r="K11" s="50"/>
      <c r="L11" s="50"/>
      <c r="M11" s="50"/>
      <c r="N11" s="50"/>
      <c r="O11" s="50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50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50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>
      <c r="A72" s="4"/>
      <c r="I72" s="4"/>
    </row>
    <row r="73" spans="1:25" ht="15.75" customHeight="1" x14ac:dyDescent="0.3">
      <c r="A73" s="4"/>
      <c r="I73" s="4"/>
    </row>
    <row r="74" spans="1:25" ht="15.75" customHeight="1" x14ac:dyDescent="0.3">
      <c r="A74" s="4"/>
      <c r="I74" s="4"/>
    </row>
    <row r="75" spans="1:25" ht="15.75" customHeight="1" x14ac:dyDescent="0.3">
      <c r="A75" s="4"/>
      <c r="I75" s="4"/>
    </row>
    <row r="76" spans="1:25" ht="15.75" customHeight="1" x14ac:dyDescent="0.3">
      <c r="A76" s="4"/>
      <c r="I76" s="4"/>
    </row>
    <row r="77" spans="1:25" ht="15.75" customHeight="1" x14ac:dyDescent="0.3">
      <c r="A77" s="4"/>
      <c r="I77" s="4"/>
    </row>
    <row r="78" spans="1:25" ht="15.75" customHeight="1" x14ac:dyDescent="0.3">
      <c r="A78" s="4"/>
      <c r="I78" s="4"/>
    </row>
    <row r="79" spans="1:25" ht="15.75" customHeight="1" x14ac:dyDescent="0.3">
      <c r="A79" s="4"/>
      <c r="I79" s="4"/>
    </row>
    <row r="80" spans="1:25" ht="15.75" customHeight="1" x14ac:dyDescent="0.3">
      <c r="A80" s="4"/>
      <c r="I80" s="4"/>
    </row>
    <row r="81" spans="1:9" ht="15.75" customHeight="1" x14ac:dyDescent="0.3">
      <c r="A81" s="4"/>
      <c r="I81" s="4"/>
    </row>
    <row r="82" spans="1:9" ht="15.75" customHeight="1" x14ac:dyDescent="0.3">
      <c r="A82" s="4"/>
      <c r="I82" s="4"/>
    </row>
    <row r="83" spans="1:9" ht="15.75" customHeight="1" x14ac:dyDescent="0.3">
      <c r="A83" s="4"/>
      <c r="I83" s="4"/>
    </row>
    <row r="84" spans="1:9" ht="15.75" customHeight="1" x14ac:dyDescent="0.3">
      <c r="A84" s="4"/>
      <c r="I84" s="4"/>
    </row>
    <row r="85" spans="1:9" ht="15.75" customHeight="1" x14ac:dyDescent="0.3">
      <c r="A85" s="4"/>
      <c r="I85" s="4"/>
    </row>
    <row r="86" spans="1:9" ht="15.75" customHeight="1" x14ac:dyDescent="0.3">
      <c r="A86" s="4"/>
      <c r="I86" s="4"/>
    </row>
    <row r="87" spans="1:9" ht="15.75" customHeight="1" x14ac:dyDescent="0.3">
      <c r="A87" s="4"/>
      <c r="I87" s="4"/>
    </row>
    <row r="88" spans="1:9" ht="15.75" customHeight="1" x14ac:dyDescent="0.3">
      <c r="A88" s="4"/>
      <c r="I88" s="4"/>
    </row>
    <row r="89" spans="1:9" ht="15.75" customHeight="1" x14ac:dyDescent="0.3">
      <c r="A89" s="4"/>
      <c r="I89" s="4"/>
    </row>
    <row r="90" spans="1:9" ht="15.75" customHeight="1" x14ac:dyDescent="0.3">
      <c r="A90" s="4"/>
      <c r="I90" s="4"/>
    </row>
    <row r="91" spans="1:9" ht="15.75" customHeight="1" x14ac:dyDescent="0.3">
      <c r="A91" s="4"/>
      <c r="I91" s="4"/>
    </row>
    <row r="92" spans="1:9" ht="15.75" customHeight="1" x14ac:dyDescent="0.3">
      <c r="A92" s="4"/>
      <c r="I92" s="4"/>
    </row>
    <row r="93" spans="1:9" ht="15.75" customHeight="1" x14ac:dyDescent="0.3">
      <c r="A93" s="4"/>
      <c r="I93" s="4"/>
    </row>
    <row r="94" spans="1:9" ht="15.75" customHeight="1" x14ac:dyDescent="0.3">
      <c r="A94" s="4"/>
      <c r="I94" s="4"/>
    </row>
    <row r="95" spans="1:9" ht="15.75" customHeight="1" x14ac:dyDescent="0.3">
      <c r="A95" s="4"/>
      <c r="I95" s="4"/>
    </row>
    <row r="96" spans="1:9" ht="15.75" customHeight="1" x14ac:dyDescent="0.3">
      <c r="A96" s="4"/>
      <c r="I96" s="4"/>
    </row>
    <row r="97" spans="1:9" ht="15.75" customHeight="1" x14ac:dyDescent="0.3">
      <c r="A97" s="4"/>
      <c r="I97" s="4"/>
    </row>
    <row r="98" spans="1:9" ht="15.75" customHeight="1" x14ac:dyDescent="0.3">
      <c r="A98" s="4"/>
      <c r="I98" s="4"/>
    </row>
    <row r="99" spans="1:9" ht="15.75" customHeight="1" x14ac:dyDescent="0.3">
      <c r="A99" s="4"/>
      <c r="I99" s="4"/>
    </row>
    <row r="100" spans="1:9" ht="15.75" customHeight="1" x14ac:dyDescent="0.3">
      <c r="A100" s="4"/>
      <c r="I100" s="4"/>
    </row>
    <row r="101" spans="1:9" ht="15.75" customHeight="1" x14ac:dyDescent="0.3">
      <c r="A101" s="4"/>
      <c r="I101" s="4"/>
    </row>
    <row r="102" spans="1:9" ht="15.75" customHeight="1" x14ac:dyDescent="0.3">
      <c r="A102" s="4"/>
      <c r="I102" s="4"/>
    </row>
    <row r="103" spans="1:9" ht="15.75" customHeight="1" x14ac:dyDescent="0.3">
      <c r="A103" s="4"/>
      <c r="I103" s="4"/>
    </row>
    <row r="104" spans="1:9" ht="15.75" customHeight="1" x14ac:dyDescent="0.3">
      <c r="A104" s="4"/>
      <c r="I104" s="4"/>
    </row>
    <row r="105" spans="1:9" ht="15.75" customHeight="1" x14ac:dyDescent="0.3">
      <c r="A105" s="4"/>
      <c r="I105" s="4"/>
    </row>
    <row r="106" spans="1:9" ht="15.75" customHeight="1" x14ac:dyDescent="0.3">
      <c r="A106" s="4"/>
      <c r="I106" s="4"/>
    </row>
    <row r="107" spans="1:9" ht="15.75" customHeight="1" x14ac:dyDescent="0.3">
      <c r="A107" s="4"/>
      <c r="I107" s="4"/>
    </row>
    <row r="108" spans="1:9" ht="15.75" customHeight="1" x14ac:dyDescent="0.3">
      <c r="A108" s="4"/>
      <c r="I108" s="4"/>
    </row>
    <row r="109" spans="1:9" ht="15.75" customHeight="1" x14ac:dyDescent="0.3">
      <c r="A109" s="4"/>
      <c r="I109" s="4"/>
    </row>
    <row r="110" spans="1:9" ht="15.75" customHeight="1" x14ac:dyDescent="0.3">
      <c r="A110" s="4"/>
      <c r="I110" s="4"/>
    </row>
    <row r="111" spans="1:9" ht="15.75" customHeight="1" x14ac:dyDescent="0.3">
      <c r="A111" s="4"/>
      <c r="I111" s="4"/>
    </row>
    <row r="112" spans="1:9" ht="15.75" customHeight="1" x14ac:dyDescent="0.3">
      <c r="A112" s="4"/>
      <c r="I112" s="4"/>
    </row>
    <row r="113" spans="1:9" ht="15.75" customHeight="1" x14ac:dyDescent="0.3">
      <c r="A113" s="4"/>
      <c r="I113" s="4"/>
    </row>
    <row r="114" spans="1:9" ht="15.75" customHeight="1" x14ac:dyDescent="0.3">
      <c r="A114" s="4"/>
      <c r="I114" s="4"/>
    </row>
    <row r="115" spans="1:9" ht="15.75" customHeight="1" x14ac:dyDescent="0.3">
      <c r="A115" s="4"/>
      <c r="I115" s="4"/>
    </row>
    <row r="116" spans="1:9" ht="15.75" customHeight="1" x14ac:dyDescent="0.3">
      <c r="A116" s="4"/>
      <c r="I116" s="4"/>
    </row>
    <row r="117" spans="1:9" ht="15.75" customHeight="1" x14ac:dyDescent="0.3">
      <c r="A117" s="4"/>
      <c r="I117" s="4"/>
    </row>
    <row r="118" spans="1:9" ht="15.75" customHeight="1" x14ac:dyDescent="0.3">
      <c r="A118" s="4"/>
      <c r="I118" s="4"/>
    </row>
    <row r="119" spans="1:9" ht="15.75" customHeight="1" x14ac:dyDescent="0.3">
      <c r="A119" s="4"/>
      <c r="I119" s="4"/>
    </row>
  </sheetData>
  <sheetProtection selectLockedCells="1" selectUnlockedCells="1"/>
  <hyperlinks>
    <hyperlink ref="B2" location="'Index'!A3" tooltip="Go to the Index sheet" display="á" xr:uid="{692F2E04-0CE5-490B-A284-19CF7EB6583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23C4A-010C-42F8-AF4D-4C08138C9039}">
  <sheetPr codeName="Sheet51"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3" customWidth="1"/>
    <col min="2" max="3" width="20.7109375" style="4" customWidth="1"/>
    <col min="4" max="7" width="5" style="4" customWidth="1"/>
    <col min="8" max="8" width="1.7109375" style="4" customWidth="1"/>
    <col min="9" max="9" width="2.7109375" style="33" customWidth="1"/>
    <col min="10" max="11" width="20.7109375" style="4" customWidth="1"/>
    <col min="12" max="15" width="5" style="4" customWidth="1"/>
    <col min="16" max="17" width="4.140625" style="4" customWidth="1"/>
    <col min="18" max="18" width="9.140625" style="4" bestFit="1" customWidth="1"/>
    <col min="19" max="24" width="4.140625" style="4" customWidth="1"/>
    <col min="25" max="25" width="10.28515625" style="4"/>
  </cols>
  <sheetData>
    <row r="1" spans="1:25" ht="18" x14ac:dyDescent="0.35">
      <c r="A1" s="1"/>
      <c r="B1" s="2" t="s">
        <v>715</v>
      </c>
      <c r="C1" s="2"/>
      <c r="D1" s="3"/>
      <c r="E1" s="3"/>
      <c r="F1" s="3" t="s">
        <v>267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49" t="s">
        <v>716</v>
      </c>
    </row>
    <row r="3" spans="1:25" ht="15.75" customHeight="1" x14ac:dyDescent="0.3">
      <c r="A3" s="7"/>
      <c r="B3" s="8" t="s">
        <v>4</v>
      </c>
      <c r="C3" s="4" t="s">
        <v>862</v>
      </c>
      <c r="E3" s="9" t="s">
        <v>863</v>
      </c>
      <c r="F3" s="8"/>
      <c r="G3" s="8"/>
      <c r="H3" s="50"/>
      <c r="I3" s="50"/>
      <c r="J3" s="50"/>
      <c r="K3" s="50"/>
      <c r="L3" s="50"/>
      <c r="M3" s="50"/>
      <c r="N3" s="50"/>
      <c r="O3" s="50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H4" s="50"/>
      <c r="I4" s="50"/>
      <c r="J4" s="50"/>
      <c r="K4" s="50"/>
      <c r="L4" s="50"/>
      <c r="M4" s="50"/>
      <c r="N4" s="50"/>
      <c r="O4" s="50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14">
        <v>3</v>
      </c>
      <c r="B5" s="52" t="s">
        <v>726</v>
      </c>
      <c r="C5" s="52" t="s">
        <v>135</v>
      </c>
      <c r="D5" s="52">
        <v>96</v>
      </c>
      <c r="E5" s="16">
        <v>9</v>
      </c>
      <c r="F5" s="52">
        <v>291</v>
      </c>
      <c r="G5" s="53">
        <v>27</v>
      </c>
      <c r="H5" s="50"/>
      <c r="I5" s="50"/>
      <c r="J5" s="50"/>
      <c r="K5" s="50"/>
      <c r="L5" s="50"/>
      <c r="M5" s="50"/>
      <c r="N5" s="50"/>
      <c r="O5" s="50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20">
        <v>9</v>
      </c>
      <c r="B6" s="55" t="s">
        <v>750</v>
      </c>
      <c r="C6" s="55" t="s">
        <v>725</v>
      </c>
      <c r="D6" s="55">
        <v>95</v>
      </c>
      <c r="E6" s="21">
        <v>7</v>
      </c>
      <c r="F6" s="55">
        <v>284</v>
      </c>
      <c r="G6" s="56">
        <v>22</v>
      </c>
      <c r="H6" s="50"/>
      <c r="I6" s="50"/>
      <c r="J6" s="50"/>
      <c r="K6" s="50"/>
      <c r="L6" s="50"/>
      <c r="M6" s="50"/>
      <c r="N6" s="50"/>
      <c r="O6" s="50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54">
        <v>8</v>
      </c>
      <c r="B7" s="55" t="s">
        <v>484</v>
      </c>
      <c r="C7" s="55" t="s">
        <v>135</v>
      </c>
      <c r="D7" s="55">
        <v>95</v>
      </c>
      <c r="E7" s="21">
        <v>7</v>
      </c>
      <c r="F7" s="55">
        <v>280</v>
      </c>
      <c r="G7" s="56">
        <v>19</v>
      </c>
      <c r="H7" s="50"/>
      <c r="I7" s="50"/>
      <c r="J7" s="50"/>
      <c r="K7" s="50"/>
      <c r="L7" s="50"/>
      <c r="M7" s="50"/>
      <c r="N7" s="50"/>
      <c r="O7" s="50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20">
        <v>5</v>
      </c>
      <c r="B8" s="55" t="s">
        <v>788</v>
      </c>
      <c r="C8" s="55" t="s">
        <v>789</v>
      </c>
      <c r="D8" s="55">
        <v>93</v>
      </c>
      <c r="E8" s="21">
        <v>2</v>
      </c>
      <c r="F8" s="55">
        <v>282</v>
      </c>
      <c r="G8" s="56">
        <v>17</v>
      </c>
      <c r="H8" s="50"/>
      <c r="I8" s="50"/>
      <c r="J8" s="50"/>
      <c r="K8" s="50"/>
      <c r="L8" s="50"/>
      <c r="M8" s="50"/>
      <c r="N8" s="50"/>
      <c r="O8" s="50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20">
        <v>1</v>
      </c>
      <c r="B9" s="21" t="s">
        <v>773</v>
      </c>
      <c r="C9" s="21" t="s">
        <v>77</v>
      </c>
      <c r="D9" s="21">
        <v>95</v>
      </c>
      <c r="E9" s="21">
        <v>7</v>
      </c>
      <c r="F9" s="27">
        <v>280</v>
      </c>
      <c r="G9" s="28">
        <v>16</v>
      </c>
      <c r="H9" s="50"/>
      <c r="I9" s="50"/>
      <c r="J9" s="50"/>
      <c r="K9" s="50"/>
      <c r="L9" s="50"/>
      <c r="M9" s="50"/>
      <c r="N9" s="50"/>
      <c r="O9" s="50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54">
        <v>6</v>
      </c>
      <c r="B10" s="55" t="s">
        <v>774</v>
      </c>
      <c r="C10" s="55" t="s">
        <v>722</v>
      </c>
      <c r="D10" s="55">
        <v>96</v>
      </c>
      <c r="E10" s="21">
        <v>9</v>
      </c>
      <c r="F10" s="55">
        <v>278</v>
      </c>
      <c r="G10" s="56">
        <v>16</v>
      </c>
      <c r="H10" s="50"/>
      <c r="I10" s="50"/>
      <c r="J10" s="50"/>
      <c r="K10" s="50"/>
      <c r="L10" s="50"/>
      <c r="M10" s="50"/>
      <c r="N10" s="50"/>
      <c r="O10" s="5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54">
        <v>2</v>
      </c>
      <c r="B11" s="55" t="s">
        <v>188</v>
      </c>
      <c r="C11" s="55" t="s">
        <v>28</v>
      </c>
      <c r="D11" s="55">
        <v>95</v>
      </c>
      <c r="E11" s="21">
        <v>7</v>
      </c>
      <c r="F11" s="55">
        <v>274</v>
      </c>
      <c r="G11" s="56">
        <v>11</v>
      </c>
      <c r="H11" s="50"/>
      <c r="I11" s="50"/>
      <c r="J11" s="50"/>
      <c r="K11" s="50"/>
      <c r="L11" s="50"/>
      <c r="M11" s="50"/>
      <c r="N11" s="50"/>
      <c r="O11" s="50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20">
        <v>7</v>
      </c>
      <c r="B12" s="55" t="s">
        <v>790</v>
      </c>
      <c r="C12" s="55" t="s">
        <v>722</v>
      </c>
      <c r="D12" s="55">
        <v>89</v>
      </c>
      <c r="E12" s="21">
        <v>1</v>
      </c>
      <c r="F12" s="55">
        <v>272</v>
      </c>
      <c r="G12" s="56">
        <v>10</v>
      </c>
      <c r="H12" s="50"/>
      <c r="I12" s="50"/>
      <c r="J12" s="50"/>
      <c r="K12" s="50"/>
      <c r="L12" s="50"/>
      <c r="M12" s="50"/>
      <c r="N12" s="50"/>
      <c r="O12" s="50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59">
        <v>4</v>
      </c>
      <c r="B13" s="57" t="s">
        <v>775</v>
      </c>
      <c r="C13" s="57" t="s">
        <v>722</v>
      </c>
      <c r="D13" s="57">
        <v>94</v>
      </c>
      <c r="E13" s="30">
        <v>3</v>
      </c>
      <c r="F13" s="57">
        <v>276</v>
      </c>
      <c r="G13" s="58">
        <v>9</v>
      </c>
      <c r="H13" s="50"/>
      <c r="I13" s="50"/>
      <c r="J13" s="50"/>
      <c r="K13" s="50"/>
      <c r="L13" s="50"/>
      <c r="M13" s="50"/>
      <c r="N13" s="50"/>
      <c r="O13" s="50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7</v>
      </c>
      <c r="C15" s="4" t="s">
        <v>864</v>
      </c>
      <c r="E15" s="9" t="s">
        <v>865</v>
      </c>
      <c r="F15" s="8"/>
      <c r="G15" s="8"/>
      <c r="H15" s="50"/>
      <c r="I15" s="50"/>
      <c r="J15" s="50"/>
      <c r="K15" s="50"/>
      <c r="L15" s="50"/>
      <c r="M15" s="50"/>
      <c r="N15" s="50"/>
      <c r="O15" s="50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0">
        <v>1</v>
      </c>
      <c r="B16" s="11" t="s">
        <v>10</v>
      </c>
      <c r="C16" s="11" t="s">
        <v>11</v>
      </c>
      <c r="D16" s="12" t="s">
        <v>12</v>
      </c>
      <c r="E16" s="12" t="s">
        <v>13</v>
      </c>
      <c r="F16" s="12" t="s">
        <v>14</v>
      </c>
      <c r="G16" s="13" t="s">
        <v>15</v>
      </c>
      <c r="H16" s="50"/>
      <c r="I16" s="50"/>
      <c r="J16" s="50"/>
      <c r="K16" s="50"/>
      <c r="L16" s="50"/>
      <c r="M16" s="50"/>
      <c r="N16" s="50"/>
      <c r="O16" s="50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14">
        <v>9</v>
      </c>
      <c r="B17" s="52" t="s">
        <v>787</v>
      </c>
      <c r="C17" s="52" t="s">
        <v>722</v>
      </c>
      <c r="D17" s="52">
        <v>97</v>
      </c>
      <c r="E17" s="16">
        <v>10</v>
      </c>
      <c r="F17" s="52">
        <v>282</v>
      </c>
      <c r="G17" s="53">
        <v>28</v>
      </c>
      <c r="H17" s="50"/>
      <c r="I17" s="50"/>
      <c r="J17" s="50"/>
      <c r="K17" s="50"/>
      <c r="L17" s="50"/>
      <c r="M17" s="50"/>
      <c r="N17" s="50"/>
      <c r="O17" s="50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20">
        <v>3</v>
      </c>
      <c r="B18" s="55" t="s">
        <v>805</v>
      </c>
      <c r="C18" s="55" t="s">
        <v>28</v>
      </c>
      <c r="D18" s="55">
        <v>94</v>
      </c>
      <c r="E18" s="21">
        <v>9</v>
      </c>
      <c r="F18" s="55">
        <v>280</v>
      </c>
      <c r="G18" s="56">
        <v>27</v>
      </c>
      <c r="H18" s="50"/>
      <c r="I18" s="50"/>
      <c r="J18" s="50"/>
      <c r="K18" s="50"/>
      <c r="L18" s="50"/>
      <c r="M18" s="50"/>
      <c r="N18" s="50"/>
      <c r="O18" s="50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4">
        <v>6</v>
      </c>
      <c r="B19" s="55" t="s">
        <v>661</v>
      </c>
      <c r="C19" s="55" t="s">
        <v>115</v>
      </c>
      <c r="D19" s="55">
        <v>91</v>
      </c>
      <c r="E19" s="21">
        <v>6</v>
      </c>
      <c r="F19" s="55">
        <v>273</v>
      </c>
      <c r="G19" s="56">
        <v>22</v>
      </c>
      <c r="H19" s="50"/>
      <c r="I19" s="50"/>
      <c r="J19" s="50"/>
      <c r="K19" s="50"/>
      <c r="L19" s="50"/>
      <c r="M19" s="50"/>
      <c r="N19" s="50"/>
      <c r="O19" s="50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20">
        <v>1</v>
      </c>
      <c r="B20" s="21" t="s">
        <v>808</v>
      </c>
      <c r="C20" s="21" t="s">
        <v>722</v>
      </c>
      <c r="D20" s="21">
        <v>93</v>
      </c>
      <c r="E20" s="21">
        <v>8</v>
      </c>
      <c r="F20" s="27">
        <v>273</v>
      </c>
      <c r="G20" s="28">
        <v>21</v>
      </c>
      <c r="H20" s="50"/>
      <c r="I20" s="50"/>
      <c r="J20" s="50"/>
      <c r="K20" s="50"/>
      <c r="L20" s="50"/>
      <c r="M20" s="50"/>
      <c r="N20" s="50"/>
      <c r="O20" s="5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20">
        <v>5</v>
      </c>
      <c r="B21" s="55" t="s">
        <v>818</v>
      </c>
      <c r="C21" s="55" t="s">
        <v>17</v>
      </c>
      <c r="D21" s="55">
        <v>88</v>
      </c>
      <c r="E21" s="21">
        <v>4</v>
      </c>
      <c r="F21" s="55">
        <v>267</v>
      </c>
      <c r="G21" s="56">
        <v>17</v>
      </c>
      <c r="H21" s="50"/>
      <c r="I21" s="50"/>
      <c r="J21" s="50"/>
      <c r="K21" s="50"/>
      <c r="L21" s="50"/>
      <c r="M21" s="50"/>
      <c r="N21" s="50"/>
      <c r="O21" s="50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54">
        <v>2</v>
      </c>
      <c r="B22" s="55" t="s">
        <v>817</v>
      </c>
      <c r="C22" s="55" t="s">
        <v>30</v>
      </c>
      <c r="D22" s="55">
        <v>92</v>
      </c>
      <c r="E22" s="21">
        <v>7</v>
      </c>
      <c r="F22" s="55">
        <v>267</v>
      </c>
      <c r="G22" s="56">
        <v>14</v>
      </c>
      <c r="H22" s="50"/>
      <c r="I22" s="50"/>
      <c r="J22" s="50"/>
      <c r="K22" s="50"/>
      <c r="L22" s="50"/>
      <c r="M22" s="50"/>
      <c r="N22" s="50"/>
      <c r="O22" s="50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54">
        <v>8</v>
      </c>
      <c r="B23" s="166" t="s">
        <v>828</v>
      </c>
      <c r="C23" s="55" t="s">
        <v>135</v>
      </c>
      <c r="D23" s="55">
        <v>87</v>
      </c>
      <c r="E23" s="21">
        <v>2</v>
      </c>
      <c r="F23" s="55">
        <v>267</v>
      </c>
      <c r="G23" s="56">
        <v>14</v>
      </c>
      <c r="H23" s="50"/>
      <c r="I23" s="50"/>
      <c r="J23" s="50"/>
      <c r="K23" s="50"/>
      <c r="L23" s="50"/>
      <c r="M23" s="50"/>
      <c r="N23" s="50"/>
      <c r="O23" s="50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20">
        <v>7</v>
      </c>
      <c r="B24" s="55" t="s">
        <v>835</v>
      </c>
      <c r="C24" s="55" t="s">
        <v>30</v>
      </c>
      <c r="D24" s="55">
        <v>89</v>
      </c>
      <c r="E24" s="21">
        <v>5</v>
      </c>
      <c r="F24" s="55">
        <v>261</v>
      </c>
      <c r="G24" s="56">
        <v>12</v>
      </c>
      <c r="H24" s="50"/>
      <c r="I24" s="50"/>
      <c r="J24" s="50"/>
      <c r="K24" s="50"/>
      <c r="L24" s="50"/>
      <c r="M24" s="50"/>
      <c r="N24" s="50"/>
      <c r="O24" s="50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54">
        <v>10</v>
      </c>
      <c r="B25" s="55" t="s">
        <v>836</v>
      </c>
      <c r="C25" s="55" t="s">
        <v>17</v>
      </c>
      <c r="D25" s="55">
        <v>88</v>
      </c>
      <c r="E25" s="21">
        <v>4</v>
      </c>
      <c r="F25" s="55">
        <v>260</v>
      </c>
      <c r="G25" s="56">
        <v>11</v>
      </c>
      <c r="H25" s="50"/>
      <c r="I25" s="50"/>
      <c r="J25" s="50"/>
      <c r="K25" s="50"/>
      <c r="L25" s="50"/>
      <c r="M25" s="50"/>
      <c r="N25" s="50"/>
      <c r="O25" s="50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9">
        <v>4</v>
      </c>
      <c r="B26" s="57" t="s">
        <v>834</v>
      </c>
      <c r="C26" s="57" t="s">
        <v>57</v>
      </c>
      <c r="D26" s="57">
        <v>86</v>
      </c>
      <c r="E26" s="30">
        <v>1</v>
      </c>
      <c r="F26" s="57">
        <v>263</v>
      </c>
      <c r="G26" s="58">
        <v>9</v>
      </c>
      <c r="H26" s="50"/>
      <c r="I26" s="50"/>
      <c r="J26" s="50"/>
      <c r="K26" s="50"/>
      <c r="L26" s="50"/>
      <c r="M26" s="50"/>
      <c r="N26" s="50"/>
      <c r="O26" s="50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50"/>
      <c r="B28" s="4" t="s">
        <v>266</v>
      </c>
      <c r="F28" s="35" t="s">
        <v>168</v>
      </c>
      <c r="H28" s="50"/>
      <c r="I28" s="50"/>
      <c r="J28" s="50"/>
      <c r="K28" s="50"/>
      <c r="L28" s="50"/>
      <c r="M28" s="50"/>
      <c r="N28" s="50"/>
      <c r="O28" s="50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50"/>
      <c r="B29" s="4" t="s">
        <v>169</v>
      </c>
      <c r="H29" s="50"/>
      <c r="I29" s="50"/>
      <c r="J29" s="50"/>
      <c r="K29" s="50"/>
      <c r="L29" s="50"/>
      <c r="M29" s="50"/>
      <c r="N29" s="50"/>
      <c r="O29" s="50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>
      <c r="A72" s="4"/>
      <c r="I72" s="4"/>
    </row>
    <row r="73" spans="1:25" ht="15.75" customHeight="1" x14ac:dyDescent="0.3">
      <c r="A73" s="4"/>
      <c r="I73" s="4"/>
    </row>
    <row r="74" spans="1:25" ht="15.75" customHeight="1" x14ac:dyDescent="0.3">
      <c r="A74" s="4"/>
      <c r="I74" s="4"/>
    </row>
    <row r="75" spans="1:25" ht="15.75" customHeight="1" x14ac:dyDescent="0.3">
      <c r="A75" s="4"/>
      <c r="I75" s="4"/>
    </row>
    <row r="76" spans="1:25" ht="15.75" customHeight="1" x14ac:dyDescent="0.3">
      <c r="A76" s="4"/>
      <c r="I76" s="4"/>
    </row>
    <row r="77" spans="1:25" ht="15.75" customHeight="1" x14ac:dyDescent="0.3">
      <c r="A77" s="4"/>
      <c r="I77" s="4"/>
    </row>
    <row r="78" spans="1:25" ht="15.75" customHeight="1" x14ac:dyDescent="0.3">
      <c r="A78" s="4"/>
      <c r="I78" s="4"/>
    </row>
    <row r="79" spans="1:25" ht="15.75" customHeight="1" x14ac:dyDescent="0.3">
      <c r="A79" s="4"/>
      <c r="I79" s="4"/>
    </row>
    <row r="80" spans="1:25" ht="15.75" customHeight="1" x14ac:dyDescent="0.3">
      <c r="A80" s="4"/>
      <c r="I80" s="4"/>
    </row>
    <row r="81" spans="1:9" ht="15.75" customHeight="1" x14ac:dyDescent="0.3">
      <c r="A81" s="4"/>
      <c r="I81" s="4"/>
    </row>
    <row r="82" spans="1:9" ht="15.75" customHeight="1" x14ac:dyDescent="0.3">
      <c r="A82" s="4"/>
      <c r="I82" s="4"/>
    </row>
    <row r="83" spans="1:9" ht="15.75" customHeight="1" x14ac:dyDescent="0.3">
      <c r="A83" s="4"/>
      <c r="I83" s="4"/>
    </row>
    <row r="84" spans="1:9" ht="15.75" customHeight="1" x14ac:dyDescent="0.3">
      <c r="A84" s="4"/>
      <c r="I84" s="4"/>
    </row>
    <row r="85" spans="1:9" ht="15.75" customHeight="1" x14ac:dyDescent="0.3">
      <c r="A85" s="4"/>
      <c r="I85" s="4"/>
    </row>
    <row r="86" spans="1:9" ht="15.75" customHeight="1" x14ac:dyDescent="0.3">
      <c r="A86" s="4"/>
      <c r="I86" s="4"/>
    </row>
    <row r="87" spans="1:9" ht="15.75" customHeight="1" x14ac:dyDescent="0.3">
      <c r="A87" s="4"/>
      <c r="I87" s="4"/>
    </row>
    <row r="88" spans="1:9" ht="15.75" customHeight="1" x14ac:dyDescent="0.3">
      <c r="A88" s="4"/>
      <c r="I88" s="4"/>
    </row>
    <row r="89" spans="1:9" ht="15.75" customHeight="1" x14ac:dyDescent="0.3">
      <c r="A89" s="4"/>
      <c r="I89" s="4"/>
    </row>
    <row r="90" spans="1:9" ht="15.75" customHeight="1" x14ac:dyDescent="0.3">
      <c r="A90" s="4"/>
      <c r="I90" s="4"/>
    </row>
    <row r="91" spans="1:9" ht="15.75" customHeight="1" x14ac:dyDescent="0.3">
      <c r="A91" s="4"/>
      <c r="I91" s="4"/>
    </row>
    <row r="92" spans="1:9" ht="15.75" customHeight="1" x14ac:dyDescent="0.3">
      <c r="A92" s="4"/>
      <c r="I92" s="4"/>
    </row>
    <row r="93" spans="1:9" ht="15.75" customHeight="1" x14ac:dyDescent="0.3">
      <c r="A93" s="4"/>
      <c r="I93" s="4"/>
    </row>
    <row r="94" spans="1:9" ht="15.75" customHeight="1" x14ac:dyDescent="0.3">
      <c r="A94" s="4"/>
      <c r="I94" s="4"/>
    </row>
    <row r="95" spans="1:9" ht="15.75" customHeight="1" x14ac:dyDescent="0.3">
      <c r="A95" s="4"/>
      <c r="I95" s="4"/>
    </row>
    <row r="96" spans="1:9" ht="15.75" customHeight="1" x14ac:dyDescent="0.3">
      <c r="A96" s="4"/>
      <c r="I96" s="4"/>
    </row>
    <row r="97" spans="1:9" ht="15.75" customHeight="1" x14ac:dyDescent="0.3">
      <c r="A97" s="4"/>
      <c r="I97" s="4"/>
    </row>
    <row r="98" spans="1:9" ht="15.75" customHeight="1" x14ac:dyDescent="0.3">
      <c r="A98" s="4"/>
      <c r="I98" s="4"/>
    </row>
    <row r="99" spans="1:9" ht="15.75" customHeight="1" x14ac:dyDescent="0.3">
      <c r="A99" s="4"/>
      <c r="I99" s="4"/>
    </row>
    <row r="100" spans="1:9" ht="15.75" customHeight="1" x14ac:dyDescent="0.3">
      <c r="A100" s="4"/>
      <c r="I100" s="4"/>
    </row>
    <row r="101" spans="1:9" ht="15.75" customHeight="1" x14ac:dyDescent="0.3">
      <c r="A101" s="4"/>
      <c r="I101" s="4"/>
    </row>
    <row r="102" spans="1:9" ht="15.75" customHeight="1" x14ac:dyDescent="0.3">
      <c r="A102" s="4"/>
      <c r="I102" s="4"/>
    </row>
    <row r="103" spans="1:9" ht="15.75" customHeight="1" x14ac:dyDescent="0.3">
      <c r="A103" s="4"/>
      <c r="I103" s="4"/>
    </row>
    <row r="104" spans="1:9" ht="15.75" customHeight="1" x14ac:dyDescent="0.3">
      <c r="A104" s="4"/>
      <c r="I104" s="4"/>
    </row>
    <row r="105" spans="1:9" ht="15.75" customHeight="1" x14ac:dyDescent="0.3">
      <c r="A105" s="4"/>
      <c r="I105" s="4"/>
    </row>
    <row r="106" spans="1:9" ht="15.75" customHeight="1" x14ac:dyDescent="0.3">
      <c r="A106" s="4"/>
      <c r="I106" s="4"/>
    </row>
    <row r="107" spans="1:9" ht="15.75" customHeight="1" x14ac:dyDescent="0.3">
      <c r="A107" s="4"/>
      <c r="I107" s="4"/>
    </row>
    <row r="108" spans="1:9" ht="15.75" customHeight="1" x14ac:dyDescent="0.3">
      <c r="A108" s="4"/>
      <c r="I108" s="4"/>
    </row>
    <row r="109" spans="1:9" ht="15.75" customHeight="1" x14ac:dyDescent="0.3">
      <c r="A109" s="4"/>
      <c r="I109" s="4"/>
    </row>
    <row r="110" spans="1:9" ht="15.75" customHeight="1" x14ac:dyDescent="0.3">
      <c r="A110" s="4"/>
      <c r="I110" s="4"/>
    </row>
    <row r="111" spans="1:9" ht="15.75" customHeight="1" x14ac:dyDescent="0.3">
      <c r="A111" s="4"/>
      <c r="I111" s="4"/>
    </row>
    <row r="112" spans="1:9" ht="15.75" customHeight="1" x14ac:dyDescent="0.3">
      <c r="A112" s="4"/>
      <c r="I112" s="4"/>
    </row>
    <row r="113" spans="1:9" ht="15.75" customHeight="1" x14ac:dyDescent="0.3">
      <c r="A113" s="4"/>
      <c r="I113" s="4"/>
    </row>
    <row r="114" spans="1:9" ht="15.75" customHeight="1" x14ac:dyDescent="0.3">
      <c r="A114" s="4"/>
      <c r="I114" s="4"/>
    </row>
    <row r="115" spans="1:9" ht="15.75" customHeight="1" x14ac:dyDescent="0.3">
      <c r="A115" s="4"/>
      <c r="I115" s="4"/>
    </row>
    <row r="116" spans="1:9" ht="15.75" customHeight="1" x14ac:dyDescent="0.3">
      <c r="A116" s="4"/>
      <c r="I116" s="4"/>
    </row>
    <row r="117" spans="1:9" ht="15.75" customHeight="1" x14ac:dyDescent="0.3">
      <c r="A117" s="4"/>
      <c r="I117" s="4"/>
    </row>
    <row r="118" spans="1:9" ht="15.75" customHeight="1" x14ac:dyDescent="0.3">
      <c r="A118" s="4"/>
      <c r="I118" s="4"/>
    </row>
    <row r="119" spans="1:9" ht="15.75" customHeight="1" x14ac:dyDescent="0.3">
      <c r="A119" s="4"/>
      <c r="I119" s="4"/>
    </row>
  </sheetData>
  <sheetProtection selectLockedCells="1" selectUnlockedCells="1"/>
  <hyperlinks>
    <hyperlink ref="B2" location="'Index'!A3" tooltip="Go to the Index sheet" display="á" xr:uid="{1880075E-3184-4A6C-9368-1C711F74B27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E4ED7-84BB-4A55-A2D9-7541577A2E2C}">
  <sheetPr codeName="Sheet52">
    <tabColor rgb="FFFFC000"/>
    <pageSetUpPr fitToPage="1"/>
  </sheetPr>
  <dimension ref="A1:Y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4" customWidth="1"/>
    <col min="2" max="6" width="5" style="4" customWidth="1"/>
    <col min="7" max="7" width="4.7109375" style="33" customWidth="1"/>
    <col min="8" max="8" width="20.7109375" style="4" customWidth="1"/>
    <col min="9" max="14" width="5" style="4" customWidth="1"/>
    <col min="15" max="22" width="4.140625" style="4" customWidth="1"/>
    <col min="23" max="25" width="10.28515625" style="4"/>
  </cols>
  <sheetData>
    <row r="1" spans="1:25" ht="18" x14ac:dyDescent="0.35">
      <c r="A1" s="2" t="s">
        <v>866</v>
      </c>
      <c r="B1" s="2"/>
      <c r="C1" s="2"/>
      <c r="D1" s="3"/>
      <c r="E1" s="3"/>
      <c r="F1" s="3"/>
      <c r="G1" s="60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 s="5" t="s">
        <v>2</v>
      </c>
      <c r="I2" s="61" t="s">
        <v>716</v>
      </c>
      <c r="J2" s="62">
        <v>2</v>
      </c>
    </row>
    <row r="3" spans="1:25" ht="15.75" customHeight="1" x14ac:dyDescent="0.3">
      <c r="A3" s="8" t="s">
        <v>4</v>
      </c>
      <c r="B3" s="8"/>
      <c r="C3" s="8"/>
      <c r="D3" s="8"/>
      <c r="E3" s="8"/>
      <c r="F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3" t="s">
        <v>278</v>
      </c>
      <c r="B4" s="64"/>
      <c r="C4" s="65">
        <v>577</v>
      </c>
      <c r="D4" s="64"/>
      <c r="E4" s="66" t="s">
        <v>15</v>
      </c>
      <c r="F4" s="67">
        <f>SUM(F5:F7)</f>
        <v>580</v>
      </c>
      <c r="G4" s="68" t="s">
        <v>279</v>
      </c>
      <c r="H4" s="63" t="s">
        <v>867</v>
      </c>
      <c r="I4" s="64"/>
      <c r="J4" s="65">
        <v>575</v>
      </c>
      <c r="K4" s="64"/>
      <c r="L4" s="66" t="s">
        <v>15</v>
      </c>
      <c r="M4" s="67">
        <f>SUM(M5:M7)</f>
        <v>573</v>
      </c>
      <c r="N4" s="50"/>
    </row>
    <row r="5" spans="1:25" ht="15.75" customHeight="1" x14ac:dyDescent="0.3">
      <c r="A5" s="167" t="s">
        <v>868</v>
      </c>
      <c r="B5" s="168"/>
      <c r="C5" s="169"/>
      <c r="D5" s="22">
        <v>96</v>
      </c>
      <c r="E5" s="170">
        <v>100</v>
      </c>
      <c r="F5" s="70">
        <f>SUM(D5:E5)</f>
        <v>196</v>
      </c>
      <c r="G5" s="50"/>
      <c r="H5" s="167" t="s">
        <v>731</v>
      </c>
      <c r="I5" s="168"/>
      <c r="J5" s="169"/>
      <c r="K5" s="22">
        <v>99</v>
      </c>
      <c r="L5" s="22">
        <v>97</v>
      </c>
      <c r="M5" s="70">
        <f>SUM(K5:L5)</f>
        <v>196</v>
      </c>
      <c r="N5" s="50"/>
    </row>
    <row r="6" spans="1:25" ht="15.75" customHeight="1" x14ac:dyDescent="0.3">
      <c r="A6" s="171" t="s">
        <v>745</v>
      </c>
      <c r="B6" s="172"/>
      <c r="C6" s="173"/>
      <c r="D6" s="21">
        <v>95</v>
      </c>
      <c r="E6" s="21">
        <v>97</v>
      </c>
      <c r="F6" s="23">
        <f>SUM(D6:E6)</f>
        <v>192</v>
      </c>
      <c r="G6" s="50"/>
      <c r="H6" s="171" t="s">
        <v>753</v>
      </c>
      <c r="I6" s="172"/>
      <c r="J6" s="173"/>
      <c r="K6" s="21">
        <v>94</v>
      </c>
      <c r="L6" s="21">
        <v>91</v>
      </c>
      <c r="M6" s="23">
        <f>SUM(K6:L6)</f>
        <v>185</v>
      </c>
      <c r="N6" s="50"/>
    </row>
    <row r="7" spans="1:25" ht="15.75" customHeight="1" x14ac:dyDescent="0.3">
      <c r="A7" s="174" t="s">
        <v>736</v>
      </c>
      <c r="B7" s="175"/>
      <c r="C7" s="176"/>
      <c r="D7" s="30">
        <v>96</v>
      </c>
      <c r="E7" s="30">
        <v>96</v>
      </c>
      <c r="F7" s="32">
        <f>SUM(D7:E7)</f>
        <v>192</v>
      </c>
      <c r="G7" s="50"/>
      <c r="H7" s="174" t="s">
        <v>724</v>
      </c>
      <c r="I7" s="175"/>
      <c r="J7" s="176"/>
      <c r="K7" s="30">
        <v>97</v>
      </c>
      <c r="L7" s="30">
        <v>95</v>
      </c>
      <c r="M7" s="32">
        <f>SUM(K7:L7)</f>
        <v>192</v>
      </c>
      <c r="N7" s="50"/>
    </row>
    <row r="8" spans="1:25" ht="15.75" customHeight="1" x14ac:dyDescent="0.3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</row>
    <row r="9" spans="1:25" ht="15.75" customHeight="1" x14ac:dyDescent="0.3">
      <c r="A9" s="63" t="s">
        <v>869</v>
      </c>
      <c r="B9" s="64"/>
      <c r="C9" s="65">
        <v>584</v>
      </c>
      <c r="D9" s="64"/>
      <c r="E9" s="66" t="s">
        <v>15</v>
      </c>
      <c r="F9" s="67">
        <f>SUM(F10:F12)</f>
        <v>588</v>
      </c>
      <c r="G9" s="68" t="s">
        <v>279</v>
      </c>
      <c r="H9" s="63" t="s">
        <v>870</v>
      </c>
      <c r="I9" s="64"/>
      <c r="J9" s="65">
        <v>582</v>
      </c>
      <c r="K9" s="64"/>
      <c r="L9" s="66" t="s">
        <v>15</v>
      </c>
      <c r="M9" s="67">
        <f>SUM(M10:M12)</f>
        <v>586</v>
      </c>
      <c r="N9" s="50"/>
    </row>
    <row r="10" spans="1:25" ht="15.75" customHeight="1" x14ac:dyDescent="0.3">
      <c r="A10" s="167" t="s">
        <v>871</v>
      </c>
      <c r="B10" s="168"/>
      <c r="C10" s="169"/>
      <c r="D10" s="22">
        <v>99</v>
      </c>
      <c r="E10" s="22">
        <v>97</v>
      </c>
      <c r="F10" s="70">
        <f>SUM(D10:E10)</f>
        <v>196</v>
      </c>
      <c r="G10" s="50"/>
      <c r="H10" s="167" t="s">
        <v>723</v>
      </c>
      <c r="I10" s="168"/>
      <c r="J10" s="169"/>
      <c r="K10" s="22">
        <v>96</v>
      </c>
      <c r="L10" s="22">
        <v>98</v>
      </c>
      <c r="M10" s="70">
        <f>SUM(K10:L10)</f>
        <v>194</v>
      </c>
      <c r="N10" s="50"/>
    </row>
    <row r="11" spans="1:25" ht="15.75" customHeight="1" x14ac:dyDescent="0.3">
      <c r="A11" s="171" t="s">
        <v>872</v>
      </c>
      <c r="B11" s="172"/>
      <c r="C11" s="173"/>
      <c r="D11" s="21">
        <v>96</v>
      </c>
      <c r="E11" s="21">
        <v>97</v>
      </c>
      <c r="F11" s="23">
        <f>SUM(D11:E11)</f>
        <v>193</v>
      </c>
      <c r="G11" s="50"/>
      <c r="H11" s="171" t="s">
        <v>742</v>
      </c>
      <c r="I11" s="172"/>
      <c r="J11" s="173"/>
      <c r="K11" s="21">
        <v>99</v>
      </c>
      <c r="L11" s="21">
        <v>99</v>
      </c>
      <c r="M11" s="23">
        <f>SUM(K11:L11)</f>
        <v>198</v>
      </c>
      <c r="N11" s="50"/>
    </row>
    <row r="12" spans="1:25" ht="15.75" customHeight="1" x14ac:dyDescent="0.3">
      <c r="A12" s="174" t="s">
        <v>494</v>
      </c>
      <c r="B12" s="175"/>
      <c r="C12" s="176"/>
      <c r="D12" s="177">
        <v>100</v>
      </c>
      <c r="E12" s="30">
        <v>99</v>
      </c>
      <c r="F12" s="32">
        <f>SUM(D12:E12)</f>
        <v>199</v>
      </c>
      <c r="G12" s="50"/>
      <c r="H12" s="174" t="s">
        <v>76</v>
      </c>
      <c r="I12" s="175"/>
      <c r="J12" s="176"/>
      <c r="K12" s="30">
        <v>97</v>
      </c>
      <c r="L12" s="30">
        <v>97</v>
      </c>
      <c r="M12" s="32">
        <f>SUM(K12:L12)</f>
        <v>194</v>
      </c>
      <c r="N12" s="50"/>
    </row>
    <row r="13" spans="1:25" ht="15.75" customHeight="1" x14ac:dyDescent="0.3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</row>
    <row r="14" spans="1:25" ht="15.75" customHeight="1" x14ac:dyDescent="0.3">
      <c r="A14" s="63" t="s">
        <v>873</v>
      </c>
      <c r="B14" s="64"/>
      <c r="C14" s="65">
        <v>577</v>
      </c>
      <c r="D14" s="64"/>
      <c r="E14" s="66" t="s">
        <v>15</v>
      </c>
      <c r="F14" s="67">
        <f>SUM(F15:F17)</f>
        <v>574</v>
      </c>
      <c r="G14" s="68" t="s">
        <v>279</v>
      </c>
      <c r="H14" s="63" t="s">
        <v>874</v>
      </c>
      <c r="I14" s="64"/>
      <c r="J14" s="65">
        <v>578</v>
      </c>
      <c r="K14" s="64"/>
      <c r="L14" s="66" t="s">
        <v>15</v>
      </c>
      <c r="M14" s="67">
        <f>SUM(M15:M17)</f>
        <v>577</v>
      </c>
      <c r="N14" s="50"/>
    </row>
    <row r="15" spans="1:25" ht="15.75" customHeight="1" x14ac:dyDescent="0.3">
      <c r="A15" s="167" t="s">
        <v>727</v>
      </c>
      <c r="B15" s="168"/>
      <c r="C15" s="169"/>
      <c r="D15" s="22">
        <v>97</v>
      </c>
      <c r="E15" s="22">
        <v>97</v>
      </c>
      <c r="F15" s="70">
        <f>SUM(D15:E15)</f>
        <v>194</v>
      </c>
      <c r="G15" s="50"/>
      <c r="H15" s="167" t="s">
        <v>730</v>
      </c>
      <c r="I15" s="168"/>
      <c r="J15" s="169"/>
      <c r="K15" s="22">
        <v>93</v>
      </c>
      <c r="L15" s="22">
        <v>95</v>
      </c>
      <c r="M15" s="70">
        <f>SUM(K15:L15)</f>
        <v>188</v>
      </c>
      <c r="N15" s="50"/>
    </row>
    <row r="16" spans="1:25" ht="15.75" customHeight="1" x14ac:dyDescent="0.3">
      <c r="A16" s="171" t="s">
        <v>755</v>
      </c>
      <c r="B16" s="172"/>
      <c r="C16" s="173"/>
      <c r="D16" s="21">
        <v>96</v>
      </c>
      <c r="E16" s="21">
        <v>92</v>
      </c>
      <c r="F16" s="23">
        <f>SUM(D16:E16)</f>
        <v>188</v>
      </c>
      <c r="G16" s="50"/>
      <c r="H16" s="171" t="s">
        <v>735</v>
      </c>
      <c r="I16" s="172"/>
      <c r="J16" s="173"/>
      <c r="K16" s="21">
        <v>97</v>
      </c>
      <c r="L16" s="21">
        <v>97</v>
      </c>
      <c r="M16" s="23">
        <f>SUM(K16:L16)</f>
        <v>194</v>
      </c>
      <c r="N16" s="50"/>
    </row>
    <row r="17" spans="1:20" ht="15.75" customHeight="1" x14ac:dyDescent="0.3">
      <c r="A17" s="174" t="s">
        <v>660</v>
      </c>
      <c r="B17" s="175"/>
      <c r="C17" s="176"/>
      <c r="D17" s="30">
        <v>95</v>
      </c>
      <c r="E17" s="30">
        <v>97</v>
      </c>
      <c r="F17" s="32">
        <f>SUM(D17:E17)</f>
        <v>192</v>
      </c>
      <c r="G17" s="50"/>
      <c r="H17" s="174" t="s">
        <v>721</v>
      </c>
      <c r="I17" s="175"/>
      <c r="J17" s="176"/>
      <c r="K17" s="30">
        <v>95</v>
      </c>
      <c r="L17" s="177">
        <v>100</v>
      </c>
      <c r="M17" s="32">
        <f>SUM(K17:L17)</f>
        <v>195</v>
      </c>
      <c r="N17" s="50"/>
    </row>
    <row r="18" spans="1:20" ht="15.75" customHeight="1" x14ac:dyDescent="0.3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</row>
    <row r="19" spans="1:20" ht="15.75" customHeight="1" x14ac:dyDescent="0.3">
      <c r="H19" s="75" t="s">
        <v>4</v>
      </c>
      <c r="I19" s="12" t="s">
        <v>285</v>
      </c>
      <c r="J19" s="12" t="s">
        <v>286</v>
      </c>
      <c r="K19" s="12" t="s">
        <v>287</v>
      </c>
      <c r="L19" s="12" t="s">
        <v>288</v>
      </c>
      <c r="M19" s="12" t="s">
        <v>14</v>
      </c>
      <c r="N19" s="13" t="s">
        <v>289</v>
      </c>
    </row>
    <row r="20" spans="1:20" ht="15.75" customHeight="1" x14ac:dyDescent="0.3">
      <c r="B20" s="4" t="s">
        <v>875</v>
      </c>
      <c r="H20" s="76" t="s">
        <v>869</v>
      </c>
      <c r="I20" s="22">
        <v>3</v>
      </c>
      <c r="J20" s="22">
        <v>3</v>
      </c>
      <c r="K20" s="22"/>
      <c r="L20" s="22"/>
      <c r="M20" s="22">
        <v>1753</v>
      </c>
      <c r="N20" s="70">
        <v>6</v>
      </c>
    </row>
    <row r="21" spans="1:20" ht="15.75" customHeight="1" x14ac:dyDescent="0.3">
      <c r="B21" s="77" t="s">
        <v>876</v>
      </c>
      <c r="H21" s="71" t="s">
        <v>870</v>
      </c>
      <c r="I21" s="21">
        <v>3</v>
      </c>
      <c r="J21" s="21">
        <v>2</v>
      </c>
      <c r="K21" s="21"/>
      <c r="L21" s="21">
        <v>1</v>
      </c>
      <c r="M21" s="21">
        <v>1759</v>
      </c>
      <c r="N21" s="23">
        <v>4</v>
      </c>
    </row>
    <row r="22" spans="1:20" ht="15.75" customHeight="1" x14ac:dyDescent="0.3">
      <c r="B22" s="9" t="s">
        <v>292</v>
      </c>
      <c r="H22" s="71" t="s">
        <v>278</v>
      </c>
      <c r="I22" s="27">
        <v>3</v>
      </c>
      <c r="J22" s="27">
        <v>2</v>
      </c>
      <c r="K22" s="27"/>
      <c r="L22" s="27">
        <v>1</v>
      </c>
      <c r="M22" s="27">
        <v>1739</v>
      </c>
      <c r="N22" s="28">
        <v>4</v>
      </c>
    </row>
    <row r="23" spans="1:20" ht="15.75" customHeight="1" x14ac:dyDescent="0.3">
      <c r="H23" s="71" t="s">
        <v>874</v>
      </c>
      <c r="I23" s="21">
        <v>3</v>
      </c>
      <c r="J23" s="21">
        <v>2</v>
      </c>
      <c r="K23" s="21"/>
      <c r="L23" s="21">
        <v>1</v>
      </c>
      <c r="M23" s="21">
        <v>1736</v>
      </c>
      <c r="N23" s="23">
        <v>4</v>
      </c>
    </row>
    <row r="24" spans="1:20" ht="15.75" customHeight="1" x14ac:dyDescent="0.3">
      <c r="H24" s="71" t="s">
        <v>867</v>
      </c>
      <c r="I24" s="21">
        <v>3</v>
      </c>
      <c r="J24" s="21"/>
      <c r="K24" s="21"/>
      <c r="L24" s="21">
        <v>3</v>
      </c>
      <c r="M24" s="21">
        <v>1721</v>
      </c>
      <c r="N24" s="23">
        <v>0</v>
      </c>
    </row>
    <row r="25" spans="1:20" ht="15.75" customHeight="1" x14ac:dyDescent="0.3">
      <c r="H25" s="72" t="s">
        <v>873</v>
      </c>
      <c r="I25" s="30">
        <v>3</v>
      </c>
      <c r="J25" s="30"/>
      <c r="K25" s="30"/>
      <c r="L25" s="30">
        <v>3</v>
      </c>
      <c r="M25" s="30">
        <v>1718</v>
      </c>
      <c r="N25" s="32">
        <v>0</v>
      </c>
    </row>
    <row r="26" spans="1:20" ht="15.75" customHeight="1" x14ac:dyDescent="0.3">
      <c r="B26" s="93"/>
      <c r="C26" s="93"/>
      <c r="H26" s="178"/>
      <c r="I26" s="81"/>
      <c r="J26" s="81"/>
      <c r="K26" s="81"/>
      <c r="L26" s="81"/>
      <c r="M26" s="81"/>
      <c r="N26" s="81"/>
    </row>
    <row r="27" spans="1:20" ht="15.75" customHeight="1" x14ac:dyDescent="0.3">
      <c r="A27" s="79"/>
      <c r="B27" s="79"/>
      <c r="C27" s="79"/>
      <c r="D27" s="79"/>
      <c r="E27" s="79"/>
      <c r="F27" s="79"/>
      <c r="G27" s="80"/>
      <c r="H27" s="79"/>
      <c r="I27" s="79"/>
      <c r="J27" s="79"/>
      <c r="K27" s="79"/>
      <c r="L27" s="79"/>
      <c r="M27" s="79"/>
      <c r="N27" s="79"/>
      <c r="P27" s="81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8"/>
      <c r="F29" s="8"/>
      <c r="N29" s="8"/>
      <c r="O29" s="8"/>
    </row>
    <row r="30" spans="1:20" ht="15.75" customHeight="1" x14ac:dyDescent="0.3">
      <c r="A30" s="63" t="s">
        <v>877</v>
      </c>
      <c r="B30" s="64"/>
      <c r="C30" s="65">
        <v>570</v>
      </c>
      <c r="D30" s="64"/>
      <c r="E30" s="66" t="s">
        <v>15</v>
      </c>
      <c r="F30" s="67">
        <f>SUM(F31:F33)</f>
        <v>570</v>
      </c>
      <c r="G30" s="68" t="s">
        <v>279</v>
      </c>
      <c r="H30" s="63" t="s">
        <v>878</v>
      </c>
      <c r="I30" s="64"/>
      <c r="J30" s="65">
        <v>570</v>
      </c>
      <c r="K30" s="64"/>
      <c r="L30" s="66" t="s">
        <v>15</v>
      </c>
      <c r="M30" s="67">
        <f>SUM(M31:M33)</f>
        <v>566</v>
      </c>
      <c r="N30" s="50"/>
      <c r="O30" s="50"/>
      <c r="P30"/>
      <c r="Q30"/>
      <c r="R30"/>
      <c r="S30"/>
      <c r="T30"/>
    </row>
    <row r="31" spans="1:20" ht="15.75" customHeight="1" x14ac:dyDescent="0.3">
      <c r="A31" s="167" t="s">
        <v>879</v>
      </c>
      <c r="B31" s="168"/>
      <c r="C31" s="169"/>
      <c r="D31" s="179">
        <v>89</v>
      </c>
      <c r="E31" s="22">
        <v>95</v>
      </c>
      <c r="F31" s="70">
        <f>SUM(D31:E31)</f>
        <v>184</v>
      </c>
      <c r="G31" s="50"/>
      <c r="H31" s="167" t="s">
        <v>770</v>
      </c>
      <c r="I31" s="168"/>
      <c r="J31" s="169"/>
      <c r="K31" s="22">
        <v>93</v>
      </c>
      <c r="L31" s="22">
        <v>90</v>
      </c>
      <c r="M31" s="70">
        <f>SUM(K31:L31)</f>
        <v>183</v>
      </c>
      <c r="N31" s="50"/>
      <c r="O31" s="50"/>
      <c r="P31"/>
      <c r="Q31"/>
      <c r="R31"/>
      <c r="S31"/>
      <c r="T31"/>
    </row>
    <row r="32" spans="1:20" ht="15.75" customHeight="1" x14ac:dyDescent="0.3">
      <c r="A32" s="171" t="s">
        <v>744</v>
      </c>
      <c r="B32" s="172"/>
      <c r="C32" s="173"/>
      <c r="D32" s="21">
        <v>95</v>
      </c>
      <c r="E32" s="21">
        <v>96</v>
      </c>
      <c r="F32" s="23">
        <f>SUM(D32:E32)</f>
        <v>191</v>
      </c>
      <c r="G32" s="50"/>
      <c r="H32" s="171" t="s">
        <v>555</v>
      </c>
      <c r="I32" s="172"/>
      <c r="J32" s="173"/>
      <c r="K32" s="21">
        <v>98</v>
      </c>
      <c r="L32" s="21">
        <v>97</v>
      </c>
      <c r="M32" s="23">
        <f>SUM(K32:L32)</f>
        <v>195</v>
      </c>
      <c r="N32" s="50"/>
      <c r="O32" s="50"/>
      <c r="P32"/>
      <c r="Q32"/>
      <c r="R32"/>
      <c r="S32"/>
      <c r="T32"/>
    </row>
    <row r="33" spans="1:20" ht="15.75" customHeight="1" x14ac:dyDescent="0.3">
      <c r="A33" s="174" t="s">
        <v>728</v>
      </c>
      <c r="B33" s="175"/>
      <c r="C33" s="176"/>
      <c r="D33" s="30">
        <v>98</v>
      </c>
      <c r="E33" s="30">
        <v>97</v>
      </c>
      <c r="F33" s="32">
        <f>SUM(D33:E33)</f>
        <v>195</v>
      </c>
      <c r="G33" s="50"/>
      <c r="H33" s="174" t="s">
        <v>752</v>
      </c>
      <c r="I33" s="175"/>
      <c r="J33" s="176"/>
      <c r="K33" s="30">
        <v>94</v>
      </c>
      <c r="L33" s="30">
        <v>94</v>
      </c>
      <c r="M33" s="32">
        <f>SUM(K33:L33)</f>
        <v>188</v>
      </c>
      <c r="N33" s="50"/>
      <c r="O33" s="50"/>
      <c r="P33"/>
      <c r="Q33"/>
      <c r="R33"/>
      <c r="S33"/>
      <c r="T33"/>
    </row>
    <row r="34" spans="1:20" ht="15.75" customHeight="1" x14ac:dyDescent="0.3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/>
      <c r="Q34"/>
      <c r="R34"/>
      <c r="S34"/>
      <c r="T34"/>
    </row>
    <row r="35" spans="1:20" ht="15.75" customHeight="1" x14ac:dyDescent="0.3">
      <c r="A35" s="63" t="s">
        <v>880</v>
      </c>
      <c r="B35" s="64"/>
      <c r="C35" s="65">
        <v>564</v>
      </c>
      <c r="D35" s="64"/>
      <c r="E35" s="66" t="s">
        <v>15</v>
      </c>
      <c r="F35" s="67">
        <f>SUM(F36:F38)</f>
        <v>555</v>
      </c>
      <c r="G35" s="68" t="s">
        <v>279</v>
      </c>
      <c r="H35" s="63" t="s">
        <v>881</v>
      </c>
      <c r="I35" s="64"/>
      <c r="J35" s="65">
        <v>569</v>
      </c>
      <c r="K35" s="64"/>
      <c r="L35" s="66" t="s">
        <v>15</v>
      </c>
      <c r="M35" s="67">
        <f>SUM(M36:M38)</f>
        <v>551</v>
      </c>
      <c r="N35" s="50"/>
      <c r="O35" s="50"/>
      <c r="P35"/>
      <c r="Q35"/>
      <c r="R35"/>
      <c r="S35"/>
      <c r="T35"/>
    </row>
    <row r="36" spans="1:20" ht="15.75" customHeight="1" x14ac:dyDescent="0.3">
      <c r="A36" s="167" t="s">
        <v>882</v>
      </c>
      <c r="B36" s="168"/>
      <c r="C36" s="169"/>
      <c r="D36" s="22">
        <v>97</v>
      </c>
      <c r="E36" s="22">
        <v>95</v>
      </c>
      <c r="F36" s="70">
        <f>SUM(D36:E36)</f>
        <v>192</v>
      </c>
      <c r="G36" s="50"/>
      <c r="H36" s="167" t="s">
        <v>773</v>
      </c>
      <c r="I36" s="168"/>
      <c r="J36" s="169"/>
      <c r="K36" s="22">
        <v>90</v>
      </c>
      <c r="L36" s="22">
        <v>95</v>
      </c>
      <c r="M36" s="70">
        <f>SUM(K36:L36)</f>
        <v>185</v>
      </c>
      <c r="N36" s="50"/>
      <c r="O36" s="50"/>
      <c r="P36"/>
      <c r="Q36"/>
      <c r="R36"/>
      <c r="S36"/>
      <c r="T36"/>
    </row>
    <row r="37" spans="1:20" ht="15.75" customHeight="1" x14ac:dyDescent="0.3">
      <c r="A37" s="171" t="s">
        <v>883</v>
      </c>
      <c r="B37" s="172"/>
      <c r="C37" s="173"/>
      <c r="D37" s="21">
        <v>93</v>
      </c>
      <c r="E37" s="21">
        <v>87</v>
      </c>
      <c r="F37" s="23">
        <f>SUM(D37:E37)</f>
        <v>180</v>
      </c>
      <c r="G37" s="50"/>
      <c r="H37" s="171" t="s">
        <v>751</v>
      </c>
      <c r="I37" s="172"/>
      <c r="J37" s="173"/>
      <c r="K37" s="21">
        <v>93</v>
      </c>
      <c r="L37" s="21">
        <v>94</v>
      </c>
      <c r="M37" s="23">
        <f>SUM(K37:L37)</f>
        <v>187</v>
      </c>
      <c r="N37" s="50"/>
      <c r="O37" s="50"/>
      <c r="P37"/>
      <c r="Q37"/>
      <c r="R37"/>
      <c r="S37"/>
      <c r="T37"/>
    </row>
    <row r="38" spans="1:20" ht="15.75" customHeight="1" x14ac:dyDescent="0.3">
      <c r="A38" s="174" t="s">
        <v>791</v>
      </c>
      <c r="B38" s="175"/>
      <c r="C38" s="176"/>
      <c r="D38" s="30">
        <v>93</v>
      </c>
      <c r="E38" s="30">
        <v>90</v>
      </c>
      <c r="F38" s="32">
        <f>SUM(D38:E38)</f>
        <v>183</v>
      </c>
      <c r="G38" s="50"/>
      <c r="H38" s="174" t="s">
        <v>758</v>
      </c>
      <c r="I38" s="175"/>
      <c r="J38" s="176"/>
      <c r="K38" s="30">
        <v>89</v>
      </c>
      <c r="L38" s="30">
        <v>90</v>
      </c>
      <c r="M38" s="32">
        <f>SUM(K38:L38)</f>
        <v>179</v>
      </c>
      <c r="N38" s="50"/>
      <c r="O38" s="50"/>
      <c r="P38"/>
      <c r="Q38"/>
      <c r="R38"/>
      <c r="S38"/>
      <c r="T38"/>
    </row>
    <row r="39" spans="1:20" ht="15.75" customHeight="1" x14ac:dyDescent="0.3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/>
      <c r="Q39"/>
      <c r="R39"/>
      <c r="S39"/>
      <c r="T39"/>
    </row>
    <row r="40" spans="1:20" ht="15.75" customHeight="1" x14ac:dyDescent="0.3">
      <c r="A40" s="63" t="s">
        <v>884</v>
      </c>
      <c r="B40" s="64"/>
      <c r="C40" s="65">
        <v>567</v>
      </c>
      <c r="D40" s="64"/>
      <c r="E40" s="66" t="s">
        <v>15</v>
      </c>
      <c r="F40" s="67">
        <f>SUM(F41:F43)</f>
        <v>572</v>
      </c>
      <c r="G40" s="68" t="s">
        <v>279</v>
      </c>
      <c r="H40" s="63" t="s">
        <v>885</v>
      </c>
      <c r="I40" s="64"/>
      <c r="J40" s="65">
        <v>566</v>
      </c>
      <c r="K40" s="64"/>
      <c r="L40" s="66" t="s">
        <v>15</v>
      </c>
      <c r="M40" s="67">
        <f>SUM(M41:M43)</f>
        <v>546</v>
      </c>
      <c r="N40" s="50"/>
      <c r="O40" s="50"/>
      <c r="P40"/>
      <c r="Q40"/>
      <c r="R40"/>
      <c r="S40"/>
      <c r="T40"/>
    </row>
    <row r="41" spans="1:20" ht="15.75" customHeight="1" x14ac:dyDescent="0.3">
      <c r="A41" s="167" t="s">
        <v>886</v>
      </c>
      <c r="B41" s="168"/>
      <c r="C41" s="169"/>
      <c r="D41" s="22">
        <v>91</v>
      </c>
      <c r="E41" s="22">
        <v>95</v>
      </c>
      <c r="F41" s="70">
        <f>SUM(D41:E41)</f>
        <v>186</v>
      </c>
      <c r="G41" s="50"/>
      <c r="H41" s="167" t="s">
        <v>775</v>
      </c>
      <c r="I41" s="168"/>
      <c r="J41" s="169"/>
      <c r="K41" s="22">
        <v>96</v>
      </c>
      <c r="L41" s="22">
        <v>94</v>
      </c>
      <c r="M41" s="70">
        <f>SUM(K41:L41)</f>
        <v>190</v>
      </c>
      <c r="N41" s="50"/>
      <c r="O41" s="50"/>
      <c r="P41"/>
      <c r="Q41"/>
      <c r="R41"/>
      <c r="S41"/>
      <c r="T41"/>
    </row>
    <row r="42" spans="1:20" ht="15.75" customHeight="1" x14ac:dyDescent="0.3">
      <c r="A42" s="171" t="s">
        <v>887</v>
      </c>
      <c r="B42" s="172"/>
      <c r="C42" s="173"/>
      <c r="D42" s="21">
        <v>97</v>
      </c>
      <c r="E42" s="21">
        <v>97</v>
      </c>
      <c r="F42" s="23">
        <f>SUM(D42:E42)</f>
        <v>194</v>
      </c>
      <c r="G42" s="50"/>
      <c r="H42" s="171" t="s">
        <v>729</v>
      </c>
      <c r="I42" s="172"/>
      <c r="J42" s="173"/>
      <c r="K42" s="21">
        <v>73</v>
      </c>
      <c r="L42" s="21">
        <v>94</v>
      </c>
      <c r="M42" s="23">
        <f>SUM(K42:L42)</f>
        <v>167</v>
      </c>
      <c r="N42" s="50"/>
      <c r="O42" s="50"/>
      <c r="P42"/>
      <c r="Q42"/>
      <c r="R42"/>
      <c r="S42"/>
      <c r="T42"/>
    </row>
    <row r="43" spans="1:20" ht="15.75" customHeight="1" x14ac:dyDescent="0.3">
      <c r="A43" s="174" t="s">
        <v>888</v>
      </c>
      <c r="B43" s="175"/>
      <c r="C43" s="176"/>
      <c r="D43" s="30">
        <v>96</v>
      </c>
      <c r="E43" s="30">
        <v>96</v>
      </c>
      <c r="F43" s="32">
        <f>SUM(D43:E43)</f>
        <v>192</v>
      </c>
      <c r="G43" s="50"/>
      <c r="H43" s="174" t="s">
        <v>774</v>
      </c>
      <c r="I43" s="175"/>
      <c r="J43" s="176"/>
      <c r="K43" s="30">
        <v>93</v>
      </c>
      <c r="L43" s="30">
        <v>96</v>
      </c>
      <c r="M43" s="32">
        <f>SUM(K43:L43)</f>
        <v>189</v>
      </c>
      <c r="N43" s="50"/>
      <c r="O43" s="50"/>
      <c r="P43"/>
      <c r="Q43"/>
      <c r="R43"/>
      <c r="S43"/>
      <c r="T43"/>
    </row>
    <row r="44" spans="1:20" ht="15.75" customHeight="1" x14ac:dyDescent="0.3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/>
      <c r="Q44"/>
      <c r="R44"/>
      <c r="S44"/>
      <c r="T44"/>
    </row>
    <row r="45" spans="1:20" ht="15.75" customHeight="1" x14ac:dyDescent="0.3">
      <c r="H45" s="75" t="s">
        <v>7</v>
      </c>
      <c r="I45" s="12" t="s">
        <v>285</v>
      </c>
      <c r="J45" s="12" t="s">
        <v>286</v>
      </c>
      <c r="K45" s="12" t="s">
        <v>287</v>
      </c>
      <c r="L45" s="12" t="s">
        <v>288</v>
      </c>
      <c r="M45" s="12" t="s">
        <v>14</v>
      </c>
      <c r="N45" s="13" t="s">
        <v>289</v>
      </c>
    </row>
    <row r="46" spans="1:20" ht="15.75" customHeight="1" x14ac:dyDescent="0.3">
      <c r="B46" s="4" t="s">
        <v>889</v>
      </c>
      <c r="H46" s="82" t="s">
        <v>884</v>
      </c>
      <c r="I46" s="83">
        <v>3</v>
      </c>
      <c r="J46" s="83">
        <v>3</v>
      </c>
      <c r="K46" s="83"/>
      <c r="L46" s="83"/>
      <c r="M46" s="83">
        <v>1714</v>
      </c>
      <c r="N46" s="84">
        <v>6</v>
      </c>
      <c r="O46" s="50"/>
      <c r="P46"/>
    </row>
    <row r="47" spans="1:20" ht="15.75" customHeight="1" x14ac:dyDescent="0.3">
      <c r="B47" s="77" t="s">
        <v>890</v>
      </c>
      <c r="H47" s="85" t="s">
        <v>878</v>
      </c>
      <c r="I47" s="55">
        <v>3</v>
      </c>
      <c r="J47" s="55">
        <v>2</v>
      </c>
      <c r="K47" s="55"/>
      <c r="L47" s="55">
        <v>1</v>
      </c>
      <c r="M47" s="55">
        <v>1704</v>
      </c>
      <c r="N47" s="56">
        <v>4</v>
      </c>
      <c r="O47" s="50"/>
      <c r="P47"/>
    </row>
    <row r="48" spans="1:20" ht="15.75" customHeight="1" x14ac:dyDescent="0.3">
      <c r="B48" s="9" t="s">
        <v>292</v>
      </c>
      <c r="H48" s="85" t="s">
        <v>877</v>
      </c>
      <c r="I48" s="55">
        <v>3</v>
      </c>
      <c r="J48" s="55">
        <v>1</v>
      </c>
      <c r="K48" s="55"/>
      <c r="L48" s="55">
        <v>2</v>
      </c>
      <c r="M48" s="55">
        <v>1693</v>
      </c>
      <c r="N48" s="56">
        <v>2</v>
      </c>
      <c r="O48" s="50"/>
      <c r="P48"/>
    </row>
    <row r="49" spans="1:16" ht="15.75" customHeight="1" x14ac:dyDescent="0.3">
      <c r="H49" s="85" t="s">
        <v>885</v>
      </c>
      <c r="I49" s="55">
        <v>3</v>
      </c>
      <c r="J49" s="55">
        <v>1</v>
      </c>
      <c r="K49" s="55"/>
      <c r="L49" s="55">
        <v>2</v>
      </c>
      <c r="M49" s="55">
        <v>1670</v>
      </c>
      <c r="N49" s="56">
        <v>2</v>
      </c>
      <c r="O49" s="50"/>
      <c r="P49"/>
    </row>
    <row r="50" spans="1:16" ht="15.75" customHeight="1" x14ac:dyDescent="0.3">
      <c r="H50" s="85" t="s">
        <v>881</v>
      </c>
      <c r="I50" s="55">
        <v>3</v>
      </c>
      <c r="J50" s="55">
        <v>1</v>
      </c>
      <c r="K50" s="55"/>
      <c r="L50" s="55">
        <v>2</v>
      </c>
      <c r="M50" s="55">
        <v>1668</v>
      </c>
      <c r="N50" s="56">
        <v>2</v>
      </c>
      <c r="O50" s="50"/>
      <c r="P50"/>
    </row>
    <row r="51" spans="1:16" ht="15.75" customHeight="1" x14ac:dyDescent="0.3">
      <c r="H51" s="86" t="s">
        <v>880</v>
      </c>
      <c r="I51" s="57">
        <v>3</v>
      </c>
      <c r="J51" s="57">
        <v>1</v>
      </c>
      <c r="K51" s="57"/>
      <c r="L51" s="57">
        <v>2</v>
      </c>
      <c r="M51" s="57">
        <v>1599</v>
      </c>
      <c r="N51" s="58">
        <v>2</v>
      </c>
      <c r="O51" s="50"/>
      <c r="P51"/>
    </row>
    <row r="52" spans="1:16" ht="15.75" customHeight="1" x14ac:dyDescent="0.3"/>
    <row r="53" spans="1:16" ht="15.75" customHeight="1" x14ac:dyDescent="0.3">
      <c r="A53" s="4" t="s">
        <v>348</v>
      </c>
      <c r="E53" s="33"/>
      <c r="G53" s="87" t="s">
        <v>168</v>
      </c>
    </row>
    <row r="54" spans="1:16" ht="15.75" customHeight="1" x14ac:dyDescent="0.3">
      <c r="A54" s="4" t="s">
        <v>169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hyperlinks>
    <hyperlink ref="A2" location="'Index'!A3" tooltip="Go to the Index sheet" display="á" xr:uid="{5AE2AA26-AFC9-4C62-A458-1593499F531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452DD-E094-4718-A0CD-4F41CF8F33C8}">
  <sheetPr codeName="Sheet53">
    <tabColor rgb="FFFFC000"/>
    <pageSetUpPr fitToPage="1"/>
  </sheetPr>
  <dimension ref="A1:Y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4" customWidth="1"/>
    <col min="2" max="6" width="5" style="4" customWidth="1"/>
    <col min="7" max="7" width="4.7109375" style="33" customWidth="1"/>
    <col min="8" max="8" width="20.7109375" style="4" customWidth="1"/>
    <col min="9" max="14" width="5" style="4" customWidth="1"/>
    <col min="15" max="22" width="4.140625" style="4" customWidth="1"/>
    <col min="23" max="25" width="10.28515625" style="4"/>
  </cols>
  <sheetData>
    <row r="1" spans="1:25" ht="18" x14ac:dyDescent="0.35">
      <c r="A1" s="2" t="s">
        <v>866</v>
      </c>
      <c r="B1" s="2"/>
      <c r="C1" s="2"/>
      <c r="D1" s="3"/>
      <c r="E1" s="3"/>
      <c r="F1" s="3"/>
      <c r="G1" s="60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 s="5" t="s">
        <v>2</v>
      </c>
      <c r="I2" s="61" t="s">
        <v>716</v>
      </c>
      <c r="J2" s="62">
        <v>2</v>
      </c>
    </row>
    <row r="3" spans="1:25" ht="15.75" customHeight="1" x14ac:dyDescent="0.3">
      <c r="A3" s="8" t="s">
        <v>47</v>
      </c>
      <c r="B3" s="8"/>
      <c r="C3" s="8"/>
      <c r="D3" s="8"/>
      <c r="E3" s="8"/>
      <c r="F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3" t="s">
        <v>891</v>
      </c>
      <c r="B4" s="64"/>
      <c r="C4" s="65">
        <v>559</v>
      </c>
      <c r="D4" s="64"/>
      <c r="E4" s="66" t="s">
        <v>15</v>
      </c>
      <c r="F4" s="67">
        <f>SUM(F5:F7)</f>
        <v>565</v>
      </c>
      <c r="G4" s="68" t="s">
        <v>279</v>
      </c>
      <c r="H4" s="63" t="s">
        <v>892</v>
      </c>
      <c r="I4" s="64"/>
      <c r="J4" s="65">
        <v>557</v>
      </c>
      <c r="K4" s="64"/>
      <c r="L4" s="66" t="s">
        <v>15</v>
      </c>
      <c r="M4" s="67">
        <f>SUM(M5:M7)</f>
        <v>549</v>
      </c>
      <c r="N4" s="50"/>
      <c r="O4" s="50"/>
      <c r="P4"/>
      <c r="Q4"/>
      <c r="R4"/>
      <c r="S4"/>
      <c r="T4"/>
    </row>
    <row r="5" spans="1:25" ht="15.75" customHeight="1" x14ac:dyDescent="0.3">
      <c r="A5" s="167" t="s">
        <v>783</v>
      </c>
      <c r="B5" s="168"/>
      <c r="C5" s="169"/>
      <c r="D5" s="22">
        <v>94</v>
      </c>
      <c r="E5" s="22">
        <v>96</v>
      </c>
      <c r="F5" s="70">
        <f>SUM(D5:E5)</f>
        <v>190</v>
      </c>
      <c r="G5" s="50"/>
      <c r="H5" s="167" t="s">
        <v>792</v>
      </c>
      <c r="I5" s="168"/>
      <c r="J5" s="169"/>
      <c r="K5" s="22">
        <v>95</v>
      </c>
      <c r="L5" s="22">
        <v>90</v>
      </c>
      <c r="M5" s="70">
        <f>SUM(K5:L5)</f>
        <v>185</v>
      </c>
      <c r="N5" s="50"/>
      <c r="O5" s="50"/>
      <c r="P5"/>
      <c r="Q5"/>
      <c r="R5"/>
      <c r="S5"/>
      <c r="T5"/>
    </row>
    <row r="6" spans="1:25" ht="15.75" customHeight="1" x14ac:dyDescent="0.3">
      <c r="A6" s="171" t="s">
        <v>124</v>
      </c>
      <c r="B6" s="172"/>
      <c r="C6" s="173"/>
      <c r="D6" s="21">
        <v>98</v>
      </c>
      <c r="E6" s="21">
        <v>91</v>
      </c>
      <c r="F6" s="23">
        <f>SUM(D6:E6)</f>
        <v>189</v>
      </c>
      <c r="G6" s="50"/>
      <c r="H6" s="171" t="s">
        <v>794</v>
      </c>
      <c r="I6" s="172"/>
      <c r="J6" s="173"/>
      <c r="K6" s="21">
        <v>93</v>
      </c>
      <c r="L6" s="21">
        <v>80</v>
      </c>
      <c r="M6" s="23">
        <f>SUM(K6:L6)</f>
        <v>173</v>
      </c>
      <c r="N6" s="50"/>
      <c r="O6" s="50"/>
      <c r="P6"/>
      <c r="Q6"/>
      <c r="R6"/>
      <c r="S6"/>
      <c r="T6"/>
    </row>
    <row r="7" spans="1:25" ht="15.75" customHeight="1" x14ac:dyDescent="0.3">
      <c r="A7" s="174" t="s">
        <v>765</v>
      </c>
      <c r="B7" s="175"/>
      <c r="C7" s="176"/>
      <c r="D7" s="30">
        <v>92</v>
      </c>
      <c r="E7" s="30">
        <v>94</v>
      </c>
      <c r="F7" s="32">
        <f>SUM(D7:E7)</f>
        <v>186</v>
      </c>
      <c r="G7" s="50"/>
      <c r="H7" s="174" t="s">
        <v>767</v>
      </c>
      <c r="I7" s="175"/>
      <c r="J7" s="176"/>
      <c r="K7" s="30">
        <v>95</v>
      </c>
      <c r="L7" s="30">
        <v>96</v>
      </c>
      <c r="M7" s="32">
        <f>SUM(K7:L7)</f>
        <v>191</v>
      </c>
      <c r="N7" s="50"/>
      <c r="O7" s="50"/>
      <c r="P7"/>
      <c r="Q7"/>
      <c r="R7"/>
      <c r="S7"/>
      <c r="T7"/>
    </row>
    <row r="8" spans="1:25" ht="15.75" customHeight="1" x14ac:dyDescent="0.3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/>
      <c r="Q8"/>
      <c r="R8"/>
      <c r="S8"/>
      <c r="T8"/>
    </row>
    <row r="9" spans="1:25" ht="15.75" customHeight="1" x14ac:dyDescent="0.3">
      <c r="A9" s="63" t="s">
        <v>303</v>
      </c>
      <c r="B9" s="64"/>
      <c r="C9" s="65">
        <v>545</v>
      </c>
      <c r="D9" s="64"/>
      <c r="E9" s="66" t="s">
        <v>15</v>
      </c>
      <c r="F9" s="67">
        <f>SUM(F10:F12)</f>
        <v>543</v>
      </c>
      <c r="G9" s="68" t="s">
        <v>279</v>
      </c>
      <c r="H9" s="63" t="s">
        <v>893</v>
      </c>
      <c r="I9" s="64"/>
      <c r="J9" s="65">
        <v>555</v>
      </c>
      <c r="K9" s="64"/>
      <c r="L9" s="66" t="s">
        <v>15</v>
      </c>
      <c r="M9" s="67">
        <f>SUM(M10:M12)</f>
        <v>548</v>
      </c>
      <c r="N9" s="50"/>
      <c r="O9" s="50"/>
      <c r="P9"/>
      <c r="Q9"/>
      <c r="R9"/>
      <c r="S9"/>
      <c r="T9"/>
    </row>
    <row r="10" spans="1:25" ht="15.75" customHeight="1" x14ac:dyDescent="0.3">
      <c r="A10" s="167" t="s">
        <v>815</v>
      </c>
      <c r="B10" s="168"/>
      <c r="C10" s="169"/>
      <c r="D10" s="22">
        <v>88</v>
      </c>
      <c r="E10" s="22">
        <v>94</v>
      </c>
      <c r="F10" s="70">
        <f>SUM(D10:E10)</f>
        <v>182</v>
      </c>
      <c r="G10" s="50"/>
      <c r="H10" s="167" t="s">
        <v>816</v>
      </c>
      <c r="I10" s="168"/>
      <c r="J10" s="169"/>
      <c r="K10" s="22">
        <v>88</v>
      </c>
      <c r="L10" s="22">
        <v>87</v>
      </c>
      <c r="M10" s="70">
        <f>SUM(K10:L10)</f>
        <v>175</v>
      </c>
      <c r="N10" s="50"/>
      <c r="O10" s="50"/>
      <c r="P10"/>
      <c r="Q10"/>
      <c r="R10"/>
      <c r="S10"/>
      <c r="T10"/>
    </row>
    <row r="11" spans="1:25" ht="15.75" customHeight="1" x14ac:dyDescent="0.3">
      <c r="A11" s="171" t="s">
        <v>178</v>
      </c>
      <c r="B11" s="172"/>
      <c r="C11" s="173"/>
      <c r="D11" s="21">
        <v>88</v>
      </c>
      <c r="E11" s="21">
        <v>91</v>
      </c>
      <c r="F11" s="23">
        <f>SUM(D11:E11)</f>
        <v>179</v>
      </c>
      <c r="G11" s="50"/>
      <c r="H11" s="171" t="s">
        <v>814</v>
      </c>
      <c r="I11" s="172"/>
      <c r="J11" s="173"/>
      <c r="K11" s="21">
        <v>91</v>
      </c>
      <c r="L11" s="21">
        <v>92</v>
      </c>
      <c r="M11" s="23">
        <f>SUM(K11:L11)</f>
        <v>183</v>
      </c>
      <c r="N11" s="50"/>
      <c r="O11" s="50"/>
      <c r="P11"/>
      <c r="Q11"/>
      <c r="R11"/>
      <c r="S11"/>
      <c r="T11"/>
    </row>
    <row r="12" spans="1:25" ht="15.75" customHeight="1" x14ac:dyDescent="0.3">
      <c r="A12" s="174" t="s">
        <v>129</v>
      </c>
      <c r="B12" s="175"/>
      <c r="C12" s="176"/>
      <c r="D12" s="30">
        <v>93</v>
      </c>
      <c r="E12" s="30">
        <v>89</v>
      </c>
      <c r="F12" s="32">
        <f>SUM(D12:E12)</f>
        <v>182</v>
      </c>
      <c r="G12" s="50"/>
      <c r="H12" s="174" t="s">
        <v>750</v>
      </c>
      <c r="I12" s="175"/>
      <c r="J12" s="176"/>
      <c r="K12" s="30">
        <v>95</v>
      </c>
      <c r="L12" s="30">
        <v>95</v>
      </c>
      <c r="M12" s="32">
        <f>SUM(K12:L12)</f>
        <v>190</v>
      </c>
      <c r="N12" s="50"/>
      <c r="O12" s="50"/>
      <c r="P12"/>
      <c r="Q12"/>
      <c r="R12"/>
      <c r="S12"/>
      <c r="T12"/>
    </row>
    <row r="13" spans="1:25" ht="15.75" customHeight="1" x14ac:dyDescent="0.3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/>
      <c r="Q13"/>
      <c r="R13"/>
      <c r="S13"/>
      <c r="T13"/>
    </row>
    <row r="14" spans="1:25" ht="15.75" customHeight="1" x14ac:dyDescent="0.3">
      <c r="A14" s="63" t="s">
        <v>894</v>
      </c>
      <c r="B14" s="64"/>
      <c r="C14" s="65">
        <v>544</v>
      </c>
      <c r="D14" s="64"/>
      <c r="E14" s="66" t="s">
        <v>15</v>
      </c>
      <c r="F14" s="67">
        <f>SUM(F15:F17)</f>
        <v>519</v>
      </c>
      <c r="G14" s="68" t="s">
        <v>279</v>
      </c>
      <c r="H14" s="63" t="s">
        <v>895</v>
      </c>
      <c r="I14" s="64"/>
      <c r="J14" s="65">
        <v>547</v>
      </c>
      <c r="K14" s="64"/>
      <c r="L14" s="66" t="s">
        <v>15</v>
      </c>
      <c r="M14" s="67">
        <f>SUM(M15:M17)</f>
        <v>559</v>
      </c>
      <c r="N14" s="50"/>
      <c r="O14" s="50"/>
      <c r="P14"/>
      <c r="Q14"/>
      <c r="R14"/>
      <c r="S14"/>
      <c r="T14"/>
    </row>
    <row r="15" spans="1:25" ht="15.75" customHeight="1" x14ac:dyDescent="0.3">
      <c r="A15" s="167" t="s">
        <v>813</v>
      </c>
      <c r="B15" s="168"/>
      <c r="C15" s="169"/>
      <c r="D15" s="22">
        <v>83</v>
      </c>
      <c r="E15" s="22">
        <v>83</v>
      </c>
      <c r="F15" s="70">
        <f>SUM(D15:E15)</f>
        <v>166</v>
      </c>
      <c r="G15" s="50"/>
      <c r="H15" s="167" t="s">
        <v>808</v>
      </c>
      <c r="I15" s="168"/>
      <c r="J15" s="169"/>
      <c r="K15" s="22">
        <v>87</v>
      </c>
      <c r="L15" s="22">
        <v>87</v>
      </c>
      <c r="M15" s="70">
        <f>SUM(K15:L15)</f>
        <v>174</v>
      </c>
      <c r="N15" s="50"/>
      <c r="O15" s="50"/>
      <c r="P15"/>
      <c r="Q15"/>
      <c r="R15"/>
      <c r="S15"/>
      <c r="T15"/>
    </row>
    <row r="16" spans="1:25" ht="15.75" customHeight="1" x14ac:dyDescent="0.3">
      <c r="A16" s="171" t="s">
        <v>661</v>
      </c>
      <c r="B16" s="172"/>
      <c r="C16" s="173"/>
      <c r="D16" s="21">
        <v>90</v>
      </c>
      <c r="E16" s="21">
        <v>91</v>
      </c>
      <c r="F16" s="23">
        <f>SUM(D16:E16)</f>
        <v>181</v>
      </c>
      <c r="G16" s="50"/>
      <c r="H16" s="171" t="s">
        <v>807</v>
      </c>
      <c r="I16" s="172"/>
      <c r="J16" s="173"/>
      <c r="K16" s="21">
        <v>98</v>
      </c>
      <c r="L16" s="21">
        <v>94</v>
      </c>
      <c r="M16" s="23">
        <f>SUM(K16:L16)</f>
        <v>192</v>
      </c>
      <c r="N16" s="50"/>
      <c r="O16" s="50"/>
      <c r="P16"/>
      <c r="Q16"/>
      <c r="R16"/>
      <c r="S16"/>
      <c r="T16"/>
    </row>
    <row r="17" spans="1:20" ht="15.75" customHeight="1" x14ac:dyDescent="0.3">
      <c r="A17" s="174" t="s">
        <v>811</v>
      </c>
      <c r="B17" s="175"/>
      <c r="C17" s="176"/>
      <c r="D17" s="30">
        <v>84</v>
      </c>
      <c r="E17" s="30">
        <v>88</v>
      </c>
      <c r="F17" s="32">
        <f>SUM(D17:E17)</f>
        <v>172</v>
      </c>
      <c r="G17" s="50"/>
      <c r="H17" s="174" t="s">
        <v>787</v>
      </c>
      <c r="I17" s="175"/>
      <c r="J17" s="176"/>
      <c r="K17" s="30">
        <v>96</v>
      </c>
      <c r="L17" s="30">
        <v>97</v>
      </c>
      <c r="M17" s="32">
        <f>SUM(K17:L17)</f>
        <v>193</v>
      </c>
      <c r="N17" s="50"/>
      <c r="O17" s="50"/>
      <c r="P17"/>
      <c r="Q17"/>
      <c r="R17"/>
      <c r="S17"/>
      <c r="T17"/>
    </row>
    <row r="18" spans="1:20" ht="15.75" customHeight="1" x14ac:dyDescent="0.3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/>
      <c r="Q18"/>
      <c r="R18"/>
      <c r="S18"/>
      <c r="T18"/>
    </row>
    <row r="19" spans="1:20" ht="15.75" customHeight="1" x14ac:dyDescent="0.3">
      <c r="H19" s="75" t="s">
        <v>47</v>
      </c>
      <c r="I19" s="12" t="s">
        <v>285</v>
      </c>
      <c r="J19" s="12" t="s">
        <v>286</v>
      </c>
      <c r="K19" s="12" t="s">
        <v>287</v>
      </c>
      <c r="L19" s="12" t="s">
        <v>288</v>
      </c>
      <c r="M19" s="12" t="s">
        <v>14</v>
      </c>
      <c r="N19" s="13" t="s">
        <v>289</v>
      </c>
    </row>
    <row r="20" spans="1:20" ht="15.75" customHeight="1" x14ac:dyDescent="0.3">
      <c r="B20" s="4" t="s">
        <v>896</v>
      </c>
      <c r="H20" s="82" t="s">
        <v>895</v>
      </c>
      <c r="I20" s="83">
        <v>3</v>
      </c>
      <c r="J20" s="83">
        <v>2</v>
      </c>
      <c r="K20" s="83"/>
      <c r="L20" s="83">
        <v>1</v>
      </c>
      <c r="M20" s="83">
        <v>1674</v>
      </c>
      <c r="N20" s="84">
        <v>4</v>
      </c>
      <c r="O20" s="50"/>
      <c r="P20"/>
    </row>
    <row r="21" spans="1:20" ht="15.75" customHeight="1" x14ac:dyDescent="0.3">
      <c r="B21" s="77" t="s">
        <v>897</v>
      </c>
      <c r="H21" s="85" t="s">
        <v>892</v>
      </c>
      <c r="I21" s="55">
        <v>3</v>
      </c>
      <c r="J21" s="55">
        <v>2</v>
      </c>
      <c r="K21" s="55"/>
      <c r="L21" s="55">
        <v>1</v>
      </c>
      <c r="M21" s="55">
        <v>1657</v>
      </c>
      <c r="N21" s="56">
        <v>4</v>
      </c>
      <c r="O21" s="50"/>
      <c r="P21"/>
    </row>
    <row r="22" spans="1:20" ht="15.75" customHeight="1" x14ac:dyDescent="0.3">
      <c r="B22" s="9" t="s">
        <v>292</v>
      </c>
      <c r="H22" s="85" t="s">
        <v>891</v>
      </c>
      <c r="I22" s="55">
        <v>3</v>
      </c>
      <c r="J22" s="55">
        <v>2</v>
      </c>
      <c r="K22" s="55"/>
      <c r="L22" s="55">
        <v>1</v>
      </c>
      <c r="M22" s="55">
        <v>1592</v>
      </c>
      <c r="N22" s="56">
        <v>4</v>
      </c>
      <c r="O22" s="50"/>
      <c r="P22"/>
    </row>
    <row r="23" spans="1:20" ht="15.75" customHeight="1" x14ac:dyDescent="0.3">
      <c r="H23" s="85" t="s">
        <v>303</v>
      </c>
      <c r="I23" s="55">
        <v>3</v>
      </c>
      <c r="J23" s="55">
        <v>1</v>
      </c>
      <c r="K23" s="55"/>
      <c r="L23" s="55">
        <v>2</v>
      </c>
      <c r="M23" s="55">
        <v>1637</v>
      </c>
      <c r="N23" s="56">
        <v>2</v>
      </c>
      <c r="O23" s="50"/>
      <c r="P23"/>
    </row>
    <row r="24" spans="1:20" ht="15.75" customHeight="1" x14ac:dyDescent="0.3">
      <c r="H24" s="85" t="s">
        <v>893</v>
      </c>
      <c r="I24" s="55">
        <v>3</v>
      </c>
      <c r="J24" s="55">
        <v>1</v>
      </c>
      <c r="K24" s="55"/>
      <c r="L24" s="55">
        <v>2</v>
      </c>
      <c r="M24" s="55">
        <v>1632</v>
      </c>
      <c r="N24" s="56">
        <v>2</v>
      </c>
      <c r="O24" s="50"/>
      <c r="P24"/>
    </row>
    <row r="25" spans="1:20" ht="15.75" customHeight="1" x14ac:dyDescent="0.3">
      <c r="H25" s="86" t="s">
        <v>894</v>
      </c>
      <c r="I25" s="57">
        <v>3</v>
      </c>
      <c r="J25" s="57">
        <v>1</v>
      </c>
      <c r="K25" s="57"/>
      <c r="L25" s="57">
        <v>2</v>
      </c>
      <c r="M25" s="57">
        <v>1599</v>
      </c>
      <c r="N25" s="58">
        <v>2</v>
      </c>
      <c r="O25" s="50"/>
      <c r="P25"/>
    </row>
    <row r="26" spans="1:20" ht="15.75" customHeight="1" x14ac:dyDescent="0.3">
      <c r="B26" s="93"/>
      <c r="C26" s="93"/>
      <c r="H26" s="178"/>
      <c r="I26" s="81"/>
      <c r="J26" s="81"/>
      <c r="K26" s="81"/>
      <c r="L26" s="81"/>
      <c r="M26" s="81"/>
      <c r="N26" s="81"/>
    </row>
    <row r="27" spans="1:20" ht="15.75" customHeight="1" x14ac:dyDescent="0.3">
      <c r="A27" s="79"/>
      <c r="B27" s="79"/>
      <c r="C27" s="79"/>
      <c r="D27" s="79"/>
      <c r="E27" s="79"/>
      <c r="F27" s="79"/>
      <c r="G27" s="80"/>
      <c r="H27" s="79"/>
      <c r="I27" s="79"/>
      <c r="J27" s="79"/>
      <c r="K27" s="79"/>
      <c r="L27" s="79"/>
      <c r="M27" s="79"/>
      <c r="N27" s="79"/>
      <c r="P27" s="81"/>
    </row>
    <row r="28" spans="1:20" ht="15.75" customHeight="1" x14ac:dyDescent="0.3"/>
    <row r="29" spans="1:20" ht="15.75" customHeight="1" x14ac:dyDescent="0.3">
      <c r="A29" s="8" t="s">
        <v>50</v>
      </c>
      <c r="B29" s="8"/>
      <c r="C29" s="8"/>
      <c r="D29" s="8"/>
      <c r="E29" s="8"/>
      <c r="F29" s="8"/>
      <c r="N29" s="8"/>
      <c r="O29" s="8"/>
    </row>
    <row r="30" spans="1:20" ht="15.75" customHeight="1" x14ac:dyDescent="0.3">
      <c r="A30" s="63" t="s">
        <v>898</v>
      </c>
      <c r="B30" s="64"/>
      <c r="C30" s="65">
        <v>535</v>
      </c>
      <c r="D30" s="64"/>
      <c r="E30" s="66" t="s">
        <v>15</v>
      </c>
      <c r="F30" s="67">
        <f>SUM(F31:F33)</f>
        <v>526</v>
      </c>
      <c r="G30" s="68" t="s">
        <v>279</v>
      </c>
      <c r="H30" s="63" t="s">
        <v>899</v>
      </c>
      <c r="I30" s="64"/>
      <c r="J30" s="65">
        <v>484</v>
      </c>
      <c r="K30" s="64"/>
      <c r="L30" s="66" t="s">
        <v>15</v>
      </c>
      <c r="M30" s="67">
        <f>SUM(M31:M33)</f>
        <v>489</v>
      </c>
      <c r="N30" s="50"/>
      <c r="O30" s="50"/>
      <c r="P30"/>
      <c r="Q30"/>
      <c r="R30"/>
      <c r="S30"/>
      <c r="T30"/>
    </row>
    <row r="31" spans="1:20" ht="15.75" customHeight="1" x14ac:dyDescent="0.3">
      <c r="A31" s="167" t="s">
        <v>832</v>
      </c>
      <c r="B31" s="168"/>
      <c r="C31" s="169"/>
      <c r="D31" s="22">
        <v>82</v>
      </c>
      <c r="E31" s="22">
        <v>90</v>
      </c>
      <c r="F31" s="70">
        <f>SUM(D31:E31)</f>
        <v>172</v>
      </c>
      <c r="G31" s="50"/>
      <c r="H31" s="167" t="s">
        <v>853</v>
      </c>
      <c r="I31" s="168"/>
      <c r="J31" s="169"/>
      <c r="K31" s="22">
        <v>87</v>
      </c>
      <c r="L31" s="22">
        <v>71</v>
      </c>
      <c r="M31" s="70">
        <f>SUM(K31:L31)</f>
        <v>158</v>
      </c>
      <c r="N31" s="50"/>
      <c r="O31" s="50"/>
      <c r="P31"/>
      <c r="Q31"/>
      <c r="R31"/>
      <c r="S31"/>
      <c r="T31"/>
    </row>
    <row r="32" spans="1:20" ht="15.75" customHeight="1" x14ac:dyDescent="0.3">
      <c r="A32" s="171" t="s">
        <v>806</v>
      </c>
      <c r="B32" s="172"/>
      <c r="C32" s="173"/>
      <c r="D32" s="21">
        <v>92</v>
      </c>
      <c r="E32" s="21">
        <v>89</v>
      </c>
      <c r="F32" s="23">
        <f>SUM(D32:E32)</f>
        <v>181</v>
      </c>
      <c r="G32" s="50"/>
      <c r="H32" s="171" t="s">
        <v>847</v>
      </c>
      <c r="I32" s="172"/>
      <c r="J32" s="173"/>
      <c r="K32" s="21">
        <v>83</v>
      </c>
      <c r="L32" s="21">
        <v>89</v>
      </c>
      <c r="M32" s="23">
        <f>SUM(K32:L32)</f>
        <v>172</v>
      </c>
      <c r="N32" s="50"/>
      <c r="O32" s="50"/>
      <c r="P32"/>
      <c r="Q32"/>
      <c r="R32"/>
      <c r="S32"/>
      <c r="T32"/>
    </row>
    <row r="33" spans="1:20" ht="15.75" customHeight="1" x14ac:dyDescent="0.3">
      <c r="A33" s="174" t="s">
        <v>825</v>
      </c>
      <c r="B33" s="175"/>
      <c r="C33" s="176"/>
      <c r="D33" s="30">
        <v>86</v>
      </c>
      <c r="E33" s="30">
        <v>87</v>
      </c>
      <c r="F33" s="32">
        <f>SUM(D33:E33)</f>
        <v>173</v>
      </c>
      <c r="G33" s="50"/>
      <c r="H33" s="174" t="s">
        <v>852</v>
      </c>
      <c r="I33" s="175"/>
      <c r="J33" s="176"/>
      <c r="K33" s="30">
        <v>76</v>
      </c>
      <c r="L33" s="30">
        <v>83</v>
      </c>
      <c r="M33" s="32">
        <f>SUM(K33:L33)</f>
        <v>159</v>
      </c>
      <c r="N33" s="50"/>
      <c r="O33" s="50"/>
      <c r="P33"/>
      <c r="Q33"/>
      <c r="R33"/>
      <c r="S33"/>
      <c r="T33"/>
    </row>
    <row r="34" spans="1:20" ht="15.75" customHeight="1" x14ac:dyDescent="0.3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/>
      <c r="Q34"/>
      <c r="R34"/>
      <c r="S34"/>
      <c r="T34"/>
    </row>
    <row r="35" spans="1:20" ht="15.75" customHeight="1" x14ac:dyDescent="0.3">
      <c r="A35" s="63" t="s">
        <v>900</v>
      </c>
      <c r="B35" s="64"/>
      <c r="C35" s="65">
        <v>488</v>
      </c>
      <c r="D35" s="64"/>
      <c r="E35" s="66" t="s">
        <v>15</v>
      </c>
      <c r="F35" s="67">
        <f>SUM(F36:F38)</f>
        <v>523</v>
      </c>
      <c r="G35" s="68" t="s">
        <v>279</v>
      </c>
      <c r="H35" s="63" t="s">
        <v>901</v>
      </c>
      <c r="I35" s="64"/>
      <c r="J35" s="65">
        <v>531</v>
      </c>
      <c r="K35" s="64"/>
      <c r="L35" s="66" t="s">
        <v>15</v>
      </c>
      <c r="M35" s="67">
        <f>SUM(M36:M38)</f>
        <v>546</v>
      </c>
      <c r="N35" s="50"/>
      <c r="O35" s="50"/>
      <c r="P35"/>
      <c r="Q35"/>
      <c r="R35"/>
      <c r="S35"/>
      <c r="T35"/>
    </row>
    <row r="36" spans="1:20" ht="15.75" customHeight="1" x14ac:dyDescent="0.3">
      <c r="A36" s="167" t="s">
        <v>817</v>
      </c>
      <c r="B36" s="168"/>
      <c r="C36" s="169"/>
      <c r="D36" s="22">
        <v>84</v>
      </c>
      <c r="E36" s="22">
        <v>92</v>
      </c>
      <c r="F36" s="70">
        <f>SUM(D36:E36)</f>
        <v>176</v>
      </c>
      <c r="G36" s="50"/>
      <c r="H36" s="167" t="s">
        <v>839</v>
      </c>
      <c r="I36" s="168"/>
      <c r="J36" s="169"/>
      <c r="K36" s="22">
        <v>85</v>
      </c>
      <c r="L36" s="22">
        <v>87</v>
      </c>
      <c r="M36" s="70">
        <f>SUM(K36:L36)</f>
        <v>172</v>
      </c>
      <c r="N36" s="50"/>
      <c r="O36" s="50"/>
      <c r="P36"/>
      <c r="Q36"/>
      <c r="R36"/>
      <c r="S36"/>
      <c r="T36"/>
    </row>
    <row r="37" spans="1:20" ht="15.75" customHeight="1" x14ac:dyDescent="0.3">
      <c r="A37" s="171" t="s">
        <v>835</v>
      </c>
      <c r="B37" s="172"/>
      <c r="C37" s="173"/>
      <c r="D37" s="21">
        <v>89</v>
      </c>
      <c r="E37" s="21">
        <v>89</v>
      </c>
      <c r="F37" s="23">
        <f>SUM(D37:E37)</f>
        <v>178</v>
      </c>
      <c r="G37" s="50"/>
      <c r="H37" s="171" t="s">
        <v>833</v>
      </c>
      <c r="I37" s="172"/>
      <c r="J37" s="173"/>
      <c r="K37" s="21">
        <v>97</v>
      </c>
      <c r="L37" s="21">
        <v>92</v>
      </c>
      <c r="M37" s="23">
        <f>SUM(K37:L37)</f>
        <v>189</v>
      </c>
      <c r="N37" s="50"/>
      <c r="O37" s="50"/>
      <c r="P37"/>
      <c r="Q37"/>
      <c r="R37"/>
      <c r="S37"/>
      <c r="T37"/>
    </row>
    <row r="38" spans="1:20" ht="15.75" customHeight="1" x14ac:dyDescent="0.3">
      <c r="A38" s="174" t="s">
        <v>850</v>
      </c>
      <c r="B38" s="175"/>
      <c r="C38" s="176"/>
      <c r="D38" s="30">
        <v>92</v>
      </c>
      <c r="E38" s="30">
        <v>77</v>
      </c>
      <c r="F38" s="32">
        <f>SUM(D38:E38)</f>
        <v>169</v>
      </c>
      <c r="G38" s="50"/>
      <c r="H38" s="174" t="s">
        <v>826</v>
      </c>
      <c r="I38" s="175"/>
      <c r="J38" s="176"/>
      <c r="K38" s="30">
        <v>92</v>
      </c>
      <c r="L38" s="30">
        <v>93</v>
      </c>
      <c r="M38" s="32">
        <f>SUM(K38:L38)</f>
        <v>185</v>
      </c>
      <c r="N38" s="50"/>
      <c r="O38" s="50"/>
      <c r="P38"/>
      <c r="Q38"/>
      <c r="R38"/>
      <c r="S38"/>
      <c r="T38"/>
    </row>
    <row r="39" spans="1:20" ht="15.75" customHeight="1" x14ac:dyDescent="0.3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/>
      <c r="Q39"/>
      <c r="R39"/>
      <c r="S39"/>
      <c r="T39"/>
    </row>
    <row r="40" spans="1:20" ht="15.75" customHeight="1" x14ac:dyDescent="0.3">
      <c r="A40" s="63" t="s">
        <v>902</v>
      </c>
      <c r="B40" s="64"/>
      <c r="C40" s="65">
        <v>538</v>
      </c>
      <c r="D40" s="64"/>
      <c r="E40" s="66" t="s">
        <v>15</v>
      </c>
      <c r="F40" s="67">
        <f>SUM(F41:F43)</f>
        <v>545</v>
      </c>
      <c r="G40" s="68" t="s">
        <v>279</v>
      </c>
      <c r="H40" s="50" t="s">
        <v>903</v>
      </c>
      <c r="I40" s="50"/>
      <c r="J40" s="88">
        <v>487</v>
      </c>
      <c r="K40" s="50"/>
      <c r="L40" s="50"/>
      <c r="M40" s="50">
        <v>487</v>
      </c>
      <c r="N40" s="50"/>
      <c r="O40" s="50"/>
      <c r="P40"/>
      <c r="Q40"/>
      <c r="R40"/>
      <c r="S40"/>
      <c r="T40"/>
    </row>
    <row r="41" spans="1:20" ht="15.75" customHeight="1" x14ac:dyDescent="0.3">
      <c r="A41" s="167" t="s">
        <v>747</v>
      </c>
      <c r="B41" s="168"/>
      <c r="C41" s="169"/>
      <c r="D41" s="22">
        <v>96</v>
      </c>
      <c r="E41" s="22">
        <v>97</v>
      </c>
      <c r="F41" s="70">
        <f>SUM(D41:E41)</f>
        <v>193</v>
      </c>
      <c r="G41" s="50"/>
      <c r="H41" s="50"/>
      <c r="I41" s="50"/>
      <c r="J41" s="50"/>
      <c r="K41" s="50"/>
      <c r="L41" s="50"/>
      <c r="M41" s="50"/>
      <c r="N41" s="50"/>
      <c r="O41" s="50"/>
      <c r="P41"/>
      <c r="Q41"/>
      <c r="R41"/>
      <c r="S41"/>
      <c r="T41"/>
    </row>
    <row r="42" spans="1:20" ht="15.75" customHeight="1" x14ac:dyDescent="0.3">
      <c r="A42" s="171" t="s">
        <v>838</v>
      </c>
      <c r="B42" s="172"/>
      <c r="C42" s="173"/>
      <c r="D42" s="21">
        <v>86</v>
      </c>
      <c r="E42" s="21">
        <v>81</v>
      </c>
      <c r="F42" s="23">
        <f>SUM(D42:E42)</f>
        <v>167</v>
      </c>
      <c r="G42" s="50"/>
      <c r="H42" s="50"/>
      <c r="I42" s="50"/>
      <c r="J42" s="50"/>
      <c r="K42" s="50"/>
      <c r="L42" s="50"/>
      <c r="M42" s="50"/>
      <c r="N42" s="50"/>
      <c r="O42" s="50"/>
      <c r="P42"/>
      <c r="Q42"/>
      <c r="R42"/>
      <c r="S42"/>
      <c r="T42"/>
    </row>
    <row r="43" spans="1:20" ht="15.75" customHeight="1" x14ac:dyDescent="0.3">
      <c r="A43" s="174" t="s">
        <v>828</v>
      </c>
      <c r="B43" s="175"/>
      <c r="C43" s="176"/>
      <c r="D43" s="30">
        <v>90</v>
      </c>
      <c r="E43" s="30">
        <v>95</v>
      </c>
      <c r="F43" s="32">
        <f>SUM(D43:E43)</f>
        <v>185</v>
      </c>
      <c r="G43" s="50"/>
      <c r="H43" s="50"/>
      <c r="I43" s="50"/>
      <c r="J43" s="50"/>
      <c r="K43" s="50"/>
      <c r="L43" s="50"/>
      <c r="M43" s="50"/>
      <c r="N43" s="50"/>
      <c r="O43" s="50"/>
      <c r="P43"/>
      <c r="Q43"/>
      <c r="R43"/>
      <c r="S43"/>
      <c r="T43"/>
    </row>
    <row r="44" spans="1:20" ht="15.75" customHeight="1" x14ac:dyDescent="0.3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/>
      <c r="Q44"/>
      <c r="R44"/>
      <c r="S44"/>
      <c r="T44"/>
    </row>
    <row r="45" spans="1:20" ht="15.75" customHeight="1" x14ac:dyDescent="0.3">
      <c r="H45" s="75" t="s">
        <v>50</v>
      </c>
      <c r="I45" s="12" t="s">
        <v>285</v>
      </c>
      <c r="J45" s="12" t="s">
        <v>286</v>
      </c>
      <c r="K45" s="12" t="s">
        <v>287</v>
      </c>
      <c r="L45" s="12" t="s">
        <v>288</v>
      </c>
      <c r="M45" s="12" t="s">
        <v>14</v>
      </c>
      <c r="N45" s="13" t="s">
        <v>289</v>
      </c>
    </row>
    <row r="46" spans="1:20" ht="15.75" customHeight="1" x14ac:dyDescent="0.3">
      <c r="B46" s="4" t="s">
        <v>904</v>
      </c>
      <c r="H46" s="82" t="s">
        <v>898</v>
      </c>
      <c r="I46" s="83">
        <v>3</v>
      </c>
      <c r="J46" s="83">
        <v>3</v>
      </c>
      <c r="K46" s="83"/>
      <c r="L46" s="83"/>
      <c r="M46" s="83">
        <v>1631</v>
      </c>
      <c r="N46" s="84">
        <v>6</v>
      </c>
      <c r="O46" s="50"/>
      <c r="P46"/>
    </row>
    <row r="47" spans="1:20" ht="15.75" customHeight="1" x14ac:dyDescent="0.3">
      <c r="B47" s="77" t="s">
        <v>905</v>
      </c>
      <c r="H47" s="85" t="s">
        <v>901</v>
      </c>
      <c r="I47" s="55">
        <v>3</v>
      </c>
      <c r="J47" s="55">
        <v>3</v>
      </c>
      <c r="K47" s="55"/>
      <c r="L47" s="55"/>
      <c r="M47" s="55">
        <v>1602</v>
      </c>
      <c r="N47" s="56">
        <v>6</v>
      </c>
      <c r="O47" s="50"/>
      <c r="P47"/>
    </row>
    <row r="48" spans="1:20" ht="15.75" customHeight="1" x14ac:dyDescent="0.3">
      <c r="B48" s="9" t="s">
        <v>292</v>
      </c>
      <c r="H48" s="85" t="s">
        <v>902</v>
      </c>
      <c r="I48" s="55">
        <v>3</v>
      </c>
      <c r="J48" s="55">
        <v>2</v>
      </c>
      <c r="K48" s="55"/>
      <c r="L48" s="55">
        <v>1</v>
      </c>
      <c r="M48" s="55">
        <v>1624</v>
      </c>
      <c r="N48" s="56">
        <v>4</v>
      </c>
      <c r="O48" s="50"/>
      <c r="P48"/>
    </row>
    <row r="49" spans="1:16" ht="15.75" customHeight="1" x14ac:dyDescent="0.3">
      <c r="H49" s="85" t="s">
        <v>899</v>
      </c>
      <c r="I49" s="55">
        <v>3</v>
      </c>
      <c r="J49" s="55">
        <v>1</v>
      </c>
      <c r="K49" s="55"/>
      <c r="L49" s="55">
        <v>2</v>
      </c>
      <c r="M49" s="55">
        <v>1479</v>
      </c>
      <c r="N49" s="56">
        <v>2</v>
      </c>
      <c r="O49" s="50"/>
      <c r="P49"/>
    </row>
    <row r="50" spans="1:16" ht="15.75" customHeight="1" x14ac:dyDescent="0.3">
      <c r="H50" s="85" t="s">
        <v>900</v>
      </c>
      <c r="I50" s="55">
        <v>3</v>
      </c>
      <c r="J50" s="55"/>
      <c r="K50" s="55"/>
      <c r="L50" s="55">
        <v>3</v>
      </c>
      <c r="M50" s="55">
        <v>1527</v>
      </c>
      <c r="N50" s="56">
        <v>0</v>
      </c>
      <c r="O50" s="50"/>
      <c r="P50"/>
    </row>
    <row r="51" spans="1:16" ht="15.75" customHeight="1" x14ac:dyDescent="0.3">
      <c r="H51" s="86" t="s">
        <v>903</v>
      </c>
      <c r="I51" s="57">
        <v>3</v>
      </c>
      <c r="J51" s="57"/>
      <c r="K51" s="57"/>
      <c r="L51" s="57">
        <v>3</v>
      </c>
      <c r="M51" s="57">
        <v>1461</v>
      </c>
      <c r="N51" s="58">
        <v>0</v>
      </c>
      <c r="O51" s="50"/>
      <c r="P51"/>
    </row>
    <row r="52" spans="1:16" ht="15.75" customHeight="1" x14ac:dyDescent="0.3"/>
    <row r="53" spans="1:16" ht="15.75" customHeight="1" x14ac:dyDescent="0.3">
      <c r="A53" s="4" t="s">
        <v>348</v>
      </c>
      <c r="E53" s="33"/>
      <c r="G53" s="87" t="s">
        <v>168</v>
      </c>
    </row>
    <row r="54" spans="1:16" ht="15.75" customHeight="1" x14ac:dyDescent="0.3">
      <c r="A54" s="4" t="s">
        <v>169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hyperlinks>
    <hyperlink ref="A2" location="'Index'!A3" tooltip="Go to the Index sheet" display="á" xr:uid="{8D989FBC-B6D4-44D9-AD9C-81241F19A46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3614A-38C8-41EA-99B4-005F30D8BC40}">
  <sheetPr codeName="Sheet54">
    <tabColor rgb="FF0070C0"/>
    <pageSetUpPr fitToPage="1"/>
  </sheetPr>
  <dimension ref="A1:Y64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20" customWidth="1"/>
    <col min="2" max="3" width="20.7109375" style="120" customWidth="1"/>
    <col min="4" max="7" width="5" style="120" customWidth="1"/>
    <col min="8" max="8" width="1.7109375" style="120" customWidth="1"/>
    <col min="9" max="9" width="2.7109375" style="120" customWidth="1"/>
    <col min="10" max="11" width="20.7109375" style="120" customWidth="1"/>
    <col min="12" max="15" width="5" style="120" customWidth="1"/>
    <col min="16" max="16" width="5.140625" style="120" customWidth="1"/>
    <col min="17" max="25" width="12.85546875" style="120"/>
  </cols>
  <sheetData>
    <row r="1" spans="1:25" ht="18" x14ac:dyDescent="0.35">
      <c r="A1" s="180"/>
      <c r="B1" s="181" t="s">
        <v>906</v>
      </c>
      <c r="C1" s="182"/>
      <c r="D1" s="111"/>
      <c r="E1" s="111"/>
      <c r="F1" s="111"/>
      <c r="G1" s="111"/>
      <c r="H1" s="111"/>
      <c r="I1" s="111"/>
      <c r="J1" s="111" t="s">
        <v>1</v>
      </c>
      <c r="K1" s="111"/>
      <c r="L1" s="111"/>
      <c r="M1" s="113"/>
      <c r="N1" s="111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</row>
    <row r="2" spans="1:25" ht="18.75" x14ac:dyDescent="0.3">
      <c r="A2" s="183"/>
      <c r="B2" s="184" t="s">
        <v>2</v>
      </c>
      <c r="C2" s="185"/>
      <c r="D2" s="186"/>
      <c r="E2" s="186"/>
      <c r="F2" s="185"/>
      <c r="G2" s="186"/>
      <c r="H2" s="186"/>
      <c r="I2" s="187" t="s">
        <v>907</v>
      </c>
      <c r="J2" s="186"/>
      <c r="K2" s="186"/>
      <c r="L2" s="186"/>
      <c r="M2" s="185"/>
      <c r="N2" s="186"/>
    </row>
    <row r="3" spans="1:25" x14ac:dyDescent="0.3">
      <c r="A3" s="188"/>
      <c r="B3" s="189" t="s">
        <v>4</v>
      </c>
      <c r="C3" s="190" t="s">
        <v>908</v>
      </c>
      <c r="D3" s="191"/>
      <c r="E3" s="192" t="s">
        <v>909</v>
      </c>
      <c r="F3" s="189"/>
      <c r="G3" s="189"/>
      <c r="H3" s="116"/>
      <c r="I3" s="188"/>
      <c r="J3" s="189" t="s">
        <v>7</v>
      </c>
      <c r="K3" s="190" t="s">
        <v>778</v>
      </c>
      <c r="L3" s="191"/>
      <c r="M3" s="192" t="s">
        <v>910</v>
      </c>
      <c r="N3" s="189"/>
      <c r="O3" s="189"/>
    </row>
    <row r="4" spans="1:25" x14ac:dyDescent="0.3">
      <c r="A4" s="121">
        <v>1</v>
      </c>
      <c r="B4" s="193" t="s">
        <v>10</v>
      </c>
      <c r="C4" s="193" t="s">
        <v>11</v>
      </c>
      <c r="D4" s="194" t="s">
        <v>12</v>
      </c>
      <c r="E4" s="194" t="s">
        <v>13</v>
      </c>
      <c r="F4" s="194" t="s">
        <v>14</v>
      </c>
      <c r="G4" s="195" t="s">
        <v>15</v>
      </c>
      <c r="H4" s="186"/>
      <c r="I4" s="121">
        <v>1</v>
      </c>
      <c r="J4" s="193" t="s">
        <v>10</v>
      </c>
      <c r="K4" s="193" t="s">
        <v>11</v>
      </c>
      <c r="L4" s="194" t="s">
        <v>12</v>
      </c>
      <c r="M4" s="194" t="s">
        <v>13</v>
      </c>
      <c r="N4" s="194" t="s">
        <v>14</v>
      </c>
      <c r="O4" s="195" t="s">
        <v>15</v>
      </c>
    </row>
    <row r="5" spans="1:25" x14ac:dyDescent="0.3">
      <c r="A5" s="196">
        <v>8</v>
      </c>
      <c r="B5" s="197" t="s">
        <v>911</v>
      </c>
      <c r="C5" s="197" t="s">
        <v>493</v>
      </c>
      <c r="D5" s="198">
        <v>99</v>
      </c>
      <c r="E5" s="199">
        <v>9</v>
      </c>
      <c r="F5" s="198">
        <v>295</v>
      </c>
      <c r="G5" s="200">
        <v>26</v>
      </c>
      <c r="H5" s="114"/>
      <c r="I5" s="196">
        <v>9</v>
      </c>
      <c r="J5" s="197" t="s">
        <v>912</v>
      </c>
      <c r="K5" s="197" t="s">
        <v>149</v>
      </c>
      <c r="L5" s="198">
        <v>98</v>
      </c>
      <c r="M5" s="199">
        <v>9</v>
      </c>
      <c r="N5" s="198">
        <v>290</v>
      </c>
      <c r="O5" s="200">
        <v>23</v>
      </c>
    </row>
    <row r="6" spans="1:25" x14ac:dyDescent="0.3">
      <c r="A6" s="201">
        <v>2</v>
      </c>
      <c r="B6" s="202" t="s">
        <v>913</v>
      </c>
      <c r="C6" s="203" t="s">
        <v>748</v>
      </c>
      <c r="D6" s="204">
        <v>98</v>
      </c>
      <c r="E6" s="205">
        <v>8</v>
      </c>
      <c r="F6" s="204">
        <v>294</v>
      </c>
      <c r="G6" s="206">
        <v>24</v>
      </c>
      <c r="H6" s="186"/>
      <c r="I6" s="201">
        <v>7</v>
      </c>
      <c r="J6" s="202" t="s">
        <v>593</v>
      </c>
      <c r="K6" s="202" t="s">
        <v>570</v>
      </c>
      <c r="L6" s="135">
        <v>97</v>
      </c>
      <c r="M6" s="205">
        <v>8</v>
      </c>
      <c r="N6" s="135">
        <v>286</v>
      </c>
      <c r="O6" s="136">
        <v>22</v>
      </c>
    </row>
    <row r="7" spans="1:25" ht="15.75" customHeight="1" x14ac:dyDescent="0.3">
      <c r="A7" s="201">
        <v>1</v>
      </c>
      <c r="B7" s="203" t="s">
        <v>914</v>
      </c>
      <c r="C7" s="203" t="s">
        <v>725</v>
      </c>
      <c r="D7" s="204">
        <v>95</v>
      </c>
      <c r="E7" s="205">
        <v>5</v>
      </c>
      <c r="F7" s="135">
        <v>291</v>
      </c>
      <c r="G7" s="136">
        <v>22</v>
      </c>
      <c r="H7" s="114"/>
      <c r="I7" s="201">
        <v>8</v>
      </c>
      <c r="J7" s="202" t="s">
        <v>699</v>
      </c>
      <c r="K7" s="202" t="s">
        <v>66</v>
      </c>
      <c r="L7" s="135">
        <v>94</v>
      </c>
      <c r="M7" s="205">
        <v>6</v>
      </c>
      <c r="N7" s="135">
        <v>284</v>
      </c>
      <c r="O7" s="136">
        <v>21</v>
      </c>
      <c r="P7" s="114"/>
      <c r="Q7" s="114"/>
      <c r="R7" s="114"/>
      <c r="S7" s="114"/>
      <c r="T7" s="114"/>
      <c r="U7" s="114"/>
      <c r="X7" s="114"/>
      <c r="Y7" s="114"/>
    </row>
    <row r="8" spans="1:25" ht="15.75" customHeight="1" x14ac:dyDescent="0.3">
      <c r="A8" s="201">
        <v>3</v>
      </c>
      <c r="B8" s="207" t="s">
        <v>915</v>
      </c>
      <c r="C8" s="207" t="s">
        <v>100</v>
      </c>
      <c r="D8" s="132">
        <v>96</v>
      </c>
      <c r="E8" s="205">
        <v>6</v>
      </c>
      <c r="F8" s="132">
        <v>289</v>
      </c>
      <c r="G8" s="134">
        <v>19</v>
      </c>
      <c r="H8" s="114"/>
      <c r="I8" s="201">
        <v>1</v>
      </c>
      <c r="J8" s="203" t="s">
        <v>916</v>
      </c>
      <c r="K8" s="203" t="s">
        <v>100</v>
      </c>
      <c r="L8" s="204">
        <v>96</v>
      </c>
      <c r="M8" s="205">
        <v>7</v>
      </c>
      <c r="N8" s="135">
        <v>285</v>
      </c>
      <c r="O8" s="136">
        <v>20</v>
      </c>
      <c r="P8" s="114"/>
      <c r="Q8" s="114"/>
      <c r="R8" s="114"/>
      <c r="S8" s="114"/>
      <c r="T8" s="114"/>
      <c r="U8" s="114"/>
      <c r="V8" s="114"/>
      <c r="W8" s="114"/>
      <c r="X8" s="114"/>
      <c r="Y8" s="114"/>
    </row>
    <row r="9" spans="1:25" x14ac:dyDescent="0.3">
      <c r="A9" s="201">
        <v>5</v>
      </c>
      <c r="B9" s="207" t="s">
        <v>550</v>
      </c>
      <c r="C9" s="207" t="s">
        <v>34</v>
      </c>
      <c r="D9" s="204">
        <v>97</v>
      </c>
      <c r="E9" s="205">
        <v>7</v>
      </c>
      <c r="F9" s="204">
        <v>290</v>
      </c>
      <c r="G9" s="206">
        <v>18</v>
      </c>
      <c r="H9" s="186"/>
      <c r="I9" s="201">
        <v>5</v>
      </c>
      <c r="J9" s="203" t="s">
        <v>917</v>
      </c>
      <c r="K9" s="203" t="s">
        <v>104</v>
      </c>
      <c r="L9" s="204">
        <v>92</v>
      </c>
      <c r="M9" s="205">
        <v>4</v>
      </c>
      <c r="N9" s="204">
        <v>282</v>
      </c>
      <c r="O9" s="136">
        <v>19</v>
      </c>
    </row>
    <row r="10" spans="1:25" x14ac:dyDescent="0.3">
      <c r="A10" s="201">
        <v>9</v>
      </c>
      <c r="B10" s="202" t="s">
        <v>557</v>
      </c>
      <c r="C10" s="202" t="s">
        <v>474</v>
      </c>
      <c r="D10" s="135">
        <v>92</v>
      </c>
      <c r="E10" s="205">
        <v>2</v>
      </c>
      <c r="F10" s="135">
        <v>283</v>
      </c>
      <c r="G10" s="136">
        <v>11</v>
      </c>
      <c r="H10" s="186"/>
      <c r="I10" s="201">
        <v>4</v>
      </c>
      <c r="J10" s="207" t="s">
        <v>918</v>
      </c>
      <c r="K10" s="207" t="s">
        <v>100</v>
      </c>
      <c r="L10" s="132">
        <v>94</v>
      </c>
      <c r="M10" s="205">
        <v>6</v>
      </c>
      <c r="N10" s="132">
        <v>274</v>
      </c>
      <c r="O10" s="134">
        <v>13</v>
      </c>
    </row>
    <row r="11" spans="1:25" x14ac:dyDescent="0.3">
      <c r="A11" s="201">
        <v>6</v>
      </c>
      <c r="B11" s="207" t="s">
        <v>919</v>
      </c>
      <c r="C11" s="207" t="s">
        <v>722</v>
      </c>
      <c r="D11" s="204">
        <v>95</v>
      </c>
      <c r="E11" s="205">
        <v>5</v>
      </c>
      <c r="F11" s="204">
        <v>279</v>
      </c>
      <c r="G11" s="206">
        <v>11</v>
      </c>
      <c r="I11" s="201">
        <v>6</v>
      </c>
      <c r="J11" s="203" t="s">
        <v>477</v>
      </c>
      <c r="K11" s="203" t="s">
        <v>442</v>
      </c>
      <c r="L11" s="204">
        <v>88</v>
      </c>
      <c r="M11" s="205">
        <v>3</v>
      </c>
      <c r="N11" s="204">
        <v>274</v>
      </c>
      <c r="O11" s="136">
        <v>12</v>
      </c>
    </row>
    <row r="12" spans="1:25" x14ac:dyDescent="0.3">
      <c r="A12" s="201">
        <v>7</v>
      </c>
      <c r="B12" s="202" t="s">
        <v>920</v>
      </c>
      <c r="C12" s="202" t="s">
        <v>722</v>
      </c>
      <c r="D12" s="135">
        <v>93</v>
      </c>
      <c r="E12" s="205">
        <v>3</v>
      </c>
      <c r="F12" s="135">
        <v>272</v>
      </c>
      <c r="G12" s="136">
        <v>7</v>
      </c>
      <c r="I12" s="201">
        <v>3</v>
      </c>
      <c r="J12" s="208" t="s">
        <v>627</v>
      </c>
      <c r="K12" s="207" t="s">
        <v>493</v>
      </c>
      <c r="L12" s="132">
        <v>88</v>
      </c>
      <c r="M12" s="205">
        <v>3</v>
      </c>
      <c r="N12" s="132">
        <v>266</v>
      </c>
      <c r="O12" s="134">
        <v>7</v>
      </c>
      <c r="V12" s="114"/>
      <c r="W12" s="114"/>
    </row>
    <row r="13" spans="1:25" x14ac:dyDescent="0.3">
      <c r="A13" s="209">
        <v>4</v>
      </c>
      <c r="B13" s="210" t="s">
        <v>921</v>
      </c>
      <c r="C13" s="210" t="s">
        <v>149</v>
      </c>
      <c r="D13" s="140">
        <v>92</v>
      </c>
      <c r="E13" s="211">
        <v>2</v>
      </c>
      <c r="F13" s="140">
        <v>272</v>
      </c>
      <c r="G13" s="142">
        <v>6</v>
      </c>
      <c r="I13" s="209">
        <v>2</v>
      </c>
      <c r="J13" s="212" t="s">
        <v>922</v>
      </c>
      <c r="K13" s="212" t="s">
        <v>442</v>
      </c>
      <c r="L13" s="213">
        <v>87</v>
      </c>
      <c r="M13" s="211">
        <v>1</v>
      </c>
      <c r="N13" s="213">
        <v>248</v>
      </c>
      <c r="O13" s="214">
        <v>3</v>
      </c>
    </row>
    <row r="15" spans="1:25" x14ac:dyDescent="0.3">
      <c r="A15" s="188"/>
      <c r="B15" s="189" t="s">
        <v>47</v>
      </c>
      <c r="C15" s="190" t="s">
        <v>923</v>
      </c>
      <c r="D15" s="191"/>
      <c r="E15" s="192" t="s">
        <v>924</v>
      </c>
      <c r="F15" s="189"/>
      <c r="G15" s="189"/>
      <c r="I15" s="188"/>
      <c r="J15" s="189" t="s">
        <v>50</v>
      </c>
      <c r="K15" s="190" t="s">
        <v>925</v>
      </c>
      <c r="L15" s="191"/>
      <c r="M15" s="192" t="s">
        <v>926</v>
      </c>
      <c r="N15" s="189"/>
      <c r="O15" s="189"/>
    </row>
    <row r="16" spans="1:25" x14ac:dyDescent="0.3">
      <c r="A16" s="121">
        <v>1</v>
      </c>
      <c r="B16" s="193" t="s">
        <v>10</v>
      </c>
      <c r="C16" s="193" t="s">
        <v>11</v>
      </c>
      <c r="D16" s="194" t="s">
        <v>12</v>
      </c>
      <c r="E16" s="194" t="s">
        <v>13</v>
      </c>
      <c r="F16" s="194" t="s">
        <v>14</v>
      </c>
      <c r="G16" s="195" t="s">
        <v>15</v>
      </c>
      <c r="I16" s="121">
        <v>1</v>
      </c>
      <c r="J16" s="193" t="s">
        <v>10</v>
      </c>
      <c r="K16" s="193" t="s">
        <v>11</v>
      </c>
      <c r="L16" s="194" t="s">
        <v>12</v>
      </c>
      <c r="M16" s="194" t="s">
        <v>13</v>
      </c>
      <c r="N16" s="194" t="s">
        <v>14</v>
      </c>
      <c r="O16" s="195" t="s">
        <v>15</v>
      </c>
    </row>
    <row r="17" spans="1:15" x14ac:dyDescent="0.3">
      <c r="A17" s="196">
        <v>1</v>
      </c>
      <c r="B17" s="215" t="s">
        <v>587</v>
      </c>
      <c r="C17" s="215" t="s">
        <v>570</v>
      </c>
      <c r="D17" s="199">
        <v>92</v>
      </c>
      <c r="E17" s="199">
        <v>9</v>
      </c>
      <c r="F17" s="198">
        <v>280</v>
      </c>
      <c r="G17" s="200">
        <v>23</v>
      </c>
      <c r="I17" s="196">
        <v>5</v>
      </c>
      <c r="J17" s="197" t="s">
        <v>555</v>
      </c>
      <c r="K17" s="197" t="s">
        <v>556</v>
      </c>
      <c r="L17" s="198">
        <v>95</v>
      </c>
      <c r="M17" s="199">
        <v>9</v>
      </c>
      <c r="N17" s="198">
        <v>284</v>
      </c>
      <c r="O17" s="200">
        <v>26</v>
      </c>
    </row>
    <row r="18" spans="1:15" x14ac:dyDescent="0.3">
      <c r="A18" s="201">
        <v>9</v>
      </c>
      <c r="B18" s="202" t="s">
        <v>927</v>
      </c>
      <c r="C18" s="202" t="s">
        <v>104</v>
      </c>
      <c r="D18" s="135">
        <v>90</v>
      </c>
      <c r="E18" s="205">
        <v>6</v>
      </c>
      <c r="F18" s="135">
        <v>280</v>
      </c>
      <c r="G18" s="136">
        <v>22</v>
      </c>
      <c r="I18" s="201">
        <v>1</v>
      </c>
      <c r="J18" s="203" t="s">
        <v>114</v>
      </c>
      <c r="K18" s="203" t="s">
        <v>115</v>
      </c>
      <c r="L18" s="204">
        <v>94</v>
      </c>
      <c r="M18" s="205">
        <v>7</v>
      </c>
      <c r="N18" s="135">
        <v>281</v>
      </c>
      <c r="O18" s="136">
        <v>21</v>
      </c>
    </row>
    <row r="19" spans="1:15" x14ac:dyDescent="0.3">
      <c r="A19" s="201">
        <v>7</v>
      </c>
      <c r="B19" s="202" t="s">
        <v>928</v>
      </c>
      <c r="C19" s="202" t="s">
        <v>235</v>
      </c>
      <c r="D19" s="135">
        <v>90</v>
      </c>
      <c r="E19" s="205">
        <v>6</v>
      </c>
      <c r="F19" s="135">
        <v>279</v>
      </c>
      <c r="G19" s="136">
        <v>21</v>
      </c>
      <c r="I19" s="216">
        <v>2</v>
      </c>
      <c r="J19" s="202" t="s">
        <v>929</v>
      </c>
      <c r="K19" s="202" t="s">
        <v>66</v>
      </c>
      <c r="L19" s="135">
        <v>95</v>
      </c>
      <c r="M19" s="205">
        <v>9</v>
      </c>
      <c r="N19" s="135">
        <v>280</v>
      </c>
      <c r="O19" s="136">
        <v>21</v>
      </c>
    </row>
    <row r="20" spans="1:15" x14ac:dyDescent="0.3">
      <c r="A20" s="216">
        <v>4</v>
      </c>
      <c r="B20" s="202" t="s">
        <v>930</v>
      </c>
      <c r="C20" s="202" t="s">
        <v>710</v>
      </c>
      <c r="D20" s="135">
        <v>92</v>
      </c>
      <c r="E20" s="205">
        <v>9</v>
      </c>
      <c r="F20" s="135">
        <v>275</v>
      </c>
      <c r="G20" s="136">
        <v>18</v>
      </c>
      <c r="I20" s="201">
        <v>9</v>
      </c>
      <c r="J20" s="202" t="s">
        <v>931</v>
      </c>
      <c r="K20" s="202" t="s">
        <v>722</v>
      </c>
      <c r="L20" s="135">
        <v>93</v>
      </c>
      <c r="M20" s="205">
        <v>6</v>
      </c>
      <c r="N20" s="135">
        <v>280</v>
      </c>
      <c r="O20" s="136">
        <v>21</v>
      </c>
    </row>
    <row r="21" spans="1:15" x14ac:dyDescent="0.3">
      <c r="A21" s="201">
        <v>3</v>
      </c>
      <c r="B21" s="202" t="s">
        <v>932</v>
      </c>
      <c r="C21" s="202" t="s">
        <v>162</v>
      </c>
      <c r="D21" s="135">
        <v>0</v>
      </c>
      <c r="E21" s="205">
        <v>0</v>
      </c>
      <c r="F21" s="135">
        <v>190</v>
      </c>
      <c r="G21" s="136">
        <v>17</v>
      </c>
      <c r="I21" s="201">
        <v>3</v>
      </c>
      <c r="J21" s="202" t="s">
        <v>933</v>
      </c>
      <c r="K21" s="202" t="s">
        <v>722</v>
      </c>
      <c r="L21" s="135">
        <v>93</v>
      </c>
      <c r="M21" s="205">
        <v>6</v>
      </c>
      <c r="N21" s="135">
        <v>277</v>
      </c>
      <c r="O21" s="136">
        <v>16</v>
      </c>
    </row>
    <row r="22" spans="1:15" x14ac:dyDescent="0.3">
      <c r="A22" s="201">
        <v>5</v>
      </c>
      <c r="B22" s="202" t="s">
        <v>934</v>
      </c>
      <c r="C22" s="202" t="s">
        <v>722</v>
      </c>
      <c r="D22" s="135">
        <v>92</v>
      </c>
      <c r="E22" s="205">
        <v>9</v>
      </c>
      <c r="F22" s="135">
        <v>258</v>
      </c>
      <c r="G22" s="136">
        <v>16</v>
      </c>
      <c r="I22" s="216">
        <v>4</v>
      </c>
      <c r="J22" s="202" t="s">
        <v>935</v>
      </c>
      <c r="K22" s="202" t="s">
        <v>154</v>
      </c>
      <c r="L22" s="135">
        <v>93</v>
      </c>
      <c r="M22" s="205">
        <v>6</v>
      </c>
      <c r="N22" s="135">
        <v>276</v>
      </c>
      <c r="O22" s="136">
        <v>14</v>
      </c>
    </row>
    <row r="23" spans="1:15" x14ac:dyDescent="0.3">
      <c r="A23" s="216">
        <v>2</v>
      </c>
      <c r="B23" s="202" t="s">
        <v>520</v>
      </c>
      <c r="C23" s="202" t="s">
        <v>149</v>
      </c>
      <c r="D23" s="135">
        <v>83</v>
      </c>
      <c r="E23" s="205">
        <v>3</v>
      </c>
      <c r="F23" s="135">
        <v>266</v>
      </c>
      <c r="G23" s="136">
        <v>12</v>
      </c>
      <c r="I23" s="201">
        <v>7</v>
      </c>
      <c r="J23" s="202" t="s">
        <v>831</v>
      </c>
      <c r="K23" s="202" t="s">
        <v>104</v>
      </c>
      <c r="L23" s="135">
        <v>93</v>
      </c>
      <c r="M23" s="205">
        <v>6</v>
      </c>
      <c r="N23" s="135">
        <v>276</v>
      </c>
      <c r="O23" s="136">
        <v>14</v>
      </c>
    </row>
    <row r="24" spans="1:15" x14ac:dyDescent="0.3">
      <c r="A24" s="216">
        <v>6</v>
      </c>
      <c r="B24" s="202" t="s">
        <v>216</v>
      </c>
      <c r="C24" s="202" t="s">
        <v>131</v>
      </c>
      <c r="D24" s="135">
        <v>87</v>
      </c>
      <c r="E24" s="205">
        <v>4</v>
      </c>
      <c r="F24" s="135">
        <v>269</v>
      </c>
      <c r="G24" s="136">
        <v>11</v>
      </c>
      <c r="I24" s="216">
        <v>8</v>
      </c>
      <c r="J24" s="202" t="s">
        <v>936</v>
      </c>
      <c r="K24" s="202" t="s">
        <v>149</v>
      </c>
      <c r="L24" s="135">
        <v>91</v>
      </c>
      <c r="M24" s="205">
        <v>2</v>
      </c>
      <c r="N24" s="135">
        <v>273</v>
      </c>
      <c r="O24" s="136">
        <v>9</v>
      </c>
    </row>
    <row r="25" spans="1:15" x14ac:dyDescent="0.3">
      <c r="A25" s="217">
        <v>8</v>
      </c>
      <c r="B25" s="218" t="s">
        <v>937</v>
      </c>
      <c r="C25" s="218" t="s">
        <v>162</v>
      </c>
      <c r="D25" s="219" t="s">
        <v>139</v>
      </c>
      <c r="E25" s="211">
        <v>0</v>
      </c>
      <c r="F25" s="219">
        <v>0</v>
      </c>
      <c r="G25" s="214">
        <v>0</v>
      </c>
      <c r="I25" s="217">
        <v>6</v>
      </c>
      <c r="J25" s="218" t="s">
        <v>938</v>
      </c>
      <c r="K25" s="218" t="s">
        <v>474</v>
      </c>
      <c r="L25" s="219">
        <v>90</v>
      </c>
      <c r="M25" s="211">
        <v>1</v>
      </c>
      <c r="N25" s="219">
        <v>270</v>
      </c>
      <c r="O25" s="214">
        <v>5</v>
      </c>
    </row>
    <row r="27" spans="1:15" x14ac:dyDescent="0.3">
      <c r="A27" s="188"/>
      <c r="B27" s="189" t="s">
        <v>78</v>
      </c>
      <c r="C27" s="190" t="s">
        <v>939</v>
      </c>
      <c r="D27" s="191"/>
      <c r="E27" s="192" t="s">
        <v>940</v>
      </c>
      <c r="F27" s="189"/>
      <c r="G27" s="189"/>
      <c r="I27" s="188"/>
      <c r="J27" s="189" t="s">
        <v>81</v>
      </c>
      <c r="K27" s="190" t="s">
        <v>941</v>
      </c>
      <c r="L27" s="191"/>
      <c r="M27" s="192" t="s">
        <v>942</v>
      </c>
      <c r="N27" s="189"/>
      <c r="O27" s="189"/>
    </row>
    <row r="28" spans="1:15" x14ac:dyDescent="0.3">
      <c r="A28" s="121">
        <v>1</v>
      </c>
      <c r="B28" s="193" t="s">
        <v>10</v>
      </c>
      <c r="C28" s="193" t="s">
        <v>11</v>
      </c>
      <c r="D28" s="194" t="s">
        <v>12</v>
      </c>
      <c r="E28" s="194" t="s">
        <v>13</v>
      </c>
      <c r="F28" s="194" t="s">
        <v>14</v>
      </c>
      <c r="G28" s="195" t="s">
        <v>15</v>
      </c>
      <c r="I28" s="121">
        <v>1</v>
      </c>
      <c r="J28" s="193" t="s">
        <v>10</v>
      </c>
      <c r="K28" s="193" t="s">
        <v>11</v>
      </c>
      <c r="L28" s="194" t="s">
        <v>12</v>
      </c>
      <c r="M28" s="194" t="s">
        <v>13</v>
      </c>
      <c r="N28" s="194" t="s">
        <v>14</v>
      </c>
      <c r="O28" s="195" t="s">
        <v>15</v>
      </c>
    </row>
    <row r="29" spans="1:15" x14ac:dyDescent="0.3">
      <c r="A29" s="196">
        <v>1</v>
      </c>
      <c r="B29" s="215" t="s">
        <v>943</v>
      </c>
      <c r="C29" s="215" t="s">
        <v>722</v>
      </c>
      <c r="D29" s="199">
        <v>93</v>
      </c>
      <c r="E29" s="199">
        <v>9</v>
      </c>
      <c r="F29" s="198">
        <v>275</v>
      </c>
      <c r="G29" s="200">
        <v>24</v>
      </c>
      <c r="I29" s="220">
        <v>6</v>
      </c>
      <c r="J29" s="197" t="s">
        <v>944</v>
      </c>
      <c r="K29" s="197" t="s">
        <v>722</v>
      </c>
      <c r="L29" s="198">
        <v>91</v>
      </c>
      <c r="M29" s="199">
        <v>9</v>
      </c>
      <c r="N29" s="198">
        <v>269</v>
      </c>
      <c r="O29" s="200">
        <v>24</v>
      </c>
    </row>
    <row r="30" spans="1:15" x14ac:dyDescent="0.3">
      <c r="A30" s="216">
        <v>2</v>
      </c>
      <c r="B30" s="202" t="s">
        <v>648</v>
      </c>
      <c r="C30" s="202" t="s">
        <v>162</v>
      </c>
      <c r="D30" s="135">
        <v>90</v>
      </c>
      <c r="E30" s="205">
        <v>6</v>
      </c>
      <c r="F30" s="135">
        <v>272</v>
      </c>
      <c r="G30" s="136">
        <v>21</v>
      </c>
      <c r="I30" s="201">
        <v>9</v>
      </c>
      <c r="J30" s="202" t="s">
        <v>945</v>
      </c>
      <c r="K30" s="202" t="s">
        <v>474</v>
      </c>
      <c r="L30" s="135">
        <v>89</v>
      </c>
      <c r="M30" s="205">
        <v>7</v>
      </c>
      <c r="N30" s="135">
        <v>267</v>
      </c>
      <c r="O30" s="136">
        <v>20</v>
      </c>
    </row>
    <row r="31" spans="1:15" x14ac:dyDescent="0.3">
      <c r="A31" s="201">
        <v>7</v>
      </c>
      <c r="B31" s="202" t="s">
        <v>946</v>
      </c>
      <c r="C31" s="202" t="s">
        <v>493</v>
      </c>
      <c r="D31" s="135">
        <v>93</v>
      </c>
      <c r="E31" s="205">
        <v>9</v>
      </c>
      <c r="F31" s="135">
        <v>269</v>
      </c>
      <c r="G31" s="136">
        <v>20</v>
      </c>
      <c r="I31" s="216">
        <v>4</v>
      </c>
      <c r="J31" s="202" t="s">
        <v>947</v>
      </c>
      <c r="K31" s="202" t="s">
        <v>948</v>
      </c>
      <c r="L31" s="135">
        <v>90</v>
      </c>
      <c r="M31" s="205">
        <v>8</v>
      </c>
      <c r="N31" s="135">
        <v>266</v>
      </c>
      <c r="O31" s="136">
        <v>19</v>
      </c>
    </row>
    <row r="32" spans="1:15" x14ac:dyDescent="0.3">
      <c r="A32" s="201">
        <v>3</v>
      </c>
      <c r="B32" s="202" t="s">
        <v>949</v>
      </c>
      <c r="C32" s="202" t="s">
        <v>34</v>
      </c>
      <c r="D32" s="135">
        <v>89</v>
      </c>
      <c r="E32" s="205">
        <v>4</v>
      </c>
      <c r="F32" s="135">
        <v>269</v>
      </c>
      <c r="G32" s="136">
        <v>18</v>
      </c>
      <c r="I32" s="201">
        <v>7</v>
      </c>
      <c r="J32" s="202" t="s">
        <v>950</v>
      </c>
      <c r="K32" s="202" t="s">
        <v>102</v>
      </c>
      <c r="L32" s="135">
        <v>88</v>
      </c>
      <c r="M32" s="205">
        <v>5</v>
      </c>
      <c r="N32" s="135">
        <v>262</v>
      </c>
      <c r="O32" s="136">
        <v>17</v>
      </c>
    </row>
    <row r="33" spans="1:15" x14ac:dyDescent="0.3">
      <c r="A33" s="216">
        <v>4</v>
      </c>
      <c r="B33" s="202" t="s">
        <v>234</v>
      </c>
      <c r="C33" s="202" t="s">
        <v>235</v>
      </c>
      <c r="D33" s="135">
        <v>87</v>
      </c>
      <c r="E33" s="205">
        <v>3</v>
      </c>
      <c r="F33" s="135">
        <v>268</v>
      </c>
      <c r="G33" s="136">
        <v>16</v>
      </c>
      <c r="I33" s="201">
        <v>5</v>
      </c>
      <c r="J33" s="202" t="s">
        <v>58</v>
      </c>
      <c r="K33" s="202" t="s">
        <v>493</v>
      </c>
      <c r="L33" s="135">
        <v>87</v>
      </c>
      <c r="M33" s="205">
        <v>4</v>
      </c>
      <c r="N33" s="135">
        <v>261</v>
      </c>
      <c r="O33" s="136">
        <v>17</v>
      </c>
    </row>
    <row r="34" spans="1:15" x14ac:dyDescent="0.3">
      <c r="A34" s="216">
        <v>6</v>
      </c>
      <c r="B34" s="202" t="s">
        <v>502</v>
      </c>
      <c r="C34" s="202" t="s">
        <v>135</v>
      </c>
      <c r="D34" s="135">
        <v>93</v>
      </c>
      <c r="E34" s="205">
        <v>9</v>
      </c>
      <c r="F34" s="135">
        <v>265</v>
      </c>
      <c r="G34" s="136">
        <v>16</v>
      </c>
      <c r="I34" s="216">
        <v>2</v>
      </c>
      <c r="J34" s="202" t="s">
        <v>449</v>
      </c>
      <c r="K34" s="202" t="s">
        <v>482</v>
      </c>
      <c r="L34" s="135">
        <v>87</v>
      </c>
      <c r="M34" s="205">
        <v>4</v>
      </c>
      <c r="N34" s="135">
        <v>257</v>
      </c>
      <c r="O34" s="136">
        <v>12</v>
      </c>
    </row>
    <row r="35" spans="1:15" x14ac:dyDescent="0.3">
      <c r="A35" s="201">
        <v>5</v>
      </c>
      <c r="B35" s="202" t="s">
        <v>441</v>
      </c>
      <c r="C35" s="202" t="s">
        <v>442</v>
      </c>
      <c r="D35" s="135">
        <v>86</v>
      </c>
      <c r="E35" s="205">
        <v>2</v>
      </c>
      <c r="F35" s="135">
        <v>262</v>
      </c>
      <c r="G35" s="136">
        <v>13</v>
      </c>
      <c r="I35" s="201">
        <v>3</v>
      </c>
      <c r="J35" s="202" t="s">
        <v>638</v>
      </c>
      <c r="K35" s="202" t="s">
        <v>34</v>
      </c>
      <c r="L35" s="135">
        <v>84</v>
      </c>
      <c r="M35" s="205">
        <v>2</v>
      </c>
      <c r="N35" s="135">
        <v>256</v>
      </c>
      <c r="O35" s="136">
        <v>12</v>
      </c>
    </row>
    <row r="36" spans="1:15" x14ac:dyDescent="0.3">
      <c r="A36" s="201">
        <v>9</v>
      </c>
      <c r="B36" s="202" t="s">
        <v>177</v>
      </c>
      <c r="C36" s="202" t="s">
        <v>28</v>
      </c>
      <c r="D36" s="135">
        <v>86</v>
      </c>
      <c r="E36" s="205">
        <v>2</v>
      </c>
      <c r="F36" s="135">
        <v>258</v>
      </c>
      <c r="G36" s="136">
        <v>9</v>
      </c>
      <c r="I36" s="216">
        <v>8</v>
      </c>
      <c r="J36" s="202" t="s">
        <v>580</v>
      </c>
      <c r="K36" s="202" t="s">
        <v>104</v>
      </c>
      <c r="L36" s="135">
        <v>89</v>
      </c>
      <c r="M36" s="205">
        <v>7</v>
      </c>
      <c r="N36" s="135">
        <v>250</v>
      </c>
      <c r="O36" s="136">
        <v>11</v>
      </c>
    </row>
    <row r="37" spans="1:15" x14ac:dyDescent="0.3">
      <c r="A37" s="217">
        <v>8</v>
      </c>
      <c r="B37" s="218" t="s">
        <v>571</v>
      </c>
      <c r="C37" s="218" t="s">
        <v>493</v>
      </c>
      <c r="D37" s="219">
        <v>90</v>
      </c>
      <c r="E37" s="211">
        <v>6</v>
      </c>
      <c r="F37" s="219">
        <v>254</v>
      </c>
      <c r="G37" s="214">
        <v>9</v>
      </c>
      <c r="I37" s="209">
        <v>1</v>
      </c>
      <c r="J37" s="212" t="s">
        <v>951</v>
      </c>
      <c r="K37" s="212" t="s">
        <v>556</v>
      </c>
      <c r="L37" s="213">
        <v>81</v>
      </c>
      <c r="M37" s="211">
        <v>1</v>
      </c>
      <c r="N37" s="219">
        <v>255</v>
      </c>
      <c r="O37" s="214">
        <v>9</v>
      </c>
    </row>
    <row r="39" spans="1:15" x14ac:dyDescent="0.3">
      <c r="A39" s="188"/>
      <c r="B39" s="189" t="s">
        <v>108</v>
      </c>
      <c r="C39" s="190" t="s">
        <v>952</v>
      </c>
      <c r="D39" s="191"/>
      <c r="E39" s="192" t="s">
        <v>953</v>
      </c>
      <c r="F39" s="189"/>
      <c r="G39" s="189"/>
      <c r="I39" s="188"/>
      <c r="J39" s="189" t="s">
        <v>111</v>
      </c>
      <c r="K39" s="190" t="s">
        <v>954</v>
      </c>
      <c r="L39" s="191"/>
      <c r="M39" s="192" t="s">
        <v>924</v>
      </c>
      <c r="N39" s="189"/>
      <c r="O39" s="189"/>
    </row>
    <row r="40" spans="1:15" x14ac:dyDescent="0.3">
      <c r="A40" s="121">
        <v>1</v>
      </c>
      <c r="B40" s="193" t="s">
        <v>10</v>
      </c>
      <c r="C40" s="193" t="s">
        <v>11</v>
      </c>
      <c r="D40" s="194" t="s">
        <v>12</v>
      </c>
      <c r="E40" s="194" t="s">
        <v>13</v>
      </c>
      <c r="F40" s="194" t="s">
        <v>14</v>
      </c>
      <c r="G40" s="195" t="s">
        <v>15</v>
      </c>
      <c r="I40" s="121">
        <v>1</v>
      </c>
      <c r="J40" s="193" t="s">
        <v>10</v>
      </c>
      <c r="K40" s="193" t="s">
        <v>11</v>
      </c>
      <c r="L40" s="194" t="s">
        <v>12</v>
      </c>
      <c r="M40" s="194" t="s">
        <v>13</v>
      </c>
      <c r="N40" s="194" t="s">
        <v>14</v>
      </c>
      <c r="O40" s="195" t="s">
        <v>15</v>
      </c>
    </row>
    <row r="41" spans="1:15" x14ac:dyDescent="0.3">
      <c r="A41" s="196">
        <v>3</v>
      </c>
      <c r="B41" s="197" t="s">
        <v>71</v>
      </c>
      <c r="C41" s="197" t="s">
        <v>34</v>
      </c>
      <c r="D41" s="198">
        <v>92</v>
      </c>
      <c r="E41" s="199">
        <v>8</v>
      </c>
      <c r="F41" s="198">
        <v>278</v>
      </c>
      <c r="G41" s="200">
        <v>24</v>
      </c>
      <c r="I41" s="220">
        <v>8</v>
      </c>
      <c r="J41" s="197" t="s">
        <v>955</v>
      </c>
      <c r="K41" s="197" t="s">
        <v>260</v>
      </c>
      <c r="L41" s="198">
        <v>95</v>
      </c>
      <c r="M41" s="199">
        <v>9</v>
      </c>
      <c r="N41" s="198">
        <v>277</v>
      </c>
      <c r="O41" s="200">
        <v>25</v>
      </c>
    </row>
    <row r="42" spans="1:15" x14ac:dyDescent="0.3">
      <c r="A42" s="201">
        <v>1</v>
      </c>
      <c r="B42" s="203" t="s">
        <v>586</v>
      </c>
      <c r="C42" s="203" t="s">
        <v>570</v>
      </c>
      <c r="D42" s="204">
        <v>96</v>
      </c>
      <c r="E42" s="205">
        <v>9</v>
      </c>
      <c r="F42" s="135">
        <v>283</v>
      </c>
      <c r="G42" s="136">
        <v>23</v>
      </c>
      <c r="I42" s="201">
        <v>1</v>
      </c>
      <c r="J42" s="203" t="s">
        <v>255</v>
      </c>
      <c r="K42" s="203" t="s">
        <v>162</v>
      </c>
      <c r="L42" s="204">
        <v>91</v>
      </c>
      <c r="M42" s="205">
        <v>7</v>
      </c>
      <c r="N42" s="135">
        <v>275</v>
      </c>
      <c r="O42" s="136">
        <v>25</v>
      </c>
    </row>
    <row r="43" spans="1:15" x14ac:dyDescent="0.3">
      <c r="A43" s="216">
        <v>2</v>
      </c>
      <c r="B43" s="202" t="s">
        <v>956</v>
      </c>
      <c r="C43" s="202" t="s">
        <v>570</v>
      </c>
      <c r="D43" s="135">
        <v>88</v>
      </c>
      <c r="E43" s="205">
        <v>5</v>
      </c>
      <c r="F43" s="135">
        <v>274</v>
      </c>
      <c r="G43" s="136">
        <v>20</v>
      </c>
      <c r="I43" s="201">
        <v>9</v>
      </c>
      <c r="J43" s="202" t="s">
        <v>957</v>
      </c>
      <c r="K43" s="202" t="s">
        <v>154</v>
      </c>
      <c r="L43" s="135">
        <v>89</v>
      </c>
      <c r="M43" s="205">
        <v>5</v>
      </c>
      <c r="N43" s="135">
        <v>269</v>
      </c>
      <c r="O43" s="136">
        <v>20</v>
      </c>
    </row>
    <row r="44" spans="1:15" x14ac:dyDescent="0.3">
      <c r="A44" s="201">
        <v>7</v>
      </c>
      <c r="B44" s="202" t="s">
        <v>958</v>
      </c>
      <c r="C44" s="202" t="s">
        <v>570</v>
      </c>
      <c r="D44" s="135">
        <v>92</v>
      </c>
      <c r="E44" s="205">
        <v>8</v>
      </c>
      <c r="F44" s="135">
        <v>268</v>
      </c>
      <c r="G44" s="136">
        <v>17</v>
      </c>
      <c r="I44" s="201">
        <v>7</v>
      </c>
      <c r="J44" s="202" t="s">
        <v>251</v>
      </c>
      <c r="K44" s="202" t="s">
        <v>154</v>
      </c>
      <c r="L44" s="135">
        <v>92</v>
      </c>
      <c r="M44" s="205">
        <v>8</v>
      </c>
      <c r="N44" s="135">
        <v>263</v>
      </c>
      <c r="O44" s="136">
        <v>14</v>
      </c>
    </row>
    <row r="45" spans="1:15" x14ac:dyDescent="0.3">
      <c r="A45" s="201">
        <v>5</v>
      </c>
      <c r="B45" s="202" t="s">
        <v>959</v>
      </c>
      <c r="C45" s="202" t="s">
        <v>474</v>
      </c>
      <c r="D45" s="135">
        <v>89</v>
      </c>
      <c r="E45" s="205">
        <v>6</v>
      </c>
      <c r="F45" s="135">
        <v>263</v>
      </c>
      <c r="G45" s="136">
        <v>13</v>
      </c>
      <c r="I45" s="216">
        <v>2</v>
      </c>
      <c r="J45" s="202" t="s">
        <v>960</v>
      </c>
      <c r="K45" s="202" t="s">
        <v>149</v>
      </c>
      <c r="L45" s="135">
        <v>90</v>
      </c>
      <c r="M45" s="205">
        <v>6</v>
      </c>
      <c r="N45" s="135">
        <v>259</v>
      </c>
      <c r="O45" s="136">
        <v>12</v>
      </c>
    </row>
    <row r="46" spans="1:15" x14ac:dyDescent="0.3">
      <c r="A46" s="216">
        <v>6</v>
      </c>
      <c r="B46" s="202" t="s">
        <v>961</v>
      </c>
      <c r="C46" s="202" t="s">
        <v>710</v>
      </c>
      <c r="D46" s="135" t="s">
        <v>139</v>
      </c>
      <c r="E46" s="205">
        <v>0</v>
      </c>
      <c r="F46" s="135">
        <v>180</v>
      </c>
      <c r="G46" s="136">
        <v>13</v>
      </c>
      <c r="I46" s="201">
        <v>3</v>
      </c>
      <c r="J46" s="202" t="s">
        <v>130</v>
      </c>
      <c r="K46" s="202" t="s">
        <v>131</v>
      </c>
      <c r="L46" s="135">
        <v>85</v>
      </c>
      <c r="M46" s="205">
        <v>3</v>
      </c>
      <c r="N46" s="135">
        <v>259</v>
      </c>
      <c r="O46" s="136">
        <v>12</v>
      </c>
    </row>
    <row r="47" spans="1:15" x14ac:dyDescent="0.3">
      <c r="A47" s="216">
        <v>8</v>
      </c>
      <c r="B47" s="202" t="s">
        <v>596</v>
      </c>
      <c r="C47" s="202" t="s">
        <v>556</v>
      </c>
      <c r="D47" s="135">
        <v>87</v>
      </c>
      <c r="E47" s="205">
        <v>4</v>
      </c>
      <c r="F47" s="135">
        <v>260</v>
      </c>
      <c r="G47" s="136">
        <v>12</v>
      </c>
      <c r="I47" s="216">
        <v>4</v>
      </c>
      <c r="J47" s="202" t="s">
        <v>431</v>
      </c>
      <c r="K47" s="202" t="s">
        <v>104</v>
      </c>
      <c r="L47" s="135" t="s">
        <v>139</v>
      </c>
      <c r="M47" s="205">
        <v>0</v>
      </c>
      <c r="N47" s="135">
        <v>177</v>
      </c>
      <c r="O47" s="136">
        <v>12</v>
      </c>
    </row>
    <row r="48" spans="1:15" x14ac:dyDescent="0.3">
      <c r="A48" s="201">
        <v>9</v>
      </c>
      <c r="B48" s="202" t="s">
        <v>589</v>
      </c>
      <c r="C48" s="202" t="s">
        <v>154</v>
      </c>
      <c r="D48" s="135">
        <v>87</v>
      </c>
      <c r="E48" s="205">
        <v>4</v>
      </c>
      <c r="F48" s="135">
        <v>257</v>
      </c>
      <c r="G48" s="136">
        <v>9</v>
      </c>
      <c r="I48" s="201">
        <v>5</v>
      </c>
      <c r="J48" s="202" t="s">
        <v>237</v>
      </c>
      <c r="K48" s="202" t="s">
        <v>131</v>
      </c>
      <c r="L48" s="135">
        <v>89</v>
      </c>
      <c r="M48" s="205">
        <v>5</v>
      </c>
      <c r="N48" s="135">
        <v>256</v>
      </c>
      <c r="O48" s="136">
        <v>10</v>
      </c>
    </row>
    <row r="49" spans="1:15" x14ac:dyDescent="0.3">
      <c r="A49" s="217">
        <v>4</v>
      </c>
      <c r="B49" s="218" t="s">
        <v>506</v>
      </c>
      <c r="C49" s="218" t="s">
        <v>493</v>
      </c>
      <c r="D49" s="219">
        <v>79</v>
      </c>
      <c r="E49" s="211">
        <v>2</v>
      </c>
      <c r="F49" s="219">
        <v>247</v>
      </c>
      <c r="G49" s="214">
        <v>7</v>
      </c>
      <c r="I49" s="217">
        <v>6</v>
      </c>
      <c r="J49" s="218" t="s">
        <v>962</v>
      </c>
      <c r="K49" s="218" t="s">
        <v>722</v>
      </c>
      <c r="L49" s="219">
        <v>84</v>
      </c>
      <c r="M49" s="211">
        <v>2</v>
      </c>
      <c r="N49" s="219">
        <v>256</v>
      </c>
      <c r="O49" s="214">
        <v>10</v>
      </c>
    </row>
    <row r="51" spans="1:15" x14ac:dyDescent="0.3">
      <c r="A51" s="188"/>
      <c r="B51" s="189" t="s">
        <v>140</v>
      </c>
      <c r="C51" s="190" t="s">
        <v>963</v>
      </c>
      <c r="D51" s="191"/>
      <c r="E51" s="192" t="s">
        <v>964</v>
      </c>
      <c r="F51" s="189"/>
      <c r="G51" s="189"/>
      <c r="I51" s="188"/>
      <c r="J51" s="189" t="s">
        <v>143</v>
      </c>
      <c r="K51" s="190" t="s">
        <v>965</v>
      </c>
      <c r="L51" s="191"/>
      <c r="M51" s="192" t="s">
        <v>966</v>
      </c>
      <c r="N51" s="189"/>
      <c r="O51" s="189"/>
    </row>
    <row r="52" spans="1:15" x14ac:dyDescent="0.3">
      <c r="A52" s="121">
        <v>1</v>
      </c>
      <c r="B52" s="193" t="s">
        <v>10</v>
      </c>
      <c r="C52" s="193" t="s">
        <v>11</v>
      </c>
      <c r="D52" s="194" t="s">
        <v>12</v>
      </c>
      <c r="E52" s="194" t="s">
        <v>13</v>
      </c>
      <c r="F52" s="194" t="s">
        <v>14</v>
      </c>
      <c r="G52" s="195" t="s">
        <v>15</v>
      </c>
      <c r="I52" s="121">
        <v>1</v>
      </c>
      <c r="J52" s="193" t="s">
        <v>10</v>
      </c>
      <c r="K52" s="193" t="s">
        <v>11</v>
      </c>
      <c r="L52" s="194" t="s">
        <v>12</v>
      </c>
      <c r="M52" s="194" t="s">
        <v>13</v>
      </c>
      <c r="N52" s="194" t="s">
        <v>14</v>
      </c>
      <c r="O52" s="195" t="s">
        <v>15</v>
      </c>
    </row>
    <row r="53" spans="1:15" x14ac:dyDescent="0.3">
      <c r="A53" s="220">
        <v>2</v>
      </c>
      <c r="B53" s="197" t="s">
        <v>670</v>
      </c>
      <c r="C53" s="197" t="s">
        <v>104</v>
      </c>
      <c r="D53" s="198">
        <v>88</v>
      </c>
      <c r="E53" s="199">
        <v>7</v>
      </c>
      <c r="F53" s="198">
        <v>275</v>
      </c>
      <c r="G53" s="200">
        <v>25</v>
      </c>
      <c r="I53" s="196">
        <v>3</v>
      </c>
      <c r="J53" s="197" t="s">
        <v>967</v>
      </c>
      <c r="K53" s="197" t="s">
        <v>162</v>
      </c>
      <c r="L53" s="198">
        <v>91</v>
      </c>
      <c r="M53" s="199">
        <v>9</v>
      </c>
      <c r="N53" s="198">
        <v>268</v>
      </c>
      <c r="O53" s="200">
        <v>21</v>
      </c>
    </row>
    <row r="54" spans="1:15" x14ac:dyDescent="0.3">
      <c r="A54" s="216">
        <v>8</v>
      </c>
      <c r="B54" s="202" t="s">
        <v>639</v>
      </c>
      <c r="C54" s="202" t="s">
        <v>442</v>
      </c>
      <c r="D54" s="135">
        <v>90</v>
      </c>
      <c r="E54" s="205">
        <v>9</v>
      </c>
      <c r="F54" s="135">
        <v>275</v>
      </c>
      <c r="G54" s="136">
        <v>25</v>
      </c>
      <c r="I54" s="201">
        <v>7</v>
      </c>
      <c r="J54" s="202" t="s">
        <v>256</v>
      </c>
      <c r="K54" s="202" t="s">
        <v>162</v>
      </c>
      <c r="L54" s="135">
        <v>88</v>
      </c>
      <c r="M54" s="205">
        <v>7</v>
      </c>
      <c r="N54" s="135">
        <v>259</v>
      </c>
      <c r="O54" s="136">
        <v>21</v>
      </c>
    </row>
    <row r="55" spans="1:15" x14ac:dyDescent="0.3">
      <c r="A55" s="216">
        <v>6</v>
      </c>
      <c r="B55" s="202" t="s">
        <v>574</v>
      </c>
      <c r="C55" s="202" t="s">
        <v>154</v>
      </c>
      <c r="D55" s="135">
        <v>90</v>
      </c>
      <c r="E55" s="205">
        <v>9</v>
      </c>
      <c r="F55" s="135">
        <v>262</v>
      </c>
      <c r="G55" s="136">
        <v>21</v>
      </c>
      <c r="I55" s="216">
        <v>6</v>
      </c>
      <c r="J55" s="202" t="s">
        <v>606</v>
      </c>
      <c r="K55" s="202" t="s">
        <v>493</v>
      </c>
      <c r="L55" s="135">
        <v>86</v>
      </c>
      <c r="M55" s="205">
        <v>6</v>
      </c>
      <c r="N55" s="135">
        <v>263</v>
      </c>
      <c r="O55" s="136">
        <v>20</v>
      </c>
    </row>
    <row r="56" spans="1:15" x14ac:dyDescent="0.3">
      <c r="A56" s="201">
        <v>1</v>
      </c>
      <c r="B56" s="203" t="s">
        <v>706</v>
      </c>
      <c r="C56" s="203" t="s">
        <v>66</v>
      </c>
      <c r="D56" s="204">
        <v>87</v>
      </c>
      <c r="E56" s="205">
        <v>6</v>
      </c>
      <c r="F56" s="135">
        <v>255</v>
      </c>
      <c r="G56" s="136">
        <v>14</v>
      </c>
      <c r="I56" s="201">
        <v>9</v>
      </c>
      <c r="J56" s="202" t="s">
        <v>968</v>
      </c>
      <c r="K56" s="202" t="s">
        <v>135</v>
      </c>
      <c r="L56" s="135">
        <v>82</v>
      </c>
      <c r="M56" s="205">
        <v>4</v>
      </c>
      <c r="N56" s="135">
        <v>262</v>
      </c>
      <c r="O56" s="136">
        <v>20</v>
      </c>
    </row>
    <row r="57" spans="1:15" x14ac:dyDescent="0.3">
      <c r="A57" s="201">
        <v>5</v>
      </c>
      <c r="B57" s="202" t="s">
        <v>969</v>
      </c>
      <c r="C57" s="202" t="s">
        <v>970</v>
      </c>
      <c r="D57" s="135">
        <v>87</v>
      </c>
      <c r="E57" s="205">
        <v>6</v>
      </c>
      <c r="F57" s="135">
        <v>255</v>
      </c>
      <c r="G57" s="136">
        <v>14</v>
      </c>
      <c r="I57" s="216">
        <v>8</v>
      </c>
      <c r="J57" s="202" t="s">
        <v>510</v>
      </c>
      <c r="K57" s="202" t="s">
        <v>86</v>
      </c>
      <c r="L57" s="135">
        <v>90</v>
      </c>
      <c r="M57" s="205">
        <v>8</v>
      </c>
      <c r="N57" s="135">
        <v>255</v>
      </c>
      <c r="O57" s="136">
        <v>18</v>
      </c>
    </row>
    <row r="58" spans="1:15" x14ac:dyDescent="0.3">
      <c r="A58" s="201">
        <v>7</v>
      </c>
      <c r="B58" s="202" t="s">
        <v>971</v>
      </c>
      <c r="C58" s="202" t="s">
        <v>442</v>
      </c>
      <c r="D58" s="135">
        <v>85</v>
      </c>
      <c r="E58" s="205">
        <v>3</v>
      </c>
      <c r="F58" s="135">
        <v>254</v>
      </c>
      <c r="G58" s="136">
        <v>14</v>
      </c>
      <c r="I58" s="216">
        <v>4</v>
      </c>
      <c r="J58" s="202" t="s">
        <v>972</v>
      </c>
      <c r="K58" s="202" t="s">
        <v>34</v>
      </c>
      <c r="L58" s="135">
        <v>84</v>
      </c>
      <c r="M58" s="205">
        <v>5</v>
      </c>
      <c r="N58" s="135">
        <v>253</v>
      </c>
      <c r="O58" s="136">
        <v>16</v>
      </c>
    </row>
    <row r="59" spans="1:15" x14ac:dyDescent="0.3">
      <c r="A59" s="216">
        <v>4</v>
      </c>
      <c r="B59" s="202" t="s">
        <v>973</v>
      </c>
      <c r="C59" s="202" t="s">
        <v>100</v>
      </c>
      <c r="D59" s="135">
        <v>82</v>
      </c>
      <c r="E59" s="205">
        <v>1</v>
      </c>
      <c r="F59" s="135">
        <v>260</v>
      </c>
      <c r="G59" s="136">
        <v>12</v>
      </c>
      <c r="I59" s="201">
        <v>1</v>
      </c>
      <c r="J59" s="203" t="s">
        <v>974</v>
      </c>
      <c r="K59" s="203" t="s">
        <v>104</v>
      </c>
      <c r="L59" s="204">
        <v>80</v>
      </c>
      <c r="M59" s="205">
        <v>3</v>
      </c>
      <c r="N59" s="135">
        <v>225</v>
      </c>
      <c r="O59" s="136">
        <v>8</v>
      </c>
    </row>
    <row r="60" spans="1:15" x14ac:dyDescent="0.3">
      <c r="A60" s="201">
        <v>3</v>
      </c>
      <c r="B60" s="202" t="s">
        <v>975</v>
      </c>
      <c r="C60" s="202" t="s">
        <v>725</v>
      </c>
      <c r="D60" s="135">
        <v>86</v>
      </c>
      <c r="E60" s="205">
        <v>4</v>
      </c>
      <c r="F60" s="135">
        <v>244</v>
      </c>
      <c r="G60" s="136">
        <v>12</v>
      </c>
      <c r="I60" s="216">
        <v>2</v>
      </c>
      <c r="J60" s="202" t="s">
        <v>976</v>
      </c>
      <c r="K60" s="202" t="s">
        <v>235</v>
      </c>
      <c r="L60" s="135" t="s">
        <v>139</v>
      </c>
      <c r="M60" s="205">
        <v>0</v>
      </c>
      <c r="N60" s="135">
        <v>89</v>
      </c>
      <c r="O60" s="136">
        <v>8</v>
      </c>
    </row>
    <row r="61" spans="1:15" x14ac:dyDescent="0.3">
      <c r="A61" s="209">
        <v>9</v>
      </c>
      <c r="B61" s="218" t="s">
        <v>977</v>
      </c>
      <c r="C61" s="218" t="s">
        <v>104</v>
      </c>
      <c r="D61" s="219">
        <v>85</v>
      </c>
      <c r="E61" s="211">
        <v>3</v>
      </c>
      <c r="F61" s="219">
        <v>259</v>
      </c>
      <c r="G61" s="214">
        <v>11</v>
      </c>
      <c r="I61" s="209">
        <v>5</v>
      </c>
      <c r="J61" s="218" t="s">
        <v>978</v>
      </c>
      <c r="K61" s="218" t="s">
        <v>570</v>
      </c>
      <c r="L61" s="219" t="s">
        <v>139</v>
      </c>
      <c r="M61" s="211">
        <v>0</v>
      </c>
      <c r="N61" s="219">
        <v>0</v>
      </c>
      <c r="O61" s="214">
        <v>0</v>
      </c>
    </row>
    <row r="63" spans="1:15" x14ac:dyDescent="0.3">
      <c r="B63" s="114" t="s">
        <v>979</v>
      </c>
      <c r="C63" s="114"/>
      <c r="D63" s="114"/>
      <c r="E63" s="114"/>
      <c r="F63" s="143" t="s">
        <v>168</v>
      </c>
      <c r="G63" s="114"/>
    </row>
    <row r="64" spans="1:15" x14ac:dyDescent="0.3">
      <c r="B64" s="114" t="s">
        <v>169</v>
      </c>
      <c r="C64" s="114"/>
      <c r="D64" s="114"/>
      <c r="E64" s="114"/>
      <c r="F64" s="114"/>
      <c r="G64" s="114"/>
    </row>
  </sheetData>
  <hyperlinks>
    <hyperlink ref="B2" location="'Index'!A3" tooltip="Go to the Index sheet" display="á" xr:uid="{E36B8C9F-6968-4495-86E7-999C6991D19C}"/>
  </hyperlinks>
  <printOptions horizontalCentered="1"/>
  <pageMargins left="0.31527777777777799" right="0.31527777777777799" top="1.1812499999999999" bottom="0.39374999999999999" header="0.39374999999999999" footer="0.511811023622047"/>
  <pageSetup paperSize="9" orientation="portrait" horizontalDpi="300" verticalDpi="300" r:id="rId1"/>
  <headerFooter>
    <oddHeader>&amp;C&amp;"Calibri,Bold"&amp;18Cumbria &amp;&amp; Northumbria TSA Leagues
Winter 2023-24&amp;L&amp;G&amp;R&amp;G</oddHeader>
  </headerFooter>
  <legacyDrawingHF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780C7-2AF0-4CAD-948F-06129AD74949}">
  <sheetPr codeName="Sheet55">
    <tabColor rgb="FF0070C0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81" customWidth="1"/>
    <col min="2" max="3" width="20.7109375" style="81" customWidth="1"/>
    <col min="4" max="7" width="5" style="81" customWidth="1"/>
    <col min="8" max="8" width="1.7109375" style="81" customWidth="1"/>
    <col min="9" max="9" width="2.7109375" style="81" customWidth="1"/>
    <col min="10" max="11" width="20.7109375" style="81" customWidth="1"/>
    <col min="12" max="15" width="5" style="81" customWidth="1"/>
    <col min="16" max="16" width="5.140625" style="81" customWidth="1"/>
    <col min="17" max="25" width="12.85546875" style="81"/>
  </cols>
  <sheetData>
    <row r="1" spans="1:25" ht="18" x14ac:dyDescent="0.35">
      <c r="A1" s="221"/>
      <c r="B1" s="222" t="s">
        <v>906</v>
      </c>
      <c r="C1" s="223"/>
      <c r="D1" s="3"/>
      <c r="E1" s="3"/>
      <c r="F1" s="3"/>
      <c r="G1" s="3"/>
      <c r="H1" s="3"/>
      <c r="I1" s="3"/>
      <c r="J1" s="3" t="s">
        <v>1</v>
      </c>
      <c r="K1" s="3"/>
      <c r="L1" s="3"/>
      <c r="M1" s="224"/>
      <c r="N1" s="3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</row>
    <row r="2" spans="1:25" ht="18.75" x14ac:dyDescent="0.3">
      <c r="A2" s="225"/>
      <c r="B2" s="226" t="s">
        <v>2</v>
      </c>
      <c r="C2" s="227"/>
      <c r="D2" s="228"/>
      <c r="E2" s="228"/>
      <c r="F2" s="227"/>
      <c r="G2" s="228"/>
      <c r="H2" s="229"/>
      <c r="I2" s="230" t="s">
        <v>980</v>
      </c>
      <c r="J2" s="228"/>
      <c r="K2" s="228"/>
      <c r="L2" s="228"/>
      <c r="M2" s="227"/>
      <c r="N2" s="228"/>
    </row>
    <row r="3" spans="1:25" x14ac:dyDescent="0.3">
      <c r="A3" s="231"/>
      <c r="B3" s="232" t="s">
        <v>170</v>
      </c>
      <c r="C3" s="227" t="s">
        <v>981</v>
      </c>
      <c r="D3" s="228"/>
      <c r="E3" s="233" t="s">
        <v>982</v>
      </c>
      <c r="F3" s="234"/>
      <c r="G3" s="234"/>
      <c r="H3" s="50"/>
      <c r="I3" s="231"/>
      <c r="J3" s="232" t="s">
        <v>173</v>
      </c>
      <c r="K3" s="227" t="s">
        <v>983</v>
      </c>
      <c r="L3" s="228"/>
      <c r="M3" s="233" t="s">
        <v>984</v>
      </c>
      <c r="N3" s="234"/>
      <c r="O3" s="234"/>
      <c r="P3"/>
      <c r="Q3"/>
      <c r="R3"/>
      <c r="S3"/>
      <c r="T3"/>
      <c r="U3"/>
      <c r="V3"/>
      <c r="W3"/>
      <c r="X3"/>
      <c r="Y3"/>
    </row>
    <row r="4" spans="1:25" x14ac:dyDescent="0.3">
      <c r="A4" s="235">
        <v>1</v>
      </c>
      <c r="B4" s="236" t="s">
        <v>10</v>
      </c>
      <c r="C4" s="236" t="s">
        <v>11</v>
      </c>
      <c r="D4" s="237" t="s">
        <v>12</v>
      </c>
      <c r="E4" s="237" t="s">
        <v>13</v>
      </c>
      <c r="F4" s="237" t="s">
        <v>14</v>
      </c>
      <c r="G4" s="238" t="s">
        <v>15</v>
      </c>
      <c r="H4" s="50"/>
      <c r="I4" s="235">
        <v>1</v>
      </c>
      <c r="J4" s="236" t="s">
        <v>10</v>
      </c>
      <c r="K4" s="236" t="s">
        <v>11</v>
      </c>
      <c r="L4" s="237" t="s">
        <v>12</v>
      </c>
      <c r="M4" s="237" t="s">
        <v>13</v>
      </c>
      <c r="N4" s="237" t="s">
        <v>14</v>
      </c>
      <c r="O4" s="238" t="s">
        <v>15</v>
      </c>
      <c r="P4"/>
      <c r="Q4"/>
      <c r="R4"/>
      <c r="S4"/>
      <c r="T4"/>
      <c r="U4"/>
      <c r="V4"/>
      <c r="W4"/>
      <c r="X4"/>
      <c r="Y4"/>
    </row>
    <row r="5" spans="1:25" x14ac:dyDescent="0.3">
      <c r="A5" s="239">
        <v>6</v>
      </c>
      <c r="B5" s="240" t="s">
        <v>985</v>
      </c>
      <c r="C5" s="240" t="s">
        <v>104</v>
      </c>
      <c r="D5" s="241">
        <v>88</v>
      </c>
      <c r="E5" s="242">
        <v>8</v>
      </c>
      <c r="F5" s="241">
        <v>260</v>
      </c>
      <c r="G5" s="243">
        <v>20</v>
      </c>
      <c r="H5" s="50"/>
      <c r="I5" s="239">
        <v>6</v>
      </c>
      <c r="J5" s="240" t="s">
        <v>603</v>
      </c>
      <c r="K5" s="240" t="s">
        <v>104</v>
      </c>
      <c r="L5" s="241">
        <v>86</v>
      </c>
      <c r="M5" s="242">
        <v>8</v>
      </c>
      <c r="N5" s="241">
        <v>261</v>
      </c>
      <c r="O5" s="243">
        <v>24</v>
      </c>
      <c r="P5"/>
      <c r="Q5"/>
      <c r="R5"/>
      <c r="S5"/>
      <c r="T5"/>
      <c r="U5"/>
      <c r="V5"/>
      <c r="W5"/>
      <c r="X5"/>
      <c r="Y5"/>
    </row>
    <row r="6" spans="1:25" x14ac:dyDescent="0.3">
      <c r="A6" s="54">
        <v>4</v>
      </c>
      <c r="B6" s="102" t="s">
        <v>986</v>
      </c>
      <c r="C6" s="102" t="s">
        <v>948</v>
      </c>
      <c r="D6" s="55">
        <v>81</v>
      </c>
      <c r="E6" s="244">
        <v>3</v>
      </c>
      <c r="F6" s="55">
        <v>257</v>
      </c>
      <c r="G6" s="56">
        <v>19</v>
      </c>
      <c r="H6" s="50"/>
      <c r="I6" s="54">
        <v>4</v>
      </c>
      <c r="J6" s="102" t="s">
        <v>661</v>
      </c>
      <c r="K6" s="102" t="s">
        <v>115</v>
      </c>
      <c r="L6" s="55">
        <v>83</v>
      </c>
      <c r="M6" s="244">
        <v>7</v>
      </c>
      <c r="N6" s="55">
        <v>258</v>
      </c>
      <c r="O6" s="56">
        <v>23</v>
      </c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245">
        <v>7</v>
      </c>
      <c r="B7" s="102" t="s">
        <v>987</v>
      </c>
      <c r="C7" s="102" t="s">
        <v>948</v>
      </c>
      <c r="D7" s="55">
        <v>83</v>
      </c>
      <c r="E7" s="244">
        <v>5</v>
      </c>
      <c r="F7" s="55">
        <v>257</v>
      </c>
      <c r="G7" s="56">
        <v>19</v>
      </c>
      <c r="H7" s="50"/>
      <c r="I7" s="245">
        <v>7</v>
      </c>
      <c r="J7" s="102" t="s">
        <v>530</v>
      </c>
      <c r="K7" s="102" t="s">
        <v>104</v>
      </c>
      <c r="L7" s="55">
        <v>87</v>
      </c>
      <c r="M7" s="244">
        <v>9</v>
      </c>
      <c r="N7" s="55">
        <v>249</v>
      </c>
      <c r="O7" s="56">
        <v>19</v>
      </c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245">
        <v>5</v>
      </c>
      <c r="B8" s="102" t="s">
        <v>525</v>
      </c>
      <c r="C8" s="102" t="s">
        <v>493</v>
      </c>
      <c r="D8" s="55">
        <v>86</v>
      </c>
      <c r="E8" s="244">
        <v>6</v>
      </c>
      <c r="F8" s="55">
        <v>257</v>
      </c>
      <c r="G8" s="56">
        <v>18</v>
      </c>
      <c r="H8" s="50"/>
      <c r="I8" s="245">
        <v>3</v>
      </c>
      <c r="J8" s="102" t="s">
        <v>988</v>
      </c>
      <c r="K8" s="102" t="s">
        <v>34</v>
      </c>
      <c r="L8" s="55">
        <v>80</v>
      </c>
      <c r="M8" s="244">
        <v>5</v>
      </c>
      <c r="N8" s="55">
        <v>246</v>
      </c>
      <c r="O8" s="56">
        <v>17</v>
      </c>
      <c r="P8"/>
      <c r="Q8"/>
      <c r="R8"/>
      <c r="S8"/>
      <c r="T8"/>
      <c r="U8"/>
      <c r="V8"/>
      <c r="W8"/>
      <c r="X8"/>
      <c r="Y8"/>
    </row>
    <row r="9" spans="1:25" x14ac:dyDescent="0.3">
      <c r="A9" s="245">
        <v>1</v>
      </c>
      <c r="B9" s="246" t="s">
        <v>989</v>
      </c>
      <c r="C9" s="246" t="s">
        <v>556</v>
      </c>
      <c r="D9" s="247">
        <v>83</v>
      </c>
      <c r="E9" s="244">
        <v>5</v>
      </c>
      <c r="F9" s="27">
        <v>251</v>
      </c>
      <c r="G9" s="28">
        <v>17</v>
      </c>
      <c r="H9" s="50"/>
      <c r="I9" s="245">
        <v>9</v>
      </c>
      <c r="J9" s="102" t="s">
        <v>990</v>
      </c>
      <c r="K9" s="102" t="s">
        <v>100</v>
      </c>
      <c r="L9" s="55">
        <v>77</v>
      </c>
      <c r="M9" s="244">
        <v>2</v>
      </c>
      <c r="N9" s="55">
        <v>248</v>
      </c>
      <c r="O9" s="56">
        <v>15</v>
      </c>
      <c r="P9"/>
      <c r="Q9"/>
      <c r="R9"/>
      <c r="S9"/>
      <c r="T9"/>
      <c r="U9"/>
      <c r="V9"/>
      <c r="W9"/>
      <c r="X9"/>
      <c r="Y9"/>
    </row>
    <row r="10" spans="1:25" x14ac:dyDescent="0.3">
      <c r="A10" s="54">
        <v>8</v>
      </c>
      <c r="B10" s="102" t="s">
        <v>552</v>
      </c>
      <c r="C10" s="102" t="s">
        <v>493</v>
      </c>
      <c r="D10" s="55">
        <v>87</v>
      </c>
      <c r="E10" s="244">
        <v>7</v>
      </c>
      <c r="F10" s="55">
        <v>252</v>
      </c>
      <c r="G10" s="56">
        <v>16</v>
      </c>
      <c r="H10" s="50"/>
      <c r="I10" s="245">
        <v>1</v>
      </c>
      <c r="J10" s="246" t="s">
        <v>517</v>
      </c>
      <c r="K10" s="246" t="s">
        <v>149</v>
      </c>
      <c r="L10" s="247">
        <v>79</v>
      </c>
      <c r="M10" s="244">
        <v>4</v>
      </c>
      <c r="N10" s="27">
        <v>242</v>
      </c>
      <c r="O10" s="28">
        <v>14</v>
      </c>
      <c r="P10"/>
      <c r="Q10"/>
      <c r="R10"/>
      <c r="S10"/>
      <c r="T10"/>
      <c r="U10"/>
      <c r="V10"/>
      <c r="W10"/>
      <c r="X10"/>
      <c r="Y10"/>
    </row>
    <row r="11" spans="1:25" x14ac:dyDescent="0.3">
      <c r="A11" s="245">
        <v>3</v>
      </c>
      <c r="B11" s="102" t="s">
        <v>597</v>
      </c>
      <c r="C11" s="102" t="s">
        <v>493</v>
      </c>
      <c r="D11" s="55">
        <v>89</v>
      </c>
      <c r="E11" s="244">
        <v>9</v>
      </c>
      <c r="F11" s="55">
        <v>251</v>
      </c>
      <c r="G11" s="56">
        <v>14</v>
      </c>
      <c r="H11" s="50"/>
      <c r="I11" s="54">
        <v>8</v>
      </c>
      <c r="J11" s="102" t="s">
        <v>991</v>
      </c>
      <c r="K11" s="102" t="s">
        <v>948</v>
      </c>
      <c r="L11" s="55">
        <v>79</v>
      </c>
      <c r="M11" s="244">
        <v>4</v>
      </c>
      <c r="N11" s="55">
        <v>239</v>
      </c>
      <c r="O11" s="56">
        <v>13</v>
      </c>
      <c r="P11"/>
      <c r="Q11"/>
      <c r="R11"/>
      <c r="S11"/>
      <c r="T11"/>
      <c r="U11"/>
      <c r="V11"/>
      <c r="W11"/>
      <c r="X11"/>
      <c r="Y11"/>
    </row>
    <row r="12" spans="1:25" x14ac:dyDescent="0.3">
      <c r="A12" s="245">
        <v>9</v>
      </c>
      <c r="B12" s="102" t="s">
        <v>132</v>
      </c>
      <c r="C12" s="102" t="s">
        <v>28</v>
      </c>
      <c r="D12" s="55">
        <v>74</v>
      </c>
      <c r="E12" s="244">
        <v>1</v>
      </c>
      <c r="F12" s="55">
        <v>239</v>
      </c>
      <c r="G12" s="56">
        <v>10</v>
      </c>
      <c r="H12" s="50"/>
      <c r="I12" s="245">
        <v>5</v>
      </c>
      <c r="J12" s="102" t="s">
        <v>220</v>
      </c>
      <c r="K12" s="102" t="s">
        <v>131</v>
      </c>
      <c r="L12" s="55">
        <v>82</v>
      </c>
      <c r="M12" s="244">
        <v>6</v>
      </c>
      <c r="N12" s="55">
        <v>234</v>
      </c>
      <c r="O12" s="56">
        <v>9</v>
      </c>
      <c r="P12"/>
      <c r="Q12"/>
      <c r="R12"/>
      <c r="S12"/>
      <c r="T12"/>
      <c r="U12"/>
      <c r="V12"/>
      <c r="W12"/>
      <c r="X12"/>
      <c r="Y12"/>
    </row>
    <row r="13" spans="1:25" x14ac:dyDescent="0.3">
      <c r="A13" s="59">
        <v>2</v>
      </c>
      <c r="B13" s="104" t="s">
        <v>532</v>
      </c>
      <c r="C13" s="104" t="s">
        <v>493</v>
      </c>
      <c r="D13" s="57">
        <v>76</v>
      </c>
      <c r="E13" s="248">
        <v>2</v>
      </c>
      <c r="F13" s="57">
        <v>236</v>
      </c>
      <c r="G13" s="58">
        <v>7</v>
      </c>
      <c r="H13" s="50"/>
      <c r="I13" s="59">
        <v>2</v>
      </c>
      <c r="J13" s="104" t="s">
        <v>992</v>
      </c>
      <c r="K13" s="104" t="s">
        <v>722</v>
      </c>
      <c r="L13" s="57">
        <v>75</v>
      </c>
      <c r="M13" s="248">
        <v>1</v>
      </c>
      <c r="N13" s="57">
        <v>191</v>
      </c>
      <c r="O13" s="58">
        <v>7</v>
      </c>
      <c r="P13"/>
      <c r="Q13"/>
      <c r="R13"/>
      <c r="S13"/>
      <c r="T13"/>
      <c r="U13"/>
      <c r="V13"/>
      <c r="W13"/>
      <c r="X13"/>
      <c r="Y13"/>
    </row>
    <row r="14" spans="1:25" x14ac:dyDescent="0.3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/>
      <c r="Q14"/>
      <c r="R14"/>
      <c r="S14"/>
      <c r="T14"/>
      <c r="U14"/>
      <c r="V14"/>
      <c r="W14"/>
      <c r="X14"/>
      <c r="Y14"/>
    </row>
    <row r="15" spans="1:25" x14ac:dyDescent="0.3">
      <c r="A15" s="231"/>
      <c r="B15" s="232" t="s">
        <v>196</v>
      </c>
      <c r="C15" s="227" t="s">
        <v>993</v>
      </c>
      <c r="D15" s="228"/>
      <c r="E15" s="233" t="s">
        <v>994</v>
      </c>
      <c r="F15" s="234"/>
      <c r="G15" s="234"/>
      <c r="H15" s="50"/>
      <c r="I15" s="231"/>
      <c r="J15" s="232" t="s">
        <v>199</v>
      </c>
      <c r="K15" s="227" t="s">
        <v>995</v>
      </c>
      <c r="L15" s="228"/>
      <c r="M15" s="233" t="s">
        <v>996</v>
      </c>
      <c r="N15" s="234"/>
      <c r="O15" s="234"/>
      <c r="P15"/>
      <c r="Q15"/>
      <c r="R15"/>
      <c r="S15"/>
      <c r="T15"/>
      <c r="U15"/>
      <c r="V15"/>
      <c r="W15"/>
      <c r="X15"/>
      <c r="Y15"/>
    </row>
    <row r="16" spans="1:25" x14ac:dyDescent="0.3">
      <c r="A16" s="235">
        <v>1</v>
      </c>
      <c r="B16" s="236" t="s">
        <v>10</v>
      </c>
      <c r="C16" s="236" t="s">
        <v>11</v>
      </c>
      <c r="D16" s="237" t="s">
        <v>12</v>
      </c>
      <c r="E16" s="237" t="s">
        <v>13</v>
      </c>
      <c r="F16" s="237" t="s">
        <v>14</v>
      </c>
      <c r="G16" s="238" t="s">
        <v>15</v>
      </c>
      <c r="H16" s="50"/>
      <c r="I16" s="235">
        <v>1</v>
      </c>
      <c r="J16" s="236" t="s">
        <v>10</v>
      </c>
      <c r="K16" s="236" t="s">
        <v>11</v>
      </c>
      <c r="L16" s="237" t="s">
        <v>12</v>
      </c>
      <c r="M16" s="237" t="s">
        <v>13</v>
      </c>
      <c r="N16" s="237" t="s">
        <v>14</v>
      </c>
      <c r="O16" s="238" t="s">
        <v>15</v>
      </c>
      <c r="P16"/>
      <c r="Q16"/>
      <c r="R16"/>
      <c r="S16"/>
      <c r="T16"/>
      <c r="U16"/>
      <c r="V16"/>
      <c r="W16"/>
      <c r="X16"/>
      <c r="Y16"/>
    </row>
    <row r="17" spans="1:25" x14ac:dyDescent="0.3">
      <c r="A17" s="239">
        <v>4</v>
      </c>
      <c r="B17" s="240" t="s">
        <v>709</v>
      </c>
      <c r="C17" s="240" t="s">
        <v>710</v>
      </c>
      <c r="D17" s="241">
        <v>81</v>
      </c>
      <c r="E17" s="242">
        <v>5</v>
      </c>
      <c r="F17" s="241">
        <v>247</v>
      </c>
      <c r="G17" s="243">
        <v>21</v>
      </c>
      <c r="H17" s="50"/>
      <c r="I17" s="239">
        <v>2</v>
      </c>
      <c r="J17" s="240" t="s">
        <v>427</v>
      </c>
      <c r="K17" s="240" t="s">
        <v>162</v>
      </c>
      <c r="L17" s="241">
        <v>88</v>
      </c>
      <c r="M17" s="242">
        <v>8</v>
      </c>
      <c r="N17" s="241">
        <v>266</v>
      </c>
      <c r="O17" s="243">
        <v>26</v>
      </c>
      <c r="P17"/>
      <c r="Q17"/>
      <c r="R17"/>
      <c r="S17"/>
      <c r="T17"/>
      <c r="U17"/>
      <c r="V17"/>
      <c r="W17"/>
      <c r="X17"/>
      <c r="Y17"/>
    </row>
    <row r="18" spans="1:25" x14ac:dyDescent="0.3">
      <c r="A18" s="245">
        <v>9</v>
      </c>
      <c r="B18" s="102" t="s">
        <v>528</v>
      </c>
      <c r="C18" s="102" t="s">
        <v>162</v>
      </c>
      <c r="D18" s="55">
        <v>89</v>
      </c>
      <c r="E18" s="244">
        <v>8</v>
      </c>
      <c r="F18" s="55">
        <v>251</v>
      </c>
      <c r="G18" s="56">
        <v>20</v>
      </c>
      <c r="H18" s="50"/>
      <c r="I18" s="54">
        <v>8</v>
      </c>
      <c r="J18" s="102" t="s">
        <v>997</v>
      </c>
      <c r="K18" s="102" t="s">
        <v>104</v>
      </c>
      <c r="L18" s="55">
        <v>87</v>
      </c>
      <c r="M18" s="244">
        <v>7</v>
      </c>
      <c r="N18" s="55">
        <v>258</v>
      </c>
      <c r="O18" s="56">
        <v>22</v>
      </c>
      <c r="P18"/>
      <c r="Q18"/>
      <c r="R18"/>
      <c r="S18"/>
      <c r="T18"/>
      <c r="U18"/>
      <c r="V18"/>
      <c r="W18"/>
      <c r="X18"/>
      <c r="Y18"/>
    </row>
    <row r="19" spans="1:25" x14ac:dyDescent="0.3">
      <c r="A19" s="245">
        <v>3</v>
      </c>
      <c r="B19" s="102" t="s">
        <v>998</v>
      </c>
      <c r="C19" s="102" t="s">
        <v>154</v>
      </c>
      <c r="D19" s="55">
        <v>84</v>
      </c>
      <c r="E19" s="244">
        <v>6</v>
      </c>
      <c r="F19" s="55">
        <v>249</v>
      </c>
      <c r="G19" s="56">
        <v>19</v>
      </c>
      <c r="H19" s="50"/>
      <c r="I19" s="245">
        <v>3</v>
      </c>
      <c r="J19" s="102" t="s">
        <v>999</v>
      </c>
      <c r="K19" s="102" t="s">
        <v>115</v>
      </c>
      <c r="L19" s="55">
        <v>74</v>
      </c>
      <c r="M19" s="244">
        <v>5</v>
      </c>
      <c r="N19" s="55">
        <v>239</v>
      </c>
      <c r="O19" s="56">
        <v>17</v>
      </c>
      <c r="P19"/>
      <c r="Q19"/>
      <c r="R19"/>
      <c r="S19"/>
      <c r="T19"/>
      <c r="U19"/>
      <c r="V19"/>
      <c r="W19"/>
      <c r="X19"/>
      <c r="Y19"/>
    </row>
    <row r="20" spans="1:25" x14ac:dyDescent="0.3">
      <c r="A20" s="245">
        <v>5</v>
      </c>
      <c r="B20" s="102" t="s">
        <v>1000</v>
      </c>
      <c r="C20" s="102" t="s">
        <v>493</v>
      </c>
      <c r="D20" s="55">
        <v>92</v>
      </c>
      <c r="E20" s="244">
        <v>9</v>
      </c>
      <c r="F20" s="55">
        <v>247</v>
      </c>
      <c r="G20" s="56">
        <v>19</v>
      </c>
      <c r="H20" s="50"/>
      <c r="I20" s="245">
        <v>5</v>
      </c>
      <c r="J20" s="102" t="s">
        <v>1001</v>
      </c>
      <c r="K20" s="102" t="s">
        <v>556</v>
      </c>
      <c r="L20" s="55" t="s">
        <v>247</v>
      </c>
      <c r="M20" s="244">
        <v>0</v>
      </c>
      <c r="N20" s="55">
        <v>175</v>
      </c>
      <c r="O20" s="56">
        <v>17</v>
      </c>
      <c r="P20"/>
      <c r="Q20"/>
      <c r="R20"/>
      <c r="S20"/>
      <c r="T20"/>
      <c r="U20"/>
      <c r="V20"/>
      <c r="W20"/>
      <c r="X20"/>
      <c r="Y20"/>
    </row>
    <row r="21" spans="1:25" x14ac:dyDescent="0.3">
      <c r="A21" s="54">
        <v>8</v>
      </c>
      <c r="B21" s="102" t="s">
        <v>1002</v>
      </c>
      <c r="C21" s="102" t="s">
        <v>948</v>
      </c>
      <c r="D21" s="55">
        <v>73</v>
      </c>
      <c r="E21" s="244">
        <v>3</v>
      </c>
      <c r="F21" s="55">
        <v>234</v>
      </c>
      <c r="G21" s="56">
        <v>18</v>
      </c>
      <c r="H21" s="50"/>
      <c r="I21" s="245">
        <v>9</v>
      </c>
      <c r="J21" s="102" t="s">
        <v>1003</v>
      </c>
      <c r="K21" s="102" t="s">
        <v>100</v>
      </c>
      <c r="L21" s="55">
        <v>86</v>
      </c>
      <c r="M21" s="244">
        <v>6</v>
      </c>
      <c r="N21" s="55">
        <v>235</v>
      </c>
      <c r="O21" s="56">
        <v>16</v>
      </c>
      <c r="P21"/>
      <c r="Q21"/>
      <c r="R21"/>
      <c r="S21"/>
      <c r="T21"/>
      <c r="U21"/>
      <c r="V21"/>
      <c r="W21"/>
      <c r="X21"/>
      <c r="Y21"/>
    </row>
    <row r="22" spans="1:25" x14ac:dyDescent="0.3">
      <c r="A22" s="245">
        <v>7</v>
      </c>
      <c r="B22" s="102" t="s">
        <v>1004</v>
      </c>
      <c r="C22" s="102" t="s">
        <v>34</v>
      </c>
      <c r="D22" s="55">
        <v>86</v>
      </c>
      <c r="E22" s="244">
        <v>7</v>
      </c>
      <c r="F22" s="55">
        <v>237</v>
      </c>
      <c r="G22" s="56">
        <v>14</v>
      </c>
      <c r="H22" s="50"/>
      <c r="I22" s="245">
        <v>1</v>
      </c>
      <c r="J22" s="246" t="s">
        <v>594</v>
      </c>
      <c r="K22" s="246" t="s">
        <v>57</v>
      </c>
      <c r="L22" s="247">
        <v>91</v>
      </c>
      <c r="M22" s="244">
        <v>9</v>
      </c>
      <c r="N22" s="27">
        <v>229</v>
      </c>
      <c r="O22" s="28">
        <v>16</v>
      </c>
      <c r="P22"/>
      <c r="Q22"/>
      <c r="R22"/>
      <c r="S22"/>
      <c r="T22"/>
      <c r="U22"/>
      <c r="V22"/>
      <c r="W22"/>
      <c r="X22"/>
      <c r="Y22"/>
    </row>
    <row r="23" spans="1:25" x14ac:dyDescent="0.3">
      <c r="A23" s="245">
        <v>1</v>
      </c>
      <c r="B23" s="246" t="s">
        <v>711</v>
      </c>
      <c r="C23" s="246" t="s">
        <v>66</v>
      </c>
      <c r="D23" s="247">
        <v>72</v>
      </c>
      <c r="E23" s="244">
        <v>2</v>
      </c>
      <c r="F23" s="27">
        <v>227</v>
      </c>
      <c r="G23" s="28">
        <v>12</v>
      </c>
      <c r="H23" s="50"/>
      <c r="I23" s="245">
        <v>7</v>
      </c>
      <c r="J23" s="102" t="s">
        <v>1005</v>
      </c>
      <c r="K23" s="102" t="s">
        <v>162</v>
      </c>
      <c r="L23" s="55">
        <v>68</v>
      </c>
      <c r="M23" s="244">
        <v>4</v>
      </c>
      <c r="N23" s="55">
        <v>148</v>
      </c>
      <c r="O23" s="56">
        <v>9</v>
      </c>
      <c r="P23"/>
      <c r="Q23"/>
      <c r="R23"/>
      <c r="S23"/>
      <c r="T23"/>
      <c r="U23"/>
      <c r="V23"/>
      <c r="W23"/>
      <c r="X23"/>
      <c r="Y23"/>
    </row>
    <row r="24" spans="1:25" x14ac:dyDescent="0.3">
      <c r="A24" s="54">
        <v>2</v>
      </c>
      <c r="B24" s="102" t="s">
        <v>1006</v>
      </c>
      <c r="C24" s="102" t="s">
        <v>115</v>
      </c>
      <c r="D24" s="55">
        <v>77</v>
      </c>
      <c r="E24" s="244">
        <v>4</v>
      </c>
      <c r="F24" s="55">
        <v>228</v>
      </c>
      <c r="G24" s="56">
        <v>11</v>
      </c>
      <c r="H24" s="50"/>
      <c r="I24" s="54">
        <v>4</v>
      </c>
      <c r="J24" s="102" t="s">
        <v>712</v>
      </c>
      <c r="K24" s="102" t="s">
        <v>66</v>
      </c>
      <c r="L24" s="55" t="s">
        <v>247</v>
      </c>
      <c r="M24" s="244">
        <v>0</v>
      </c>
      <c r="N24" s="55">
        <v>0</v>
      </c>
      <c r="O24" s="56">
        <v>0</v>
      </c>
      <c r="P24"/>
      <c r="Q24"/>
      <c r="R24"/>
      <c r="S24"/>
      <c r="T24"/>
      <c r="U24"/>
      <c r="V24"/>
      <c r="W24"/>
      <c r="X24"/>
      <c r="Y24"/>
    </row>
    <row r="25" spans="1:25" x14ac:dyDescent="0.3">
      <c r="A25" s="59">
        <v>6</v>
      </c>
      <c r="B25" s="104" t="s">
        <v>1007</v>
      </c>
      <c r="C25" s="104" t="s">
        <v>104</v>
      </c>
      <c r="D25" s="57" t="s">
        <v>139</v>
      </c>
      <c r="E25" s="248">
        <v>0</v>
      </c>
      <c r="F25" s="57">
        <v>0</v>
      </c>
      <c r="G25" s="58">
        <v>0</v>
      </c>
      <c r="H25" s="50"/>
      <c r="I25" s="59">
        <v>6</v>
      </c>
      <c r="J25" s="104" t="s">
        <v>1008</v>
      </c>
      <c r="K25" s="104" t="s">
        <v>722</v>
      </c>
      <c r="L25" s="57" t="s">
        <v>139</v>
      </c>
      <c r="M25" s="248">
        <v>0</v>
      </c>
      <c r="N25" s="57">
        <v>0</v>
      </c>
      <c r="O25" s="58">
        <v>0</v>
      </c>
      <c r="P25"/>
      <c r="Q25"/>
      <c r="R25"/>
      <c r="S25"/>
      <c r="T25"/>
      <c r="U25"/>
      <c r="V25"/>
      <c r="W25"/>
      <c r="X25"/>
      <c r="Y25"/>
    </row>
    <row r="26" spans="1:25" x14ac:dyDescent="0.3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/>
      <c r="Q26"/>
      <c r="R26"/>
      <c r="S26"/>
      <c r="T26"/>
      <c r="U26"/>
      <c r="V26"/>
      <c r="W26"/>
      <c r="X26"/>
      <c r="Y26"/>
    </row>
    <row r="27" spans="1:25" x14ac:dyDescent="0.3">
      <c r="A27" s="231"/>
      <c r="B27" s="232" t="s">
        <v>223</v>
      </c>
      <c r="C27" s="227" t="s">
        <v>1009</v>
      </c>
      <c r="D27" s="228"/>
      <c r="E27" s="233" t="s">
        <v>1010</v>
      </c>
      <c r="F27" s="234"/>
      <c r="G27" s="234"/>
      <c r="H27" s="50"/>
      <c r="I27" s="231"/>
      <c r="J27" s="232" t="s">
        <v>226</v>
      </c>
      <c r="K27" s="227" t="s">
        <v>1011</v>
      </c>
      <c r="L27" s="228"/>
      <c r="M27" s="233" t="s">
        <v>1012</v>
      </c>
      <c r="N27" s="234"/>
      <c r="O27" s="234"/>
      <c r="P27"/>
      <c r="Q27"/>
      <c r="R27"/>
      <c r="S27"/>
      <c r="T27"/>
      <c r="U27"/>
      <c r="V27"/>
      <c r="W27"/>
      <c r="X27"/>
      <c r="Y27"/>
    </row>
    <row r="28" spans="1:25" x14ac:dyDescent="0.3">
      <c r="A28" s="235">
        <v>1</v>
      </c>
      <c r="B28" s="236" t="s">
        <v>10</v>
      </c>
      <c r="C28" s="236" t="s">
        <v>11</v>
      </c>
      <c r="D28" s="237" t="s">
        <v>12</v>
      </c>
      <c r="E28" s="237" t="s">
        <v>13</v>
      </c>
      <c r="F28" s="237" t="s">
        <v>14</v>
      </c>
      <c r="G28" s="238" t="s">
        <v>15</v>
      </c>
      <c r="H28" s="50"/>
      <c r="I28" s="235">
        <v>1</v>
      </c>
      <c r="J28" s="236" t="s">
        <v>10</v>
      </c>
      <c r="K28" s="236" t="s">
        <v>11</v>
      </c>
      <c r="L28" s="237" t="s">
        <v>12</v>
      </c>
      <c r="M28" s="237" t="s">
        <v>13</v>
      </c>
      <c r="N28" s="237" t="s">
        <v>14</v>
      </c>
      <c r="O28" s="238" t="s">
        <v>15</v>
      </c>
      <c r="P28"/>
      <c r="Q28"/>
      <c r="R28"/>
      <c r="S28"/>
      <c r="T28"/>
      <c r="U28"/>
      <c r="V28"/>
      <c r="W28"/>
      <c r="X28"/>
      <c r="Y28"/>
    </row>
    <row r="29" spans="1:25" x14ac:dyDescent="0.3">
      <c r="A29" s="249">
        <v>3</v>
      </c>
      <c r="B29" s="240" t="s">
        <v>1013</v>
      </c>
      <c r="C29" s="240" t="s">
        <v>474</v>
      </c>
      <c r="D29" s="241">
        <v>87</v>
      </c>
      <c r="E29" s="242">
        <v>8</v>
      </c>
      <c r="F29" s="241">
        <v>258</v>
      </c>
      <c r="G29" s="243">
        <v>23</v>
      </c>
      <c r="H29" s="50"/>
      <c r="I29" s="239">
        <v>8</v>
      </c>
      <c r="J29" s="240" t="s">
        <v>1014</v>
      </c>
      <c r="K29" s="240" t="s">
        <v>154</v>
      </c>
      <c r="L29" s="241">
        <v>81</v>
      </c>
      <c r="M29" s="242">
        <v>7</v>
      </c>
      <c r="N29" s="241">
        <v>246</v>
      </c>
      <c r="O29" s="243">
        <v>20</v>
      </c>
      <c r="P29"/>
      <c r="Q29"/>
      <c r="R29"/>
      <c r="S29"/>
      <c r="T29"/>
      <c r="U29"/>
      <c r="V29"/>
      <c r="W29"/>
      <c r="X29"/>
      <c r="Y29"/>
    </row>
    <row r="30" spans="1:25" x14ac:dyDescent="0.3">
      <c r="A30" s="54">
        <v>8</v>
      </c>
      <c r="B30" s="102" t="s">
        <v>1015</v>
      </c>
      <c r="C30" s="102" t="s">
        <v>722</v>
      </c>
      <c r="D30" s="55">
        <v>83</v>
      </c>
      <c r="E30" s="244">
        <v>7</v>
      </c>
      <c r="F30" s="55">
        <v>245</v>
      </c>
      <c r="G30" s="56">
        <v>19</v>
      </c>
      <c r="H30" s="50"/>
      <c r="I30" s="245">
        <v>5</v>
      </c>
      <c r="J30" s="102" t="s">
        <v>551</v>
      </c>
      <c r="K30" s="102" t="s">
        <v>34</v>
      </c>
      <c r="L30" s="55">
        <v>86</v>
      </c>
      <c r="M30" s="244">
        <v>8</v>
      </c>
      <c r="N30" s="55">
        <v>246</v>
      </c>
      <c r="O30" s="56">
        <v>19</v>
      </c>
      <c r="P30"/>
      <c r="Q30"/>
      <c r="R30"/>
      <c r="S30"/>
      <c r="T30"/>
      <c r="U30"/>
      <c r="V30"/>
      <c r="W30"/>
      <c r="X30"/>
      <c r="Y30"/>
    </row>
    <row r="31" spans="1:25" x14ac:dyDescent="0.3">
      <c r="A31" s="245">
        <v>5</v>
      </c>
      <c r="B31" s="102" t="s">
        <v>1016</v>
      </c>
      <c r="C31" s="102" t="s">
        <v>948</v>
      </c>
      <c r="D31" s="55">
        <v>77</v>
      </c>
      <c r="E31" s="244">
        <v>5</v>
      </c>
      <c r="F31" s="55">
        <v>239</v>
      </c>
      <c r="G31" s="56">
        <v>17</v>
      </c>
      <c r="H31" s="50"/>
      <c r="I31" s="245">
        <v>3</v>
      </c>
      <c r="J31" s="102" t="s">
        <v>1017</v>
      </c>
      <c r="K31" s="102" t="s">
        <v>34</v>
      </c>
      <c r="L31" s="55">
        <v>78</v>
      </c>
      <c r="M31" s="244">
        <v>5</v>
      </c>
      <c r="N31" s="55">
        <v>243</v>
      </c>
      <c r="O31" s="56">
        <v>17</v>
      </c>
      <c r="P31"/>
      <c r="Q31"/>
      <c r="R31"/>
      <c r="S31"/>
      <c r="T31"/>
      <c r="U31"/>
      <c r="V31"/>
      <c r="W31"/>
      <c r="X31"/>
      <c r="Y31"/>
    </row>
    <row r="32" spans="1:25" x14ac:dyDescent="0.3">
      <c r="A32" s="245">
        <v>7</v>
      </c>
      <c r="B32" s="102" t="s">
        <v>1018</v>
      </c>
      <c r="C32" s="102" t="s">
        <v>725</v>
      </c>
      <c r="D32" s="55">
        <v>75</v>
      </c>
      <c r="E32" s="244">
        <v>3</v>
      </c>
      <c r="F32" s="55">
        <v>238</v>
      </c>
      <c r="G32" s="56">
        <v>15</v>
      </c>
      <c r="H32" s="50"/>
      <c r="I32" s="245">
        <v>1</v>
      </c>
      <c r="J32" s="246" t="s">
        <v>813</v>
      </c>
      <c r="K32" s="246" t="s">
        <v>115</v>
      </c>
      <c r="L32" s="247">
        <v>78</v>
      </c>
      <c r="M32" s="244">
        <v>5</v>
      </c>
      <c r="N32" s="27">
        <v>240</v>
      </c>
      <c r="O32" s="28">
        <v>16</v>
      </c>
      <c r="P32"/>
      <c r="Q32"/>
      <c r="R32"/>
      <c r="S32"/>
      <c r="T32"/>
      <c r="U32"/>
      <c r="V32"/>
      <c r="W32"/>
      <c r="X32"/>
      <c r="Y32"/>
    </row>
    <row r="33" spans="1:25" x14ac:dyDescent="0.3">
      <c r="A33" s="54">
        <v>2</v>
      </c>
      <c r="B33" s="102" t="s">
        <v>856</v>
      </c>
      <c r="C33" s="102" t="s">
        <v>135</v>
      </c>
      <c r="D33" s="55">
        <v>83</v>
      </c>
      <c r="E33" s="244">
        <v>7</v>
      </c>
      <c r="F33" s="55">
        <v>236</v>
      </c>
      <c r="G33" s="56">
        <v>15</v>
      </c>
      <c r="H33" s="50"/>
      <c r="I33" s="54">
        <v>2</v>
      </c>
      <c r="J33" s="102" t="s">
        <v>1019</v>
      </c>
      <c r="K33" s="102" t="s">
        <v>104</v>
      </c>
      <c r="L33" s="55">
        <v>71</v>
      </c>
      <c r="M33" s="244">
        <v>3</v>
      </c>
      <c r="N33" s="55">
        <v>235</v>
      </c>
      <c r="O33" s="56">
        <v>16</v>
      </c>
      <c r="P33"/>
      <c r="Q33"/>
      <c r="R33"/>
      <c r="S33"/>
      <c r="T33"/>
      <c r="U33"/>
      <c r="V33"/>
      <c r="W33"/>
      <c r="X33"/>
      <c r="Y33"/>
    </row>
    <row r="34" spans="1:25" x14ac:dyDescent="0.3">
      <c r="A34" s="245">
        <v>1</v>
      </c>
      <c r="B34" s="246" t="s">
        <v>1020</v>
      </c>
      <c r="C34" s="246" t="s">
        <v>474</v>
      </c>
      <c r="D34" s="247">
        <v>77</v>
      </c>
      <c r="E34" s="244">
        <v>5</v>
      </c>
      <c r="F34" s="27">
        <v>219</v>
      </c>
      <c r="G34" s="28">
        <v>13</v>
      </c>
      <c r="H34" s="50"/>
      <c r="I34" s="245">
        <v>7</v>
      </c>
      <c r="J34" s="102" t="s">
        <v>1021</v>
      </c>
      <c r="K34" s="102" t="s">
        <v>102</v>
      </c>
      <c r="L34" s="55">
        <v>71</v>
      </c>
      <c r="M34" s="244">
        <v>3</v>
      </c>
      <c r="N34" s="55">
        <v>213</v>
      </c>
      <c r="O34" s="56">
        <v>8</v>
      </c>
      <c r="P34"/>
      <c r="Q34"/>
      <c r="R34"/>
      <c r="S34"/>
      <c r="T34"/>
      <c r="U34"/>
      <c r="V34"/>
      <c r="W34"/>
      <c r="X34"/>
      <c r="Y34"/>
    </row>
    <row r="35" spans="1:25" x14ac:dyDescent="0.3">
      <c r="A35" s="54">
        <v>4</v>
      </c>
      <c r="B35" s="102" t="s">
        <v>1022</v>
      </c>
      <c r="C35" s="102" t="s">
        <v>493</v>
      </c>
      <c r="D35" s="55" t="s">
        <v>139</v>
      </c>
      <c r="E35" s="244">
        <v>0</v>
      </c>
      <c r="F35" s="55">
        <v>0</v>
      </c>
      <c r="G35" s="56">
        <v>0</v>
      </c>
      <c r="H35" s="50"/>
      <c r="I35" s="54">
        <v>6</v>
      </c>
      <c r="J35" s="102" t="s">
        <v>598</v>
      </c>
      <c r="K35" s="102" t="s">
        <v>577</v>
      </c>
      <c r="L35" s="55">
        <v>79</v>
      </c>
      <c r="M35" s="244">
        <v>6</v>
      </c>
      <c r="N35" s="55">
        <v>195</v>
      </c>
      <c r="O35" s="56">
        <v>8</v>
      </c>
      <c r="P35"/>
      <c r="Q35"/>
      <c r="R35"/>
      <c r="S35"/>
      <c r="T35"/>
      <c r="U35"/>
      <c r="V35"/>
      <c r="W35"/>
      <c r="X35"/>
      <c r="Y35"/>
    </row>
    <row r="36" spans="1:25" x14ac:dyDescent="0.3">
      <c r="A36" s="59">
        <v>6</v>
      </c>
      <c r="B36" s="104" t="s">
        <v>797</v>
      </c>
      <c r="C36" s="104" t="s">
        <v>104</v>
      </c>
      <c r="D36" s="57" t="s">
        <v>139</v>
      </c>
      <c r="E36" s="248">
        <v>0</v>
      </c>
      <c r="F36" s="57">
        <v>0</v>
      </c>
      <c r="G36" s="58">
        <v>0</v>
      </c>
      <c r="H36" s="50"/>
      <c r="I36" s="59">
        <v>4</v>
      </c>
      <c r="J36" s="104" t="s">
        <v>1023</v>
      </c>
      <c r="K36" s="104" t="s">
        <v>115</v>
      </c>
      <c r="L36" s="57">
        <v>65</v>
      </c>
      <c r="M36" s="248">
        <v>1</v>
      </c>
      <c r="N36" s="57">
        <v>206</v>
      </c>
      <c r="O36" s="58">
        <v>6</v>
      </c>
      <c r="P36"/>
      <c r="Q36"/>
      <c r="R36"/>
      <c r="S36"/>
      <c r="T36"/>
      <c r="U36"/>
      <c r="V36"/>
      <c r="W36"/>
      <c r="X36"/>
      <c r="Y36"/>
    </row>
    <row r="37" spans="1:25" x14ac:dyDescent="0.3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/>
      <c r="Q37"/>
      <c r="R37"/>
      <c r="S37"/>
      <c r="T37"/>
      <c r="U37"/>
      <c r="V37"/>
      <c r="W37"/>
      <c r="X37"/>
      <c r="Y37"/>
    </row>
    <row r="38" spans="1:25" x14ac:dyDescent="0.3">
      <c r="A38" s="231"/>
      <c r="B38" s="232" t="s">
        <v>248</v>
      </c>
      <c r="C38" s="227" t="s">
        <v>1024</v>
      </c>
      <c r="D38" s="228"/>
      <c r="E38" s="233" t="s">
        <v>1025</v>
      </c>
      <c r="F38" s="234"/>
      <c r="G38" s="234"/>
      <c r="H38" s="50"/>
      <c r="I38" s="231"/>
      <c r="J38" s="232" t="s">
        <v>1026</v>
      </c>
      <c r="K38" s="227" t="s">
        <v>1027</v>
      </c>
      <c r="L38" s="228"/>
      <c r="M38" s="233" t="s">
        <v>1028</v>
      </c>
      <c r="N38" s="234"/>
      <c r="O38" s="234"/>
      <c r="P38"/>
      <c r="Q38"/>
      <c r="R38"/>
      <c r="S38"/>
      <c r="T38"/>
      <c r="U38"/>
      <c r="V38"/>
      <c r="W38"/>
      <c r="X38"/>
      <c r="Y38"/>
    </row>
    <row r="39" spans="1:25" x14ac:dyDescent="0.3">
      <c r="A39" s="235">
        <v>1</v>
      </c>
      <c r="B39" s="236" t="s">
        <v>10</v>
      </c>
      <c r="C39" s="236" t="s">
        <v>11</v>
      </c>
      <c r="D39" s="237" t="s">
        <v>12</v>
      </c>
      <c r="E39" s="237" t="s">
        <v>13</v>
      </c>
      <c r="F39" s="237" t="s">
        <v>14</v>
      </c>
      <c r="G39" s="238" t="s">
        <v>15</v>
      </c>
      <c r="H39" s="50"/>
      <c r="I39" s="235">
        <v>1</v>
      </c>
      <c r="J39" s="236" t="s">
        <v>10</v>
      </c>
      <c r="K39" s="236" t="s">
        <v>11</v>
      </c>
      <c r="L39" s="237" t="s">
        <v>12</v>
      </c>
      <c r="M39" s="237" t="s">
        <v>13</v>
      </c>
      <c r="N39" s="237" t="s">
        <v>14</v>
      </c>
      <c r="O39" s="238" t="s">
        <v>15</v>
      </c>
      <c r="P39"/>
      <c r="Q39"/>
      <c r="R39"/>
      <c r="S39"/>
      <c r="T39"/>
      <c r="U39"/>
      <c r="V39"/>
      <c r="W39"/>
      <c r="X39"/>
      <c r="Y39"/>
    </row>
    <row r="40" spans="1:25" x14ac:dyDescent="0.3">
      <c r="A40" s="239">
        <v>8</v>
      </c>
      <c r="B40" s="240" t="s">
        <v>1029</v>
      </c>
      <c r="C40" s="240" t="s">
        <v>235</v>
      </c>
      <c r="D40" s="241">
        <v>84</v>
      </c>
      <c r="E40" s="242">
        <v>8</v>
      </c>
      <c r="F40" s="241">
        <v>245</v>
      </c>
      <c r="G40" s="243">
        <v>23</v>
      </c>
      <c r="H40" s="50"/>
      <c r="I40" s="239">
        <v>6</v>
      </c>
      <c r="J40" s="240" t="s">
        <v>1030</v>
      </c>
      <c r="K40" s="240" t="s">
        <v>474</v>
      </c>
      <c r="L40" s="241">
        <v>82</v>
      </c>
      <c r="M40" s="242">
        <v>8</v>
      </c>
      <c r="N40" s="241">
        <v>254</v>
      </c>
      <c r="O40" s="243">
        <v>24</v>
      </c>
      <c r="P40"/>
      <c r="Q40"/>
      <c r="R40"/>
      <c r="S40"/>
      <c r="T40"/>
      <c r="U40"/>
      <c r="V40"/>
      <c r="W40"/>
      <c r="X40"/>
      <c r="Y40"/>
    </row>
    <row r="41" spans="1:25" x14ac:dyDescent="0.3">
      <c r="A41" s="245">
        <v>1</v>
      </c>
      <c r="B41" s="246" t="s">
        <v>1031</v>
      </c>
      <c r="C41" s="246" t="s">
        <v>948</v>
      </c>
      <c r="D41" s="247">
        <v>84</v>
      </c>
      <c r="E41" s="244">
        <v>8</v>
      </c>
      <c r="F41" s="27">
        <v>229</v>
      </c>
      <c r="G41" s="28">
        <v>18</v>
      </c>
      <c r="H41" s="50"/>
      <c r="I41" s="245">
        <v>1</v>
      </c>
      <c r="J41" s="246" t="s">
        <v>1032</v>
      </c>
      <c r="K41" s="246" t="s">
        <v>154</v>
      </c>
      <c r="L41" s="247">
        <v>79</v>
      </c>
      <c r="M41" s="244">
        <v>6</v>
      </c>
      <c r="N41" s="27">
        <v>225</v>
      </c>
      <c r="O41" s="28">
        <v>17</v>
      </c>
      <c r="P41"/>
      <c r="Q41"/>
      <c r="R41"/>
      <c r="S41"/>
      <c r="T41"/>
      <c r="U41"/>
      <c r="V41"/>
      <c r="W41"/>
      <c r="X41"/>
      <c r="Y41"/>
    </row>
    <row r="42" spans="1:25" x14ac:dyDescent="0.3">
      <c r="A42" s="245">
        <v>5</v>
      </c>
      <c r="B42" s="102" t="s">
        <v>1033</v>
      </c>
      <c r="C42" s="102" t="s">
        <v>948</v>
      </c>
      <c r="D42" s="55">
        <v>80</v>
      </c>
      <c r="E42" s="244">
        <v>6</v>
      </c>
      <c r="F42" s="55">
        <v>226</v>
      </c>
      <c r="G42" s="56">
        <v>17</v>
      </c>
      <c r="H42" s="50"/>
      <c r="I42" s="245">
        <v>3</v>
      </c>
      <c r="J42" s="102" t="s">
        <v>1034</v>
      </c>
      <c r="K42" s="102" t="s">
        <v>162</v>
      </c>
      <c r="L42" s="55">
        <v>75</v>
      </c>
      <c r="M42" s="244">
        <v>4</v>
      </c>
      <c r="N42" s="55">
        <v>230</v>
      </c>
      <c r="O42" s="56">
        <v>16</v>
      </c>
      <c r="P42"/>
      <c r="Q42"/>
      <c r="R42"/>
      <c r="S42"/>
      <c r="T42"/>
      <c r="U42"/>
      <c r="V42"/>
      <c r="W42"/>
      <c r="X42"/>
      <c r="Y42"/>
    </row>
    <row r="43" spans="1:25" x14ac:dyDescent="0.3">
      <c r="A43" s="54">
        <v>6</v>
      </c>
      <c r="B43" s="102" t="s">
        <v>408</v>
      </c>
      <c r="C43" s="102" t="s">
        <v>131</v>
      </c>
      <c r="D43" s="55">
        <v>65</v>
      </c>
      <c r="E43" s="244">
        <v>4</v>
      </c>
      <c r="F43" s="55">
        <v>221</v>
      </c>
      <c r="G43" s="56">
        <v>14</v>
      </c>
      <c r="H43" s="50"/>
      <c r="I43" s="245">
        <v>5</v>
      </c>
      <c r="J43" s="102" t="s">
        <v>595</v>
      </c>
      <c r="K43" s="102" t="s">
        <v>577</v>
      </c>
      <c r="L43" s="55">
        <v>71</v>
      </c>
      <c r="M43" s="244">
        <v>3</v>
      </c>
      <c r="N43" s="55">
        <v>221</v>
      </c>
      <c r="O43" s="56">
        <v>15</v>
      </c>
      <c r="P43"/>
      <c r="Q43"/>
      <c r="R43"/>
      <c r="S43"/>
      <c r="T43"/>
      <c r="U43"/>
      <c r="V43"/>
      <c r="W43"/>
      <c r="X43"/>
      <c r="Y43"/>
    </row>
    <row r="44" spans="1:25" x14ac:dyDescent="0.3">
      <c r="A44" s="54">
        <v>4</v>
      </c>
      <c r="B44" s="102" t="s">
        <v>1035</v>
      </c>
      <c r="C44" s="102" t="s">
        <v>556</v>
      </c>
      <c r="D44" s="55">
        <v>45</v>
      </c>
      <c r="E44" s="244">
        <v>2</v>
      </c>
      <c r="F44" s="55">
        <v>185</v>
      </c>
      <c r="G44" s="56">
        <v>12</v>
      </c>
      <c r="H44" s="50"/>
      <c r="I44" s="245">
        <v>7</v>
      </c>
      <c r="J44" s="102" t="s">
        <v>671</v>
      </c>
      <c r="K44" s="102" t="s">
        <v>577</v>
      </c>
      <c r="L44" s="55">
        <v>81</v>
      </c>
      <c r="M44" s="244">
        <v>7</v>
      </c>
      <c r="N44" s="55">
        <v>223</v>
      </c>
      <c r="O44" s="56">
        <v>14</v>
      </c>
      <c r="P44"/>
      <c r="Q44"/>
      <c r="R44"/>
      <c r="S44"/>
      <c r="T44"/>
      <c r="U44"/>
      <c r="V44"/>
      <c r="W44"/>
      <c r="X44"/>
      <c r="Y44"/>
    </row>
    <row r="45" spans="1:25" x14ac:dyDescent="0.3">
      <c r="A45" s="245">
        <v>3</v>
      </c>
      <c r="B45" s="102" t="s">
        <v>1036</v>
      </c>
      <c r="C45" s="102" t="s">
        <v>154</v>
      </c>
      <c r="D45" s="55">
        <v>78</v>
      </c>
      <c r="E45" s="244">
        <v>5</v>
      </c>
      <c r="F45" s="55">
        <v>153</v>
      </c>
      <c r="G45" s="56">
        <v>10</v>
      </c>
      <c r="H45" s="50"/>
      <c r="I45" s="54">
        <v>2</v>
      </c>
      <c r="J45" s="102" t="s">
        <v>1037</v>
      </c>
      <c r="K45" s="102" t="s">
        <v>722</v>
      </c>
      <c r="L45" s="55">
        <v>77</v>
      </c>
      <c r="M45" s="244">
        <v>5</v>
      </c>
      <c r="N45" s="55">
        <v>212</v>
      </c>
      <c r="O45" s="56">
        <v>14</v>
      </c>
      <c r="P45"/>
      <c r="Q45"/>
      <c r="R45"/>
      <c r="S45"/>
      <c r="T45"/>
      <c r="U45"/>
      <c r="V45"/>
      <c r="W45"/>
      <c r="X45"/>
      <c r="Y45"/>
    </row>
    <row r="46" spans="1:25" x14ac:dyDescent="0.3">
      <c r="A46" s="54">
        <v>2</v>
      </c>
      <c r="B46" s="102" t="s">
        <v>1038</v>
      </c>
      <c r="C46" s="102" t="s">
        <v>722</v>
      </c>
      <c r="D46" s="55">
        <v>65</v>
      </c>
      <c r="E46" s="244">
        <v>4</v>
      </c>
      <c r="F46" s="55">
        <v>142</v>
      </c>
      <c r="G46" s="56">
        <v>8</v>
      </c>
      <c r="H46" s="50"/>
      <c r="I46" s="54">
        <v>4</v>
      </c>
      <c r="J46" s="102" t="s">
        <v>1039</v>
      </c>
      <c r="K46" s="102" t="s">
        <v>104</v>
      </c>
      <c r="L46" s="55" t="s">
        <v>139</v>
      </c>
      <c r="M46" s="244">
        <v>0</v>
      </c>
      <c r="N46" s="55">
        <v>0</v>
      </c>
      <c r="O46" s="56">
        <v>0</v>
      </c>
      <c r="P46"/>
      <c r="Q46"/>
      <c r="R46"/>
      <c r="S46"/>
      <c r="T46"/>
      <c r="U46"/>
      <c r="V46"/>
      <c r="W46"/>
      <c r="X46"/>
      <c r="Y46"/>
    </row>
    <row r="47" spans="1:25" x14ac:dyDescent="0.3">
      <c r="A47" s="250">
        <v>7</v>
      </c>
      <c r="B47" s="104" t="s">
        <v>1040</v>
      </c>
      <c r="C47" s="104" t="s">
        <v>104</v>
      </c>
      <c r="D47" s="57" t="s">
        <v>139</v>
      </c>
      <c r="E47" s="248">
        <v>0</v>
      </c>
      <c r="F47" s="57">
        <v>80</v>
      </c>
      <c r="G47" s="58">
        <v>7</v>
      </c>
      <c r="H47" s="50"/>
      <c r="I47" s="59">
        <v>8</v>
      </c>
      <c r="J47" s="104" t="s">
        <v>1041</v>
      </c>
      <c r="K47" s="104" t="s">
        <v>722</v>
      </c>
      <c r="L47" s="57" t="s">
        <v>247</v>
      </c>
      <c r="M47" s="248">
        <v>0</v>
      </c>
      <c r="N47" s="57">
        <v>0</v>
      </c>
      <c r="O47" s="58">
        <v>0</v>
      </c>
      <c r="P47"/>
      <c r="Q47"/>
      <c r="R47"/>
      <c r="S47"/>
      <c r="T47"/>
      <c r="U47"/>
      <c r="V47"/>
      <c r="W47"/>
      <c r="X47"/>
      <c r="Y47"/>
    </row>
    <row r="48" spans="1:25" x14ac:dyDescent="0.3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/>
      <c r="Q48"/>
      <c r="R48"/>
      <c r="S48"/>
      <c r="T48"/>
      <c r="U48"/>
      <c r="V48"/>
      <c r="W48"/>
      <c r="X48"/>
      <c r="Y48"/>
    </row>
    <row r="49" spans="1:25" x14ac:dyDescent="0.3">
      <c r="A49" s="50"/>
      <c r="B49" s="4" t="s">
        <v>1042</v>
      </c>
      <c r="C49" s="4"/>
      <c r="D49" s="4"/>
      <c r="E49" s="4"/>
      <c r="F49" s="35" t="s">
        <v>168</v>
      </c>
      <c r="G49" s="4"/>
      <c r="H49" s="50"/>
      <c r="I49" s="50"/>
      <c r="J49" s="50"/>
      <c r="K49" s="50"/>
      <c r="L49" s="50"/>
      <c r="M49" s="50"/>
      <c r="N49" s="50"/>
      <c r="O49" s="50"/>
      <c r="P49"/>
      <c r="Q49"/>
      <c r="R49"/>
      <c r="S49"/>
      <c r="T49"/>
      <c r="U49"/>
      <c r="V49"/>
      <c r="W49"/>
      <c r="X49"/>
      <c r="Y49"/>
    </row>
    <row r="50" spans="1:25" x14ac:dyDescent="0.3">
      <c r="A50" s="50"/>
      <c r="B50" s="4" t="s">
        <v>169</v>
      </c>
      <c r="C50" s="4"/>
      <c r="D50" s="4"/>
      <c r="E50" s="4"/>
      <c r="F50" s="4"/>
      <c r="G50" s="4"/>
      <c r="H50" s="50"/>
      <c r="I50" s="50"/>
      <c r="J50" s="50"/>
      <c r="K50" s="50"/>
      <c r="L50" s="50"/>
      <c r="M50" s="50"/>
      <c r="N50" s="50"/>
      <c r="O50" s="50"/>
      <c r="P50"/>
      <c r="Q50"/>
      <c r="R50"/>
      <c r="S50"/>
      <c r="T50"/>
      <c r="U50"/>
      <c r="V50"/>
      <c r="W50"/>
      <c r="X50"/>
      <c r="Y50"/>
    </row>
    <row r="51" spans="1:25" x14ac:dyDescent="0.3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/>
      <c r="Q51"/>
      <c r="R51"/>
      <c r="S51"/>
      <c r="T51"/>
      <c r="U51"/>
      <c r="V51"/>
      <c r="W51"/>
      <c r="X51"/>
      <c r="Y51"/>
    </row>
    <row r="52" spans="1:25" x14ac:dyDescent="0.3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/>
      <c r="Q52"/>
      <c r="R52"/>
      <c r="S52"/>
      <c r="T52"/>
      <c r="U52"/>
      <c r="V52"/>
      <c r="W52"/>
      <c r="X52"/>
      <c r="Y52"/>
    </row>
    <row r="53" spans="1:25" x14ac:dyDescent="0.3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/>
      <c r="Q53"/>
      <c r="R53"/>
      <c r="S53"/>
      <c r="T53"/>
      <c r="U53"/>
      <c r="V53"/>
      <c r="W53"/>
      <c r="X53"/>
      <c r="Y53"/>
    </row>
    <row r="54" spans="1:25" x14ac:dyDescent="0.3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/>
      <c r="Q54"/>
      <c r="R54"/>
      <c r="S54"/>
      <c r="T54"/>
      <c r="U54"/>
      <c r="V54"/>
      <c r="W54"/>
      <c r="X54"/>
      <c r="Y54"/>
    </row>
    <row r="55" spans="1:25" x14ac:dyDescent="0.3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/>
      <c r="Q55"/>
      <c r="R55"/>
      <c r="S55"/>
      <c r="T55"/>
      <c r="U55"/>
      <c r="V55"/>
      <c r="W55"/>
      <c r="X55"/>
      <c r="Y55"/>
    </row>
    <row r="56" spans="1:25" x14ac:dyDescent="0.3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/>
      <c r="Q56"/>
      <c r="R56"/>
      <c r="S56"/>
      <c r="T56"/>
      <c r="U56"/>
      <c r="V56"/>
      <c r="W56"/>
      <c r="X56"/>
      <c r="Y56"/>
    </row>
    <row r="57" spans="1:25" x14ac:dyDescent="0.3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/>
      <c r="Q57"/>
      <c r="R57"/>
      <c r="S57"/>
      <c r="T57"/>
      <c r="U57"/>
      <c r="V57"/>
      <c r="W57"/>
      <c r="X57"/>
      <c r="Y57"/>
    </row>
    <row r="58" spans="1:25" x14ac:dyDescent="0.3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/>
      <c r="Q58"/>
      <c r="R58"/>
      <c r="S58"/>
      <c r="T58"/>
      <c r="U58"/>
      <c r="V58"/>
      <c r="W58"/>
      <c r="X58"/>
      <c r="Y58"/>
    </row>
    <row r="59" spans="1:25" x14ac:dyDescent="0.3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/>
      <c r="Q59"/>
      <c r="R59"/>
      <c r="S59"/>
      <c r="T59"/>
      <c r="U59"/>
      <c r="V59"/>
      <c r="W59"/>
      <c r="X59"/>
      <c r="Y59"/>
    </row>
    <row r="60" spans="1:25" x14ac:dyDescent="0.3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/>
      <c r="Q60"/>
      <c r="R60"/>
      <c r="S60"/>
      <c r="T60"/>
      <c r="U60"/>
      <c r="V60"/>
      <c r="W60"/>
      <c r="X60"/>
      <c r="Y60"/>
    </row>
    <row r="61" spans="1:25" x14ac:dyDescent="0.3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/>
      <c r="Q61"/>
      <c r="R61"/>
      <c r="S61"/>
      <c r="T61"/>
      <c r="U61"/>
      <c r="V61"/>
      <c r="W61"/>
      <c r="X61"/>
      <c r="Y61"/>
    </row>
    <row r="62" spans="1:25" x14ac:dyDescent="0.3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/>
      <c r="Q62"/>
      <c r="R62"/>
      <c r="S62"/>
      <c r="T62"/>
      <c r="U62"/>
      <c r="V62"/>
      <c r="W62"/>
      <c r="X62"/>
      <c r="Y62"/>
    </row>
    <row r="63" spans="1:25" x14ac:dyDescent="0.3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/>
      <c r="Q63"/>
      <c r="R63"/>
      <c r="S63"/>
      <c r="T63"/>
      <c r="U63"/>
      <c r="V63"/>
      <c r="W63"/>
      <c r="X63"/>
      <c r="Y63"/>
    </row>
    <row r="64" spans="1:25" x14ac:dyDescent="0.3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/>
      <c r="Q64"/>
      <c r="R64"/>
      <c r="S64"/>
      <c r="T64"/>
      <c r="U64"/>
      <c r="V64"/>
      <c r="W64"/>
      <c r="X64"/>
      <c r="Y64"/>
    </row>
    <row r="65" spans="1:25" x14ac:dyDescent="0.3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/>
      <c r="Q65"/>
      <c r="R65"/>
      <c r="S65"/>
      <c r="T65"/>
      <c r="U65"/>
      <c r="V65"/>
      <c r="W65"/>
      <c r="X65"/>
      <c r="Y65"/>
    </row>
    <row r="66" spans="1:25" x14ac:dyDescent="0.3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/>
      <c r="Q66"/>
      <c r="R66"/>
      <c r="S66"/>
      <c r="T66"/>
      <c r="U66"/>
      <c r="V66"/>
      <c r="W66"/>
      <c r="X66"/>
      <c r="Y66"/>
    </row>
    <row r="67" spans="1:25" x14ac:dyDescent="0.3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/>
      <c r="Q67"/>
      <c r="R67"/>
      <c r="S67"/>
      <c r="T67"/>
      <c r="U67"/>
      <c r="V67"/>
      <c r="W67"/>
      <c r="X67"/>
      <c r="Y67"/>
    </row>
    <row r="68" spans="1:25" x14ac:dyDescent="0.3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/>
      <c r="Q68"/>
      <c r="R68"/>
      <c r="S68"/>
      <c r="T68"/>
      <c r="U68"/>
      <c r="V68"/>
      <c r="W68"/>
      <c r="X68"/>
      <c r="Y68"/>
    </row>
    <row r="69" spans="1:25" x14ac:dyDescent="0.3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/>
      <c r="Q69"/>
      <c r="R69"/>
      <c r="S69"/>
      <c r="T69"/>
      <c r="U69"/>
      <c r="V69"/>
      <c r="W69"/>
      <c r="X69"/>
      <c r="Y69"/>
    </row>
    <row r="70" spans="1:25" x14ac:dyDescent="0.3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/>
      <c r="Q70"/>
      <c r="R70"/>
      <c r="S70"/>
      <c r="T70"/>
      <c r="U70"/>
      <c r="V70"/>
      <c r="W70"/>
      <c r="X70"/>
      <c r="Y70"/>
    </row>
    <row r="71" spans="1:25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</sheetData>
  <hyperlinks>
    <hyperlink ref="B2" location="'Index'!A3" tooltip="Go to the Index sheet" display="á" xr:uid="{4C7C7E3A-3A40-4180-862D-F6DFA4ECA451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6EA15-8816-42BF-9900-E74D7F12F272}">
  <sheetPr codeName="Sheet56">
    <tabColor rgb="FF0070C0"/>
    <pageSetUpPr fitToPage="1"/>
  </sheetPr>
  <dimension ref="A1:Y80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81" customWidth="1"/>
    <col min="2" max="3" width="20.7109375" style="81" customWidth="1"/>
    <col min="4" max="7" width="5" style="81" customWidth="1"/>
    <col min="8" max="8" width="1.7109375" style="81" customWidth="1"/>
    <col min="9" max="9" width="2.7109375" style="81" customWidth="1"/>
    <col min="10" max="11" width="20.7109375" style="81" customWidth="1"/>
    <col min="12" max="15" width="5" style="81" customWidth="1"/>
    <col min="16" max="16" width="5.140625" style="81" customWidth="1"/>
    <col min="17" max="25" width="12.85546875" style="81"/>
  </cols>
  <sheetData>
    <row r="1" spans="1:25" ht="18" x14ac:dyDescent="0.35">
      <c r="A1" s="221"/>
      <c r="B1" s="222" t="s">
        <v>906</v>
      </c>
      <c r="C1" s="223"/>
      <c r="D1" s="3"/>
      <c r="E1" s="3"/>
      <c r="F1" s="3" t="s">
        <v>267</v>
      </c>
      <c r="G1" s="3"/>
      <c r="H1" s="3"/>
      <c r="I1" s="3" t="s">
        <v>1</v>
      </c>
      <c r="J1" s="3"/>
      <c r="K1" s="3"/>
      <c r="L1" s="3"/>
      <c r="M1" s="224"/>
      <c r="N1" s="3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</row>
    <row r="2" spans="1:25" ht="18.75" x14ac:dyDescent="0.3">
      <c r="A2" s="225"/>
      <c r="B2" s="226" t="s">
        <v>2</v>
      </c>
      <c r="C2" s="227"/>
      <c r="D2" s="228"/>
      <c r="E2" s="228"/>
      <c r="F2" s="227"/>
      <c r="G2" s="228"/>
      <c r="H2" s="229"/>
      <c r="I2" s="251" t="s">
        <v>1043</v>
      </c>
      <c r="J2" s="228"/>
      <c r="K2" s="228"/>
      <c r="L2" s="228"/>
      <c r="M2" s="227"/>
      <c r="N2" s="228"/>
    </row>
    <row r="3" spans="1:25" x14ac:dyDescent="0.3">
      <c r="A3" s="252"/>
      <c r="B3" s="253" t="s">
        <v>4</v>
      </c>
      <c r="C3" s="254" t="s">
        <v>780</v>
      </c>
      <c r="D3" s="255"/>
      <c r="E3" s="192" t="s">
        <v>1044</v>
      </c>
      <c r="F3" s="253"/>
      <c r="G3" s="253"/>
      <c r="P3" s="256"/>
      <c r="Q3" s="256"/>
      <c r="R3" s="256"/>
      <c r="S3" s="256"/>
      <c r="T3" s="256"/>
      <c r="U3"/>
      <c r="V3"/>
      <c r="W3"/>
      <c r="X3"/>
      <c r="Y3"/>
    </row>
    <row r="4" spans="1:25" x14ac:dyDescent="0.3">
      <c r="A4" s="257">
        <v>1</v>
      </c>
      <c r="B4" s="258" t="s">
        <v>10</v>
      </c>
      <c r="C4" s="258" t="s">
        <v>11</v>
      </c>
      <c r="D4" s="259" t="s">
        <v>12</v>
      </c>
      <c r="E4" s="259" t="s">
        <v>13</v>
      </c>
      <c r="F4" s="259" t="s">
        <v>14</v>
      </c>
      <c r="G4" s="260" t="s">
        <v>15</v>
      </c>
      <c r="P4" s="256"/>
      <c r="Q4" s="256"/>
      <c r="R4" s="256"/>
      <c r="S4" s="256"/>
      <c r="T4" s="256"/>
      <c r="U4"/>
      <c r="V4"/>
      <c r="W4"/>
      <c r="X4"/>
      <c r="Y4"/>
    </row>
    <row r="5" spans="1:25" x14ac:dyDescent="0.3">
      <c r="A5" s="261">
        <v>3</v>
      </c>
      <c r="B5" s="262" t="s">
        <v>913</v>
      </c>
      <c r="C5" s="262" t="s">
        <v>748</v>
      </c>
      <c r="D5" s="263">
        <v>98</v>
      </c>
      <c r="E5" s="264">
        <v>8</v>
      </c>
      <c r="F5" s="241">
        <v>294</v>
      </c>
      <c r="G5" s="243">
        <v>24</v>
      </c>
      <c r="P5" s="256"/>
      <c r="Q5" s="256"/>
      <c r="R5" s="256"/>
      <c r="S5" s="256"/>
      <c r="T5" s="256"/>
      <c r="U5"/>
      <c r="V5"/>
      <c r="W5"/>
      <c r="X5"/>
      <c r="Y5"/>
    </row>
    <row r="6" spans="1:25" x14ac:dyDescent="0.3">
      <c r="A6" s="265">
        <v>4</v>
      </c>
      <c r="B6" s="266" t="s">
        <v>550</v>
      </c>
      <c r="C6" s="266" t="s">
        <v>34</v>
      </c>
      <c r="D6" s="267">
        <v>97</v>
      </c>
      <c r="E6" s="268">
        <v>7</v>
      </c>
      <c r="F6" s="55">
        <v>290</v>
      </c>
      <c r="G6" s="56">
        <v>22</v>
      </c>
      <c r="P6" s="256"/>
      <c r="Q6" s="256"/>
      <c r="R6" s="256"/>
      <c r="S6" s="256"/>
      <c r="T6" s="256"/>
      <c r="U6"/>
      <c r="V6"/>
      <c r="W6"/>
      <c r="X6"/>
      <c r="Y6"/>
    </row>
    <row r="7" spans="1:25" ht="15.75" customHeight="1" x14ac:dyDescent="0.3">
      <c r="A7" s="269">
        <v>1</v>
      </c>
      <c r="B7" s="270" t="s">
        <v>929</v>
      </c>
      <c r="C7" s="270" t="s">
        <v>66</v>
      </c>
      <c r="D7" s="268">
        <v>95</v>
      </c>
      <c r="E7" s="268">
        <v>6</v>
      </c>
      <c r="F7" s="27">
        <v>280</v>
      </c>
      <c r="G7" s="28">
        <v>16</v>
      </c>
      <c r="H7" s="271"/>
      <c r="I7" s="271"/>
      <c r="J7" s="271"/>
      <c r="K7" s="271"/>
      <c r="L7" s="271"/>
      <c r="M7" s="271"/>
      <c r="N7" s="271"/>
      <c r="O7" s="271"/>
      <c r="P7" s="114"/>
      <c r="Q7" s="114"/>
      <c r="R7" s="114"/>
      <c r="S7" s="114"/>
      <c r="T7" s="114"/>
      <c r="U7"/>
      <c r="V7"/>
      <c r="W7"/>
      <c r="X7"/>
      <c r="Y7"/>
    </row>
    <row r="8" spans="1:25" ht="15.75" customHeight="1" x14ac:dyDescent="0.3">
      <c r="A8" s="265">
        <v>2</v>
      </c>
      <c r="B8" s="266" t="s">
        <v>587</v>
      </c>
      <c r="C8" s="266" t="s">
        <v>570</v>
      </c>
      <c r="D8" s="267">
        <v>92</v>
      </c>
      <c r="E8" s="268">
        <v>5</v>
      </c>
      <c r="F8" s="55">
        <v>280</v>
      </c>
      <c r="G8" s="56">
        <v>15</v>
      </c>
      <c r="H8" s="271"/>
      <c r="I8" s="271"/>
      <c r="J8" s="271"/>
      <c r="K8" s="271"/>
      <c r="L8" s="271"/>
      <c r="M8" s="271"/>
      <c r="N8" s="271"/>
      <c r="O8" s="271"/>
      <c r="P8" s="114"/>
      <c r="Q8" s="114"/>
      <c r="R8" s="114"/>
      <c r="S8" s="114"/>
      <c r="T8" s="114"/>
      <c r="U8"/>
      <c r="V8"/>
      <c r="W8"/>
      <c r="X8"/>
      <c r="Y8"/>
    </row>
    <row r="9" spans="1:25" x14ac:dyDescent="0.3">
      <c r="A9" s="269">
        <v>7</v>
      </c>
      <c r="B9" s="266" t="s">
        <v>477</v>
      </c>
      <c r="C9" s="266" t="s">
        <v>442</v>
      </c>
      <c r="D9" s="267">
        <v>88</v>
      </c>
      <c r="E9" s="268">
        <v>3</v>
      </c>
      <c r="F9" s="55">
        <v>274</v>
      </c>
      <c r="G9" s="56">
        <v>14</v>
      </c>
      <c r="P9" s="256"/>
      <c r="Q9" s="256"/>
      <c r="R9" s="256"/>
      <c r="S9" s="256"/>
      <c r="T9" s="256"/>
      <c r="U9"/>
      <c r="V9"/>
      <c r="W9"/>
      <c r="X9"/>
      <c r="Y9"/>
    </row>
    <row r="10" spans="1:25" x14ac:dyDescent="0.3">
      <c r="A10" s="265">
        <v>6</v>
      </c>
      <c r="B10" s="266" t="s">
        <v>934</v>
      </c>
      <c r="C10" s="266" t="s">
        <v>722</v>
      </c>
      <c r="D10" s="267">
        <v>92</v>
      </c>
      <c r="E10" s="268">
        <v>5</v>
      </c>
      <c r="F10" s="55">
        <v>258</v>
      </c>
      <c r="G10" s="56">
        <v>9</v>
      </c>
      <c r="P10" s="256"/>
      <c r="Q10" s="256"/>
      <c r="R10" s="256"/>
      <c r="S10" s="256"/>
      <c r="T10" s="256"/>
      <c r="U10"/>
      <c r="V10"/>
      <c r="W10"/>
      <c r="X10"/>
      <c r="Y10"/>
    </row>
    <row r="11" spans="1:25" x14ac:dyDescent="0.3">
      <c r="A11" s="265">
        <v>8</v>
      </c>
      <c r="B11" s="266" t="s">
        <v>216</v>
      </c>
      <c r="C11" s="266" t="s">
        <v>131</v>
      </c>
      <c r="D11" s="267">
        <v>87</v>
      </c>
      <c r="E11" s="268">
        <v>2</v>
      </c>
      <c r="F11" s="55">
        <v>269</v>
      </c>
      <c r="G11" s="56">
        <v>8</v>
      </c>
      <c r="P11" s="256"/>
      <c r="Q11" s="256"/>
      <c r="R11" s="256"/>
      <c r="S11" s="256"/>
      <c r="T11" s="256"/>
      <c r="U11"/>
      <c r="V11"/>
      <c r="W11"/>
      <c r="X11"/>
      <c r="Y11"/>
    </row>
    <row r="12" spans="1:25" x14ac:dyDescent="0.3">
      <c r="A12" s="272">
        <v>5</v>
      </c>
      <c r="B12" s="273" t="s">
        <v>441</v>
      </c>
      <c r="C12" s="273" t="s">
        <v>442</v>
      </c>
      <c r="D12" s="274">
        <v>86</v>
      </c>
      <c r="E12" s="275">
        <v>1</v>
      </c>
      <c r="F12" s="57">
        <v>262</v>
      </c>
      <c r="G12" s="58">
        <v>6</v>
      </c>
      <c r="P12" s="256"/>
      <c r="Q12" s="256"/>
      <c r="R12" s="256"/>
      <c r="S12" s="256"/>
      <c r="T12" s="256"/>
      <c r="U12"/>
      <c r="V12"/>
      <c r="W12"/>
      <c r="X12"/>
      <c r="Y12"/>
    </row>
    <row r="13" spans="1:25" x14ac:dyDescent="0.3">
      <c r="P13" s="256"/>
      <c r="Q13" s="256"/>
      <c r="R13" s="256"/>
      <c r="S13" s="256"/>
      <c r="T13" s="256"/>
      <c r="U13"/>
      <c r="V13"/>
      <c r="W13"/>
      <c r="X13"/>
      <c r="Y13"/>
    </row>
    <row r="14" spans="1:25" x14ac:dyDescent="0.3">
      <c r="A14" s="252"/>
      <c r="B14" s="253" t="s">
        <v>7</v>
      </c>
      <c r="C14" s="254" t="s">
        <v>1045</v>
      </c>
      <c r="D14" s="255"/>
      <c r="E14" s="192" t="s">
        <v>1046</v>
      </c>
      <c r="F14" s="253"/>
      <c r="G14" s="253"/>
      <c r="P14" s="256"/>
      <c r="Q14" s="256"/>
      <c r="R14" s="256"/>
      <c r="S14" s="256"/>
      <c r="T14" s="256"/>
      <c r="U14"/>
      <c r="V14"/>
      <c r="W14"/>
      <c r="X14"/>
      <c r="Y14"/>
    </row>
    <row r="15" spans="1:25" x14ac:dyDescent="0.3">
      <c r="A15" s="257">
        <v>1</v>
      </c>
      <c r="B15" s="258" t="s">
        <v>10</v>
      </c>
      <c r="C15" s="258" t="s">
        <v>11</v>
      </c>
      <c r="D15" s="259" t="s">
        <v>12</v>
      </c>
      <c r="E15" s="259" t="s">
        <v>13</v>
      </c>
      <c r="F15" s="259" t="s">
        <v>14</v>
      </c>
      <c r="G15" s="260" t="s">
        <v>15</v>
      </c>
      <c r="P15" s="256"/>
      <c r="Q15" s="256"/>
      <c r="R15" s="256"/>
      <c r="S15" s="256"/>
      <c r="T15" s="256"/>
      <c r="U15"/>
      <c r="V15"/>
      <c r="W15"/>
      <c r="X15"/>
      <c r="Y15"/>
    </row>
    <row r="16" spans="1:25" x14ac:dyDescent="0.3">
      <c r="A16" s="261">
        <v>1</v>
      </c>
      <c r="B16" s="276" t="s">
        <v>586</v>
      </c>
      <c r="C16" s="276" t="s">
        <v>570</v>
      </c>
      <c r="D16" s="264">
        <v>96</v>
      </c>
      <c r="E16" s="264">
        <v>8</v>
      </c>
      <c r="F16" s="277">
        <v>283</v>
      </c>
      <c r="G16" s="278">
        <v>21</v>
      </c>
      <c r="P16" s="256"/>
      <c r="Q16" s="256"/>
      <c r="R16" s="256"/>
      <c r="S16" s="256"/>
      <c r="T16" s="256"/>
      <c r="U16"/>
      <c r="V16"/>
      <c r="W16"/>
      <c r="X16"/>
      <c r="Y16"/>
    </row>
    <row r="17" spans="1:25" x14ac:dyDescent="0.3">
      <c r="A17" s="265">
        <v>6</v>
      </c>
      <c r="B17" s="266" t="s">
        <v>958</v>
      </c>
      <c r="C17" s="266" t="s">
        <v>570</v>
      </c>
      <c r="D17" s="267">
        <v>92</v>
      </c>
      <c r="E17" s="268">
        <v>7</v>
      </c>
      <c r="F17" s="55">
        <v>268</v>
      </c>
      <c r="G17" s="56">
        <v>18</v>
      </c>
      <c r="P17" s="256"/>
      <c r="Q17" s="256"/>
      <c r="R17" s="256"/>
      <c r="S17" s="256"/>
      <c r="T17" s="256"/>
      <c r="U17"/>
      <c r="V17"/>
      <c r="W17"/>
      <c r="X17"/>
      <c r="Y17"/>
    </row>
    <row r="18" spans="1:25" x14ac:dyDescent="0.3">
      <c r="A18" s="265">
        <v>4</v>
      </c>
      <c r="B18" s="266" t="s">
        <v>944</v>
      </c>
      <c r="C18" s="266" t="s">
        <v>722</v>
      </c>
      <c r="D18" s="267">
        <v>91</v>
      </c>
      <c r="E18" s="268">
        <v>5</v>
      </c>
      <c r="F18" s="55">
        <v>269</v>
      </c>
      <c r="G18" s="56">
        <v>16</v>
      </c>
      <c r="P18" s="256"/>
      <c r="Q18" s="256"/>
      <c r="R18" s="256"/>
      <c r="S18" s="256"/>
      <c r="T18" s="256"/>
      <c r="U18"/>
      <c r="V18"/>
      <c r="W18"/>
      <c r="X18"/>
      <c r="Y18"/>
    </row>
    <row r="19" spans="1:25" x14ac:dyDescent="0.3">
      <c r="A19" s="265">
        <v>2</v>
      </c>
      <c r="B19" s="266" t="s">
        <v>947</v>
      </c>
      <c r="C19" s="266" t="s">
        <v>948</v>
      </c>
      <c r="D19" s="267">
        <v>90</v>
      </c>
      <c r="E19" s="268">
        <v>4</v>
      </c>
      <c r="F19" s="55">
        <v>266</v>
      </c>
      <c r="G19" s="56">
        <v>15</v>
      </c>
      <c r="P19" s="256"/>
      <c r="Q19" s="256"/>
      <c r="R19" s="256"/>
      <c r="S19" s="256"/>
      <c r="T19" s="256"/>
      <c r="U19"/>
      <c r="V19"/>
      <c r="W19"/>
      <c r="X19"/>
      <c r="Y19"/>
    </row>
    <row r="20" spans="1:25" x14ac:dyDescent="0.3">
      <c r="A20" s="265">
        <v>8</v>
      </c>
      <c r="B20" s="266" t="s">
        <v>251</v>
      </c>
      <c r="C20" s="266" t="s">
        <v>154</v>
      </c>
      <c r="D20" s="267">
        <v>92</v>
      </c>
      <c r="E20" s="268">
        <v>7</v>
      </c>
      <c r="F20" s="55">
        <v>263</v>
      </c>
      <c r="G20" s="56">
        <v>14</v>
      </c>
      <c r="P20" s="256"/>
      <c r="Q20" s="256"/>
      <c r="R20" s="256"/>
      <c r="S20" s="256"/>
      <c r="T20" s="256"/>
      <c r="U20"/>
      <c r="V20"/>
      <c r="W20"/>
      <c r="X20"/>
      <c r="Y20"/>
    </row>
    <row r="21" spans="1:25" x14ac:dyDescent="0.3">
      <c r="A21" s="269">
        <v>3</v>
      </c>
      <c r="B21" s="266" t="s">
        <v>130</v>
      </c>
      <c r="C21" s="266" t="s">
        <v>131</v>
      </c>
      <c r="D21" s="267">
        <v>85</v>
      </c>
      <c r="E21" s="268">
        <v>2</v>
      </c>
      <c r="F21" s="55">
        <v>259</v>
      </c>
      <c r="G21" s="56">
        <v>11</v>
      </c>
      <c r="P21" s="256"/>
      <c r="Q21" s="256"/>
      <c r="R21" s="256"/>
      <c r="S21" s="256"/>
      <c r="T21" s="256"/>
      <c r="U21"/>
      <c r="V21"/>
      <c r="W21"/>
      <c r="X21"/>
      <c r="Y21"/>
    </row>
    <row r="22" spans="1:25" x14ac:dyDescent="0.3">
      <c r="A22" s="269">
        <v>7</v>
      </c>
      <c r="B22" s="266" t="s">
        <v>962</v>
      </c>
      <c r="C22" s="266" t="s">
        <v>722</v>
      </c>
      <c r="D22" s="267">
        <v>84</v>
      </c>
      <c r="E22" s="268">
        <v>1</v>
      </c>
      <c r="F22" s="55">
        <v>256</v>
      </c>
      <c r="G22" s="56">
        <v>10</v>
      </c>
      <c r="P22" s="256"/>
      <c r="Q22" s="256"/>
      <c r="R22" s="256"/>
      <c r="S22" s="256"/>
      <c r="T22" s="256"/>
      <c r="U22"/>
      <c r="V22"/>
      <c r="W22"/>
      <c r="X22"/>
      <c r="Y22"/>
    </row>
    <row r="23" spans="1:25" x14ac:dyDescent="0.3">
      <c r="A23" s="272">
        <v>5</v>
      </c>
      <c r="B23" s="273" t="s">
        <v>237</v>
      </c>
      <c r="C23" s="273" t="s">
        <v>131</v>
      </c>
      <c r="D23" s="274">
        <v>89</v>
      </c>
      <c r="E23" s="275">
        <v>3</v>
      </c>
      <c r="F23" s="57">
        <v>256</v>
      </c>
      <c r="G23" s="58">
        <v>7</v>
      </c>
      <c r="P23" s="256"/>
      <c r="Q23" s="256"/>
      <c r="R23" s="256"/>
      <c r="S23" s="256"/>
      <c r="T23" s="256"/>
      <c r="U23"/>
      <c r="V23"/>
      <c r="W23"/>
      <c r="X23"/>
      <c r="Y23"/>
    </row>
    <row r="24" spans="1:25" x14ac:dyDescent="0.3">
      <c r="P24" s="256"/>
      <c r="Q24" s="256"/>
      <c r="R24" s="256"/>
      <c r="S24" s="256"/>
      <c r="T24" s="256"/>
      <c r="U24"/>
      <c r="V24"/>
      <c r="W24"/>
      <c r="X24"/>
      <c r="Y24"/>
    </row>
    <row r="25" spans="1:25" x14ac:dyDescent="0.3">
      <c r="A25" s="252"/>
      <c r="B25" s="253" t="s">
        <v>47</v>
      </c>
      <c r="C25" s="254" t="s">
        <v>1047</v>
      </c>
      <c r="D25" s="255"/>
      <c r="E25" s="192" t="s">
        <v>1048</v>
      </c>
      <c r="F25" s="253"/>
      <c r="G25" s="253"/>
      <c r="P25" s="256"/>
      <c r="Q25" s="256"/>
      <c r="R25" s="256"/>
      <c r="S25" s="256"/>
      <c r="T25" s="256"/>
      <c r="U25"/>
      <c r="V25"/>
      <c r="W25"/>
      <c r="X25"/>
      <c r="Y25"/>
    </row>
    <row r="26" spans="1:25" x14ac:dyDescent="0.3">
      <c r="A26" s="257">
        <v>1</v>
      </c>
      <c r="B26" s="258" t="s">
        <v>10</v>
      </c>
      <c r="C26" s="258" t="s">
        <v>11</v>
      </c>
      <c r="D26" s="259" t="s">
        <v>12</v>
      </c>
      <c r="E26" s="259" t="s">
        <v>13</v>
      </c>
      <c r="F26" s="259" t="s">
        <v>14</v>
      </c>
      <c r="G26" s="260" t="s">
        <v>15</v>
      </c>
      <c r="P26" s="256"/>
      <c r="Q26" s="256"/>
      <c r="R26" s="256"/>
      <c r="S26" s="256"/>
      <c r="T26" s="256"/>
      <c r="U26"/>
      <c r="V26"/>
      <c r="W26"/>
      <c r="X26"/>
      <c r="Y26"/>
    </row>
    <row r="27" spans="1:25" x14ac:dyDescent="0.3">
      <c r="A27" s="261">
        <v>5</v>
      </c>
      <c r="B27" s="262" t="s">
        <v>661</v>
      </c>
      <c r="C27" s="262" t="s">
        <v>115</v>
      </c>
      <c r="D27" s="263">
        <v>83</v>
      </c>
      <c r="E27" s="264">
        <v>7</v>
      </c>
      <c r="F27" s="241">
        <v>258</v>
      </c>
      <c r="G27" s="243">
        <v>23</v>
      </c>
      <c r="P27" s="256"/>
      <c r="Q27" s="256"/>
      <c r="R27" s="256"/>
      <c r="S27" s="256"/>
      <c r="T27" s="256"/>
      <c r="U27"/>
      <c r="V27"/>
      <c r="W27"/>
      <c r="X27"/>
      <c r="Y27"/>
    </row>
    <row r="28" spans="1:25" x14ac:dyDescent="0.3">
      <c r="A28" s="269">
        <v>3</v>
      </c>
      <c r="B28" s="266" t="s">
        <v>969</v>
      </c>
      <c r="C28" s="266" t="s">
        <v>970</v>
      </c>
      <c r="D28" s="267">
        <v>87</v>
      </c>
      <c r="E28" s="268">
        <v>8</v>
      </c>
      <c r="F28" s="55">
        <v>255</v>
      </c>
      <c r="G28" s="56">
        <v>19</v>
      </c>
      <c r="P28" s="256"/>
      <c r="Q28" s="256"/>
      <c r="R28" s="256"/>
      <c r="S28" s="256"/>
      <c r="T28" s="256"/>
      <c r="U28"/>
      <c r="V28"/>
      <c r="W28"/>
      <c r="X28"/>
      <c r="Y28"/>
    </row>
    <row r="29" spans="1:25" x14ac:dyDescent="0.3">
      <c r="A29" s="265">
        <v>4</v>
      </c>
      <c r="B29" s="266" t="s">
        <v>988</v>
      </c>
      <c r="C29" s="266" t="s">
        <v>34</v>
      </c>
      <c r="D29" s="267">
        <v>80</v>
      </c>
      <c r="E29" s="268">
        <v>5</v>
      </c>
      <c r="F29" s="55">
        <v>246</v>
      </c>
      <c r="G29" s="56">
        <v>16</v>
      </c>
      <c r="P29" s="256"/>
      <c r="Q29" s="256"/>
      <c r="R29" s="256"/>
      <c r="S29" s="256"/>
      <c r="T29" s="256"/>
      <c r="U29"/>
      <c r="V29"/>
      <c r="W29"/>
      <c r="X29"/>
      <c r="Y29"/>
    </row>
    <row r="30" spans="1:25" x14ac:dyDescent="0.3">
      <c r="A30" s="269">
        <v>1</v>
      </c>
      <c r="B30" s="270" t="s">
        <v>517</v>
      </c>
      <c r="C30" s="270" t="s">
        <v>149</v>
      </c>
      <c r="D30" s="268">
        <v>79</v>
      </c>
      <c r="E30" s="268">
        <v>4</v>
      </c>
      <c r="F30" s="27">
        <v>242</v>
      </c>
      <c r="G30" s="28">
        <v>14</v>
      </c>
      <c r="P30" s="256"/>
      <c r="Q30" s="256"/>
      <c r="R30" s="256"/>
      <c r="S30" s="256"/>
      <c r="T30" s="256"/>
      <c r="U30"/>
      <c r="V30"/>
      <c r="W30"/>
      <c r="X30"/>
      <c r="Y30"/>
    </row>
    <row r="31" spans="1:25" x14ac:dyDescent="0.3">
      <c r="A31" s="265">
        <v>8</v>
      </c>
      <c r="B31" s="266" t="s">
        <v>132</v>
      </c>
      <c r="C31" s="266" t="s">
        <v>28</v>
      </c>
      <c r="D31" s="267">
        <v>74</v>
      </c>
      <c r="E31" s="268">
        <v>1</v>
      </c>
      <c r="F31" s="55">
        <v>239</v>
      </c>
      <c r="G31" s="56">
        <v>12</v>
      </c>
      <c r="P31" s="256"/>
      <c r="Q31" s="256"/>
      <c r="R31" s="256"/>
      <c r="S31" s="256"/>
      <c r="T31" s="256"/>
      <c r="U31"/>
      <c r="V31"/>
      <c r="W31"/>
      <c r="X31"/>
      <c r="Y31"/>
    </row>
    <row r="32" spans="1:25" x14ac:dyDescent="0.3">
      <c r="A32" s="269">
        <v>7</v>
      </c>
      <c r="B32" s="266" t="s">
        <v>991</v>
      </c>
      <c r="C32" s="266" t="s">
        <v>948</v>
      </c>
      <c r="D32" s="267">
        <v>79</v>
      </c>
      <c r="E32" s="268">
        <v>4</v>
      </c>
      <c r="F32" s="55">
        <v>239</v>
      </c>
      <c r="G32" s="56">
        <v>11</v>
      </c>
      <c r="P32" s="256"/>
      <c r="Q32" s="256"/>
      <c r="R32" s="256"/>
      <c r="S32" s="256"/>
      <c r="T32" s="256"/>
      <c r="U32"/>
      <c r="V32"/>
      <c r="W32"/>
      <c r="X32"/>
      <c r="Y32"/>
    </row>
    <row r="33" spans="1:25" x14ac:dyDescent="0.3">
      <c r="A33" s="265">
        <v>6</v>
      </c>
      <c r="B33" s="266" t="s">
        <v>220</v>
      </c>
      <c r="C33" s="266" t="s">
        <v>131</v>
      </c>
      <c r="D33" s="267">
        <v>82</v>
      </c>
      <c r="E33" s="268">
        <v>6</v>
      </c>
      <c r="F33" s="55">
        <v>234</v>
      </c>
      <c r="G33" s="56">
        <v>9</v>
      </c>
      <c r="P33" s="256"/>
      <c r="Q33" s="256"/>
      <c r="R33" s="256"/>
      <c r="S33" s="256"/>
      <c r="T33" s="256"/>
      <c r="U33"/>
      <c r="V33"/>
      <c r="W33"/>
      <c r="X33"/>
      <c r="Y33"/>
    </row>
    <row r="34" spans="1:25" x14ac:dyDescent="0.3">
      <c r="A34" s="279">
        <v>2</v>
      </c>
      <c r="B34" s="273" t="s">
        <v>992</v>
      </c>
      <c r="C34" s="273" t="s">
        <v>722</v>
      </c>
      <c r="D34" s="274">
        <v>75</v>
      </c>
      <c r="E34" s="275">
        <v>2</v>
      </c>
      <c r="F34" s="57">
        <v>191</v>
      </c>
      <c r="G34" s="58">
        <v>7</v>
      </c>
      <c r="P34" s="256"/>
      <c r="Q34" s="256"/>
      <c r="R34" s="256"/>
      <c r="S34" s="256"/>
      <c r="T34" s="256"/>
      <c r="U34"/>
      <c r="V34"/>
      <c r="W34"/>
      <c r="X34"/>
      <c r="Y34"/>
    </row>
    <row r="35" spans="1:25" x14ac:dyDescent="0.3">
      <c r="P35" s="256"/>
      <c r="Q35" s="256"/>
      <c r="R35" s="256"/>
      <c r="S35" s="256"/>
      <c r="T35" s="256"/>
      <c r="U35"/>
      <c r="V35"/>
      <c r="W35"/>
      <c r="X35"/>
      <c r="Y35"/>
    </row>
    <row r="36" spans="1:25" x14ac:dyDescent="0.3">
      <c r="A36" s="252"/>
      <c r="B36" s="253" t="s">
        <v>50</v>
      </c>
      <c r="C36" s="254" t="s">
        <v>995</v>
      </c>
      <c r="D36" s="255"/>
      <c r="E36" s="192" t="s">
        <v>1049</v>
      </c>
      <c r="F36" s="253"/>
      <c r="G36" s="253"/>
      <c r="P36" s="256"/>
      <c r="Q36" s="256"/>
      <c r="R36" s="256"/>
      <c r="S36" s="256"/>
      <c r="T36" s="256"/>
      <c r="U36"/>
      <c r="V36"/>
      <c r="W36"/>
      <c r="X36"/>
      <c r="Y36"/>
    </row>
    <row r="37" spans="1:25" x14ac:dyDescent="0.3">
      <c r="A37" s="257">
        <v>1</v>
      </c>
      <c r="B37" s="258" t="s">
        <v>10</v>
      </c>
      <c r="C37" s="258" t="s">
        <v>11</v>
      </c>
      <c r="D37" s="259" t="s">
        <v>12</v>
      </c>
      <c r="E37" s="259" t="s">
        <v>13</v>
      </c>
      <c r="F37" s="259" t="s">
        <v>14</v>
      </c>
      <c r="G37" s="260" t="s">
        <v>15</v>
      </c>
      <c r="P37" s="256"/>
      <c r="Q37" s="256"/>
      <c r="R37" s="256"/>
      <c r="S37" s="256"/>
      <c r="T37" s="256"/>
      <c r="U37"/>
      <c r="V37"/>
      <c r="W37"/>
      <c r="X37"/>
      <c r="Y37"/>
    </row>
    <row r="38" spans="1:25" x14ac:dyDescent="0.3">
      <c r="A38" s="261">
        <v>3</v>
      </c>
      <c r="B38" s="262" t="s">
        <v>998</v>
      </c>
      <c r="C38" s="262" t="s">
        <v>154</v>
      </c>
      <c r="D38" s="263">
        <v>84</v>
      </c>
      <c r="E38" s="264">
        <v>8</v>
      </c>
      <c r="F38" s="241">
        <v>249</v>
      </c>
      <c r="G38" s="243">
        <v>21</v>
      </c>
      <c r="P38" s="256"/>
      <c r="Q38" s="256"/>
      <c r="R38" s="256"/>
      <c r="S38" s="256"/>
      <c r="T38" s="256"/>
      <c r="U38"/>
      <c r="V38"/>
      <c r="W38"/>
      <c r="X38"/>
      <c r="Y38"/>
    </row>
    <row r="39" spans="1:25" x14ac:dyDescent="0.3">
      <c r="A39" s="265">
        <v>8</v>
      </c>
      <c r="B39" s="266" t="s">
        <v>1015</v>
      </c>
      <c r="C39" s="266" t="s">
        <v>722</v>
      </c>
      <c r="D39" s="267">
        <v>83</v>
      </c>
      <c r="E39" s="268">
        <v>7</v>
      </c>
      <c r="F39" s="55">
        <v>245</v>
      </c>
      <c r="G39" s="56">
        <v>19</v>
      </c>
      <c r="P39" s="256"/>
      <c r="Q39" s="256"/>
      <c r="R39" s="256"/>
      <c r="S39" s="256"/>
      <c r="T39" s="256"/>
      <c r="U39"/>
      <c r="V39"/>
      <c r="W39"/>
      <c r="X39"/>
      <c r="Y39"/>
    </row>
    <row r="40" spans="1:25" x14ac:dyDescent="0.3">
      <c r="A40" s="265">
        <v>4</v>
      </c>
      <c r="B40" s="266" t="s">
        <v>999</v>
      </c>
      <c r="C40" s="266" t="s">
        <v>115</v>
      </c>
      <c r="D40" s="267">
        <v>74</v>
      </c>
      <c r="E40" s="268">
        <v>5</v>
      </c>
      <c r="F40" s="55">
        <v>239</v>
      </c>
      <c r="G40" s="56">
        <v>18</v>
      </c>
      <c r="P40" s="256"/>
      <c r="Q40" s="256"/>
      <c r="R40" s="256"/>
      <c r="S40" s="256"/>
      <c r="T40" s="256"/>
      <c r="U40"/>
      <c r="V40"/>
      <c r="W40"/>
      <c r="X40"/>
      <c r="Y40"/>
    </row>
    <row r="41" spans="1:25" x14ac:dyDescent="0.3">
      <c r="A41" s="269">
        <v>7</v>
      </c>
      <c r="B41" s="266" t="s">
        <v>1002</v>
      </c>
      <c r="C41" s="266" t="s">
        <v>948</v>
      </c>
      <c r="D41" s="267">
        <v>73</v>
      </c>
      <c r="E41" s="268">
        <v>4</v>
      </c>
      <c r="F41" s="55">
        <v>234</v>
      </c>
      <c r="G41" s="56">
        <v>17</v>
      </c>
      <c r="P41" s="256"/>
      <c r="Q41" s="256"/>
      <c r="R41" s="256"/>
      <c r="S41" s="256"/>
      <c r="T41" s="256"/>
      <c r="U41"/>
      <c r="V41"/>
      <c r="W41"/>
      <c r="X41"/>
      <c r="Y41"/>
    </row>
    <row r="42" spans="1:25" x14ac:dyDescent="0.3">
      <c r="A42" s="265">
        <v>2</v>
      </c>
      <c r="B42" s="266" t="s">
        <v>1006</v>
      </c>
      <c r="C42" s="266" t="s">
        <v>115</v>
      </c>
      <c r="D42" s="267">
        <v>77</v>
      </c>
      <c r="E42" s="268">
        <v>6</v>
      </c>
      <c r="F42" s="55">
        <v>228</v>
      </c>
      <c r="G42" s="56">
        <v>13</v>
      </c>
      <c r="P42" s="256"/>
      <c r="Q42" s="256"/>
      <c r="R42" s="256"/>
      <c r="S42" s="256"/>
      <c r="T42" s="256"/>
      <c r="U42"/>
      <c r="V42"/>
      <c r="W42"/>
      <c r="X42"/>
      <c r="Y42"/>
    </row>
    <row r="43" spans="1:25" x14ac:dyDescent="0.3">
      <c r="A43" s="269">
        <v>1</v>
      </c>
      <c r="B43" s="270" t="s">
        <v>711</v>
      </c>
      <c r="C43" s="270" t="s">
        <v>66</v>
      </c>
      <c r="D43" s="268">
        <v>72</v>
      </c>
      <c r="E43" s="268">
        <v>3</v>
      </c>
      <c r="F43" s="27">
        <v>227</v>
      </c>
      <c r="G43" s="28">
        <v>13</v>
      </c>
      <c r="P43" s="256"/>
      <c r="Q43" s="256"/>
      <c r="R43" s="256"/>
      <c r="S43" s="256"/>
      <c r="T43" s="256"/>
      <c r="U43"/>
      <c r="V43"/>
      <c r="W43"/>
      <c r="X43"/>
      <c r="Y43"/>
    </row>
    <row r="44" spans="1:25" x14ac:dyDescent="0.3">
      <c r="A44" s="265">
        <v>6</v>
      </c>
      <c r="B44" s="266" t="s">
        <v>1023</v>
      </c>
      <c r="C44" s="266" t="s">
        <v>115</v>
      </c>
      <c r="D44" s="267">
        <v>65</v>
      </c>
      <c r="E44" s="268">
        <v>2</v>
      </c>
      <c r="F44" s="55">
        <v>206</v>
      </c>
      <c r="G44" s="56">
        <v>6</v>
      </c>
      <c r="P44" s="256"/>
      <c r="Q44" s="256"/>
      <c r="R44" s="256"/>
      <c r="S44" s="256"/>
      <c r="T44" s="256"/>
      <c r="U44"/>
      <c r="V44"/>
      <c r="W44"/>
      <c r="X44"/>
      <c r="Y44"/>
    </row>
    <row r="45" spans="1:25" x14ac:dyDescent="0.3">
      <c r="A45" s="272">
        <v>5</v>
      </c>
      <c r="B45" s="273" t="s">
        <v>712</v>
      </c>
      <c r="C45" s="273" t="s">
        <v>66</v>
      </c>
      <c r="D45" s="274" t="s">
        <v>247</v>
      </c>
      <c r="E45" s="275">
        <v>0</v>
      </c>
      <c r="F45" s="57">
        <v>0</v>
      </c>
      <c r="G45" s="58">
        <v>0</v>
      </c>
      <c r="P45" s="256"/>
      <c r="Q45" s="256"/>
      <c r="R45" s="256"/>
      <c r="S45" s="256"/>
      <c r="T45" s="256"/>
      <c r="U45"/>
      <c r="V45"/>
      <c r="W45"/>
      <c r="X45"/>
      <c r="Y45"/>
    </row>
    <row r="46" spans="1:25" x14ac:dyDescent="0.3">
      <c r="P46" s="256"/>
      <c r="Q46" s="256"/>
      <c r="R46" s="256"/>
      <c r="S46" s="256"/>
      <c r="T46" s="256"/>
      <c r="U46"/>
      <c r="V46"/>
      <c r="W46"/>
      <c r="X46"/>
      <c r="Y46"/>
    </row>
    <row r="47" spans="1:25" x14ac:dyDescent="0.3">
      <c r="A47" s="252"/>
      <c r="B47" s="253" t="s">
        <v>78</v>
      </c>
      <c r="C47" s="254" t="s">
        <v>1050</v>
      </c>
      <c r="D47" s="255"/>
      <c r="E47" s="192" t="s">
        <v>1051</v>
      </c>
      <c r="F47" s="253"/>
      <c r="G47" s="253"/>
      <c r="P47" s="256"/>
      <c r="Q47" s="256"/>
      <c r="R47" s="256"/>
      <c r="S47" s="256"/>
      <c r="T47" s="256"/>
      <c r="U47"/>
      <c r="V47"/>
      <c r="W47"/>
      <c r="X47"/>
      <c r="Y47"/>
    </row>
    <row r="48" spans="1:25" x14ac:dyDescent="0.3">
      <c r="A48" s="257">
        <v>1</v>
      </c>
      <c r="B48" s="258" t="s">
        <v>10</v>
      </c>
      <c r="C48" s="258" t="s">
        <v>11</v>
      </c>
      <c r="D48" s="259" t="s">
        <v>12</v>
      </c>
      <c r="E48" s="259" t="s">
        <v>13</v>
      </c>
      <c r="F48" s="259" t="s">
        <v>14</v>
      </c>
      <c r="G48" s="260" t="s">
        <v>15</v>
      </c>
      <c r="P48" s="256"/>
      <c r="Q48" s="256"/>
      <c r="R48" s="256"/>
      <c r="S48" s="256"/>
      <c r="T48" s="256"/>
      <c r="U48"/>
      <c r="V48"/>
      <c r="W48"/>
      <c r="X48"/>
      <c r="Y48"/>
    </row>
    <row r="49" spans="1:25" x14ac:dyDescent="0.3">
      <c r="A49" s="261">
        <v>7</v>
      </c>
      <c r="B49" s="262" t="s">
        <v>1014</v>
      </c>
      <c r="C49" s="262" t="s">
        <v>154</v>
      </c>
      <c r="D49" s="263">
        <v>81</v>
      </c>
      <c r="E49" s="264">
        <v>7</v>
      </c>
      <c r="F49" s="241">
        <v>246</v>
      </c>
      <c r="G49" s="243">
        <v>21</v>
      </c>
      <c r="P49" s="256"/>
      <c r="Q49" s="256"/>
      <c r="R49" s="256"/>
      <c r="S49" s="256"/>
      <c r="T49" s="256"/>
      <c r="U49"/>
      <c r="V49"/>
      <c r="W49"/>
      <c r="X49"/>
      <c r="Y49"/>
    </row>
    <row r="50" spans="1:25" x14ac:dyDescent="0.3">
      <c r="A50" s="269">
        <v>3</v>
      </c>
      <c r="B50" s="266" t="s">
        <v>1031</v>
      </c>
      <c r="C50" s="266" t="s">
        <v>948</v>
      </c>
      <c r="D50" s="267">
        <v>84</v>
      </c>
      <c r="E50" s="268">
        <v>8</v>
      </c>
      <c r="F50" s="55">
        <v>229</v>
      </c>
      <c r="G50" s="56">
        <v>19</v>
      </c>
      <c r="P50" s="256"/>
      <c r="Q50" s="256"/>
      <c r="R50" s="256"/>
      <c r="S50" s="256"/>
      <c r="T50" s="256"/>
      <c r="U50"/>
      <c r="V50"/>
      <c r="W50"/>
      <c r="X50"/>
      <c r="Y50"/>
    </row>
    <row r="51" spans="1:25" x14ac:dyDescent="0.3">
      <c r="A51" s="269">
        <v>5</v>
      </c>
      <c r="B51" s="266" t="s">
        <v>1033</v>
      </c>
      <c r="C51" s="266" t="s">
        <v>948</v>
      </c>
      <c r="D51" s="267">
        <v>80</v>
      </c>
      <c r="E51" s="268">
        <v>6</v>
      </c>
      <c r="F51" s="55">
        <v>226</v>
      </c>
      <c r="G51" s="56">
        <v>18</v>
      </c>
      <c r="P51" s="256"/>
      <c r="Q51" s="256"/>
      <c r="R51" s="256"/>
      <c r="S51" s="256"/>
      <c r="T51" s="256"/>
      <c r="U51"/>
      <c r="V51"/>
      <c r="W51"/>
      <c r="X51"/>
      <c r="Y51"/>
    </row>
    <row r="52" spans="1:25" x14ac:dyDescent="0.3">
      <c r="A52" s="265">
        <v>6</v>
      </c>
      <c r="B52" s="266" t="s">
        <v>408</v>
      </c>
      <c r="C52" s="266" t="s">
        <v>131</v>
      </c>
      <c r="D52" s="267">
        <v>65</v>
      </c>
      <c r="E52" s="268">
        <v>3</v>
      </c>
      <c r="F52" s="55">
        <v>221</v>
      </c>
      <c r="G52" s="56">
        <v>16</v>
      </c>
      <c r="P52" s="256"/>
      <c r="Q52" s="256"/>
      <c r="R52" s="256"/>
      <c r="S52" s="256"/>
      <c r="T52" s="256"/>
      <c r="U52"/>
      <c r="V52"/>
      <c r="W52"/>
      <c r="X52"/>
      <c r="Y52"/>
    </row>
    <row r="53" spans="1:25" x14ac:dyDescent="0.3">
      <c r="A53" s="269">
        <v>1</v>
      </c>
      <c r="B53" s="270" t="s">
        <v>1032</v>
      </c>
      <c r="C53" s="270" t="s">
        <v>154</v>
      </c>
      <c r="D53" s="268">
        <v>79</v>
      </c>
      <c r="E53" s="268">
        <v>5</v>
      </c>
      <c r="F53" s="27">
        <v>225</v>
      </c>
      <c r="G53" s="28">
        <v>15</v>
      </c>
      <c r="P53" s="256"/>
      <c r="Q53" s="256"/>
      <c r="R53" s="256"/>
      <c r="S53" s="256"/>
      <c r="T53" s="256"/>
      <c r="U53"/>
      <c r="V53"/>
      <c r="W53"/>
      <c r="X53"/>
      <c r="Y53"/>
    </row>
    <row r="54" spans="1:25" x14ac:dyDescent="0.3">
      <c r="A54" s="265">
        <v>2</v>
      </c>
      <c r="B54" s="266" t="s">
        <v>1037</v>
      </c>
      <c r="C54" s="266" t="s">
        <v>722</v>
      </c>
      <c r="D54" s="267">
        <v>77</v>
      </c>
      <c r="E54" s="268">
        <v>4</v>
      </c>
      <c r="F54" s="55">
        <v>212</v>
      </c>
      <c r="G54" s="56">
        <v>12</v>
      </c>
      <c r="P54" s="256"/>
      <c r="Q54" s="256"/>
      <c r="R54" s="256"/>
      <c r="S54" s="256"/>
      <c r="T54" s="256"/>
      <c r="U54"/>
      <c r="V54"/>
      <c r="W54"/>
      <c r="X54"/>
      <c r="Y54"/>
    </row>
    <row r="55" spans="1:25" x14ac:dyDescent="0.3">
      <c r="A55" s="265">
        <v>4</v>
      </c>
      <c r="B55" s="266" t="s">
        <v>1038</v>
      </c>
      <c r="C55" s="266" t="s">
        <v>722</v>
      </c>
      <c r="D55" s="267">
        <v>65</v>
      </c>
      <c r="E55" s="268">
        <v>3</v>
      </c>
      <c r="F55" s="55">
        <v>142</v>
      </c>
      <c r="G55" s="56">
        <v>7</v>
      </c>
      <c r="P55" s="256"/>
      <c r="Q55" s="256"/>
      <c r="R55" s="256"/>
      <c r="S55" s="256"/>
      <c r="T55" s="256"/>
      <c r="U55"/>
      <c r="V55"/>
      <c r="W55"/>
      <c r="X55"/>
      <c r="Y55"/>
    </row>
    <row r="56" spans="1:25" x14ac:dyDescent="0.3">
      <c r="A56" s="279">
        <v>8</v>
      </c>
      <c r="B56" s="273" t="s">
        <v>1041</v>
      </c>
      <c r="C56" s="273" t="s">
        <v>722</v>
      </c>
      <c r="D56" s="274" t="s">
        <v>247</v>
      </c>
      <c r="E56" s="275">
        <v>0</v>
      </c>
      <c r="F56" s="57">
        <v>0</v>
      </c>
      <c r="G56" s="58">
        <v>0</v>
      </c>
      <c r="P56" s="256"/>
      <c r="Q56" s="256"/>
      <c r="R56" s="256"/>
      <c r="S56" s="256"/>
      <c r="T56" s="256"/>
      <c r="U56"/>
      <c r="V56"/>
      <c r="W56"/>
      <c r="X56"/>
      <c r="Y56"/>
    </row>
    <row r="57" spans="1:25" x14ac:dyDescent="0.3">
      <c r="P57" s="256"/>
      <c r="Q57" s="256"/>
      <c r="R57" s="256"/>
      <c r="S57" s="256"/>
      <c r="T57" s="256"/>
      <c r="U57"/>
      <c r="V57"/>
      <c r="W57"/>
      <c r="X57"/>
      <c r="Y57"/>
    </row>
    <row r="58" spans="1:25" x14ac:dyDescent="0.3">
      <c r="B58" s="271" t="s">
        <v>266</v>
      </c>
      <c r="C58" s="271"/>
      <c r="D58" s="271"/>
      <c r="E58" s="271"/>
      <c r="F58" s="280" t="s">
        <v>168</v>
      </c>
      <c r="G58" s="271"/>
      <c r="P58" s="256"/>
      <c r="Q58" s="256"/>
      <c r="R58" s="256"/>
      <c r="S58" s="256"/>
      <c r="T58" s="256"/>
      <c r="U58"/>
      <c r="V58"/>
      <c r="W58"/>
      <c r="X58"/>
      <c r="Y58"/>
    </row>
    <row r="59" spans="1:25" x14ac:dyDescent="0.3">
      <c r="B59" s="271" t="s">
        <v>169</v>
      </c>
      <c r="C59" s="271"/>
      <c r="D59" s="271"/>
      <c r="E59" s="271"/>
      <c r="F59" s="271"/>
      <c r="G59" s="271"/>
      <c r="P59" s="256"/>
      <c r="Q59" s="256"/>
      <c r="R59" s="256"/>
      <c r="S59" s="256"/>
      <c r="T59" s="256"/>
      <c r="U59"/>
      <c r="V59"/>
      <c r="W59"/>
      <c r="X59"/>
      <c r="Y59"/>
    </row>
    <row r="60" spans="1:25" x14ac:dyDescent="0.3">
      <c r="P60" s="256"/>
      <c r="Q60" s="256"/>
      <c r="R60" s="256"/>
      <c r="S60" s="256"/>
      <c r="T60" s="256"/>
      <c r="U60"/>
      <c r="V60"/>
      <c r="W60"/>
      <c r="X60"/>
      <c r="Y60"/>
    </row>
    <row r="61" spans="1:25" x14ac:dyDescent="0.3">
      <c r="P61" s="256"/>
      <c r="Q61" s="256"/>
      <c r="R61" s="256"/>
      <c r="S61" s="256"/>
      <c r="T61" s="256"/>
      <c r="U61"/>
      <c r="V61"/>
      <c r="W61"/>
      <c r="X61"/>
      <c r="Y61"/>
    </row>
    <row r="62" spans="1:25" x14ac:dyDescent="0.3">
      <c r="P62" s="256"/>
      <c r="Q62" s="256"/>
      <c r="R62" s="256"/>
      <c r="S62" s="256"/>
      <c r="T62" s="256"/>
      <c r="U62"/>
      <c r="V62"/>
      <c r="W62"/>
      <c r="X62"/>
      <c r="Y62"/>
    </row>
    <row r="63" spans="1:25" x14ac:dyDescent="0.3">
      <c r="P63" s="256"/>
      <c r="Q63" s="256"/>
      <c r="R63" s="256"/>
      <c r="S63" s="256"/>
      <c r="T63" s="256"/>
      <c r="U63"/>
      <c r="V63"/>
      <c r="W63"/>
      <c r="X63"/>
      <c r="Y63"/>
    </row>
    <row r="64" spans="1:25" x14ac:dyDescent="0.3">
      <c r="P64" s="256"/>
      <c r="Q64" s="256"/>
      <c r="R64" s="256"/>
      <c r="S64" s="256"/>
      <c r="T64" s="256"/>
      <c r="U64"/>
      <c r="V64"/>
      <c r="W64"/>
      <c r="X64"/>
      <c r="Y64"/>
    </row>
    <row r="65" spans="1:25" x14ac:dyDescent="0.3">
      <c r="P65" s="256"/>
      <c r="Q65" s="256"/>
      <c r="R65" s="256"/>
      <c r="S65" s="256"/>
      <c r="T65" s="256"/>
      <c r="U65"/>
      <c r="V65"/>
      <c r="W65"/>
      <c r="X65"/>
      <c r="Y65"/>
    </row>
    <row r="66" spans="1:25" x14ac:dyDescent="0.3">
      <c r="P66" s="256"/>
      <c r="Q66" s="256"/>
      <c r="R66" s="256"/>
      <c r="S66" s="256"/>
      <c r="T66" s="256"/>
      <c r="U66"/>
      <c r="V66"/>
      <c r="W66"/>
      <c r="X66"/>
      <c r="Y66"/>
    </row>
    <row r="67" spans="1:25" x14ac:dyDescent="0.3">
      <c r="P67" s="256"/>
      <c r="Q67" s="256"/>
      <c r="R67" s="256"/>
      <c r="S67" s="256"/>
      <c r="T67" s="256"/>
      <c r="U67"/>
      <c r="V67"/>
      <c r="W67"/>
      <c r="X67"/>
      <c r="Y67"/>
    </row>
    <row r="68" spans="1:25" x14ac:dyDescent="0.3">
      <c r="P68" s="256"/>
      <c r="Q68" s="256"/>
      <c r="R68" s="256"/>
      <c r="S68" s="256"/>
      <c r="T68" s="256"/>
      <c r="U68"/>
      <c r="V68"/>
      <c r="W68"/>
      <c r="X68"/>
      <c r="Y68"/>
    </row>
    <row r="69" spans="1:25" x14ac:dyDescent="0.3">
      <c r="P69" s="256"/>
      <c r="Q69" s="256"/>
      <c r="R69" s="256"/>
      <c r="S69" s="256"/>
      <c r="T69" s="256"/>
      <c r="U69"/>
      <c r="V69"/>
      <c r="W69"/>
      <c r="X69"/>
      <c r="Y69"/>
    </row>
    <row r="70" spans="1:25" x14ac:dyDescent="0.3">
      <c r="P70" s="256"/>
      <c r="Q70" s="256"/>
      <c r="R70" s="256"/>
      <c r="S70" s="256"/>
      <c r="T70" s="256"/>
      <c r="U70"/>
      <c r="V70"/>
      <c r="W70"/>
      <c r="X70"/>
      <c r="Y70"/>
    </row>
    <row r="71" spans="1:25" x14ac:dyDescent="0.3">
      <c r="A71" s="256"/>
      <c r="B71" s="256"/>
      <c r="C71" s="256"/>
      <c r="D71" s="256"/>
      <c r="E71" s="256"/>
      <c r="F71" s="256"/>
      <c r="G71" s="256"/>
      <c r="H71" s="256"/>
      <c r="I71" s="256"/>
      <c r="J71" s="256"/>
      <c r="K71" s="256"/>
      <c r="L71" s="256"/>
      <c r="M71" s="256"/>
      <c r="N71" s="256"/>
      <c r="O71" s="256"/>
      <c r="P71" s="256"/>
      <c r="Q71" s="256"/>
      <c r="R71" s="256"/>
      <c r="S71" s="256"/>
      <c r="T71" s="256"/>
      <c r="U71"/>
      <c r="V71"/>
      <c r="W71"/>
      <c r="X71"/>
      <c r="Y71"/>
    </row>
    <row r="72" spans="1:25" x14ac:dyDescent="0.3">
      <c r="A72" s="256"/>
      <c r="B72" s="256"/>
      <c r="C72" s="256"/>
      <c r="D72" s="256"/>
      <c r="E72" s="256"/>
      <c r="F72" s="256"/>
      <c r="G72" s="256"/>
      <c r="H72" s="256"/>
      <c r="I72" s="256"/>
      <c r="J72" s="256"/>
      <c r="K72" s="256"/>
      <c r="L72" s="256"/>
      <c r="M72" s="256"/>
      <c r="N72" s="256"/>
      <c r="O72" s="256"/>
      <c r="P72" s="256"/>
      <c r="Q72" s="256"/>
      <c r="R72" s="256"/>
      <c r="S72" s="256"/>
      <c r="T72" s="256"/>
    </row>
    <row r="73" spans="1:25" x14ac:dyDescent="0.3">
      <c r="A73" s="256"/>
      <c r="B73" s="256"/>
      <c r="C73" s="256"/>
      <c r="D73" s="256"/>
      <c r="E73" s="256"/>
      <c r="F73" s="256"/>
      <c r="G73" s="256"/>
      <c r="H73" s="256"/>
      <c r="I73" s="256"/>
      <c r="J73" s="256"/>
      <c r="K73" s="256"/>
      <c r="L73" s="256"/>
      <c r="M73" s="256"/>
      <c r="N73" s="256"/>
      <c r="O73" s="256"/>
      <c r="P73" s="256"/>
      <c r="Q73" s="256"/>
      <c r="R73" s="256"/>
      <c r="S73" s="256"/>
      <c r="T73" s="256"/>
    </row>
    <row r="74" spans="1:25" x14ac:dyDescent="0.3">
      <c r="A74" s="256"/>
      <c r="B74" s="256"/>
      <c r="C74" s="256"/>
      <c r="D74" s="256"/>
      <c r="E74" s="256"/>
      <c r="F74" s="256"/>
      <c r="G74" s="256"/>
      <c r="H74" s="256"/>
      <c r="I74" s="256"/>
      <c r="J74" s="256"/>
      <c r="K74" s="256"/>
      <c r="L74" s="256"/>
      <c r="M74" s="256"/>
      <c r="N74" s="256"/>
      <c r="O74" s="256"/>
      <c r="P74" s="256"/>
      <c r="Q74" s="256"/>
      <c r="R74" s="256"/>
      <c r="S74" s="256"/>
      <c r="T74" s="256"/>
    </row>
    <row r="75" spans="1:25" x14ac:dyDescent="0.3">
      <c r="A75" s="256"/>
      <c r="B75" s="256"/>
      <c r="C75" s="256"/>
      <c r="D75" s="256"/>
      <c r="E75" s="256"/>
      <c r="F75" s="256"/>
      <c r="G75" s="256"/>
      <c r="H75" s="256"/>
      <c r="I75" s="256"/>
      <c r="J75" s="256"/>
      <c r="K75" s="256"/>
      <c r="L75" s="256"/>
      <c r="M75" s="256"/>
      <c r="N75" s="256"/>
      <c r="O75" s="256"/>
      <c r="P75" s="256"/>
      <c r="Q75" s="256"/>
      <c r="R75" s="256"/>
      <c r="S75" s="256"/>
      <c r="T75" s="256"/>
    </row>
    <row r="76" spans="1:25" x14ac:dyDescent="0.3">
      <c r="A76" s="256"/>
      <c r="B76" s="256"/>
      <c r="C76" s="256"/>
      <c r="D76" s="256"/>
      <c r="E76" s="256"/>
      <c r="F76" s="256"/>
      <c r="G76" s="256"/>
      <c r="H76" s="256"/>
      <c r="I76" s="256"/>
      <c r="J76" s="256"/>
      <c r="K76" s="256"/>
      <c r="L76" s="256"/>
      <c r="M76" s="256"/>
      <c r="N76" s="256"/>
      <c r="O76" s="256"/>
      <c r="P76" s="256"/>
      <c r="Q76" s="256"/>
      <c r="R76" s="256"/>
      <c r="S76" s="256"/>
      <c r="T76" s="256"/>
    </row>
    <row r="77" spans="1:25" x14ac:dyDescent="0.3">
      <c r="A77" s="256"/>
      <c r="B77" s="256"/>
      <c r="C77" s="256"/>
      <c r="D77" s="256"/>
      <c r="E77" s="256"/>
      <c r="F77" s="256"/>
      <c r="G77" s="256"/>
      <c r="H77" s="256"/>
      <c r="I77" s="256"/>
      <c r="J77" s="256"/>
      <c r="K77" s="256"/>
      <c r="L77" s="256"/>
      <c r="M77" s="256"/>
      <c r="N77" s="256"/>
      <c r="O77" s="256"/>
      <c r="P77" s="256"/>
      <c r="Q77" s="256"/>
      <c r="R77" s="256"/>
      <c r="S77" s="256"/>
      <c r="T77" s="256"/>
    </row>
    <row r="78" spans="1:25" x14ac:dyDescent="0.3">
      <c r="A78" s="256"/>
      <c r="B78" s="256"/>
      <c r="C78" s="256"/>
      <c r="D78" s="256"/>
      <c r="E78" s="256"/>
      <c r="F78" s="256"/>
      <c r="G78" s="256"/>
      <c r="H78" s="256"/>
      <c r="I78" s="256"/>
      <c r="J78" s="256"/>
      <c r="K78" s="256"/>
      <c r="L78" s="256"/>
      <c r="M78" s="256"/>
      <c r="N78" s="256"/>
      <c r="O78" s="256"/>
      <c r="P78" s="256"/>
      <c r="Q78" s="256"/>
      <c r="R78" s="256"/>
      <c r="S78" s="256"/>
      <c r="T78" s="256"/>
    </row>
    <row r="79" spans="1:25" x14ac:dyDescent="0.3">
      <c r="A79" s="256"/>
      <c r="B79" s="256"/>
      <c r="C79" s="256"/>
      <c r="D79" s="256"/>
      <c r="E79" s="256"/>
      <c r="F79" s="256"/>
      <c r="G79" s="256"/>
      <c r="H79" s="256"/>
      <c r="I79" s="256"/>
      <c r="J79" s="256"/>
      <c r="K79" s="256"/>
      <c r="L79" s="256"/>
      <c r="M79" s="256"/>
      <c r="N79" s="256"/>
      <c r="O79" s="256"/>
      <c r="P79" s="256"/>
      <c r="Q79" s="256"/>
      <c r="R79" s="256"/>
      <c r="S79" s="256"/>
      <c r="T79" s="256"/>
    </row>
    <row r="80" spans="1:25" x14ac:dyDescent="0.3">
      <c r="A80" s="256"/>
      <c r="B80" s="256"/>
      <c r="C80" s="256"/>
      <c r="D80" s="256"/>
      <c r="E80" s="256"/>
      <c r="F80" s="256"/>
      <c r="G80" s="256"/>
      <c r="H80" s="256"/>
      <c r="I80" s="256"/>
      <c r="J80" s="256"/>
      <c r="K80" s="256"/>
      <c r="L80" s="256"/>
      <c r="M80" s="256"/>
      <c r="N80" s="256"/>
      <c r="O80" s="256"/>
      <c r="P80" s="256"/>
      <c r="Q80" s="256"/>
      <c r="R80" s="256"/>
      <c r="S80" s="256"/>
      <c r="T80" s="256"/>
    </row>
  </sheetData>
  <sheetProtection selectLockedCells="1" selectUnlockedCells="1"/>
  <hyperlinks>
    <hyperlink ref="B2" location="'Index'!A3" tooltip="Go to the Index sheet" display="á" xr:uid="{335DEA77-455F-4A56-937D-3C37BE268EA3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71F1D-F7D8-44FE-AF68-F35C2AD77C56}">
  <sheetPr codeName="Sheet57">
    <tabColor rgb="FF0070C0"/>
    <pageSetUpPr fitToPage="1"/>
  </sheetPr>
  <dimension ref="A1:Y11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114" customWidth="1"/>
    <col min="2" max="6" width="5" style="114" customWidth="1"/>
    <col min="7" max="7" width="4.7109375" style="138" customWidth="1"/>
    <col min="8" max="8" width="20.7109375" style="114" customWidth="1"/>
    <col min="9" max="14" width="5" style="114" customWidth="1"/>
    <col min="15" max="22" width="4.140625" style="114" customWidth="1"/>
    <col min="23" max="25" width="10.28515625" style="114"/>
  </cols>
  <sheetData>
    <row r="1" spans="1:25" ht="18" x14ac:dyDescent="0.35">
      <c r="A1" s="281" t="s">
        <v>1052</v>
      </c>
      <c r="B1" s="282"/>
      <c r="C1" s="282"/>
      <c r="D1" s="111"/>
      <c r="E1" s="111"/>
      <c r="F1" s="111"/>
      <c r="G1" s="283"/>
      <c r="H1" s="111"/>
      <c r="I1" s="111"/>
      <c r="J1" s="111" t="s">
        <v>1</v>
      </c>
      <c r="K1" s="110"/>
      <c r="L1" s="111"/>
      <c r="M1" s="111"/>
      <c r="N1" s="110"/>
      <c r="O1" s="111"/>
      <c r="P1" s="111"/>
      <c r="Q1" s="111"/>
      <c r="R1" s="111"/>
      <c r="S1" s="111"/>
      <c r="T1" s="111"/>
      <c r="U1" s="111"/>
      <c r="V1" s="111"/>
      <c r="W1" s="111"/>
      <c r="X1" s="110"/>
      <c r="Y1" s="110"/>
    </row>
    <row r="2" spans="1:25" ht="15.75" customHeight="1" x14ac:dyDescent="0.35">
      <c r="A2" s="115" t="s">
        <v>2</v>
      </c>
      <c r="I2" s="117" t="s">
        <v>907</v>
      </c>
      <c r="J2" s="284">
        <v>2</v>
      </c>
    </row>
    <row r="3" spans="1:25" ht="15.75" customHeight="1" x14ac:dyDescent="0.3">
      <c r="A3" s="116" t="s">
        <v>4</v>
      </c>
      <c r="B3" s="116"/>
      <c r="C3" s="116"/>
      <c r="D3" s="116"/>
      <c r="E3" s="116"/>
      <c r="F3" s="116"/>
      <c r="G3" s="285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</row>
    <row r="4" spans="1:25" ht="15.75" customHeight="1" x14ac:dyDescent="0.3">
      <c r="A4" s="286" t="s">
        <v>1053</v>
      </c>
      <c r="B4" s="287"/>
      <c r="C4" s="288">
        <v>556</v>
      </c>
      <c r="D4" s="287"/>
      <c r="E4" s="289" t="s">
        <v>15</v>
      </c>
      <c r="F4" s="290">
        <f>SUM(F5:F7)</f>
        <v>560</v>
      </c>
      <c r="G4" s="291" t="s">
        <v>279</v>
      </c>
      <c r="H4" s="286" t="s">
        <v>1054</v>
      </c>
      <c r="I4" s="287"/>
      <c r="J4" s="288">
        <v>541</v>
      </c>
      <c r="K4" s="287"/>
      <c r="L4" s="289" t="s">
        <v>15</v>
      </c>
      <c r="M4" s="290">
        <f>SUM(M5:M7)</f>
        <v>552</v>
      </c>
    </row>
    <row r="5" spans="1:25" ht="15.75" customHeight="1" x14ac:dyDescent="0.3">
      <c r="A5" s="292" t="s">
        <v>627</v>
      </c>
      <c r="B5" s="293"/>
      <c r="C5" s="294"/>
      <c r="D5" s="133">
        <v>88</v>
      </c>
      <c r="E5" s="133">
        <v>92</v>
      </c>
      <c r="F5" s="295">
        <f>SUM(D5:E5)</f>
        <v>180</v>
      </c>
      <c r="H5" s="292" t="s">
        <v>943</v>
      </c>
      <c r="I5" s="293"/>
      <c r="J5" s="294"/>
      <c r="K5" s="133">
        <v>89</v>
      </c>
      <c r="L5" s="133">
        <v>91</v>
      </c>
      <c r="M5" s="295">
        <f>SUM(K5:L5)</f>
        <v>180</v>
      </c>
    </row>
    <row r="6" spans="1:25" ht="15.75" customHeight="1" x14ac:dyDescent="0.3">
      <c r="A6" s="296" t="s">
        <v>946</v>
      </c>
      <c r="B6" s="297"/>
      <c r="C6" s="298"/>
      <c r="D6" s="132">
        <v>91</v>
      </c>
      <c r="E6" s="132">
        <v>93</v>
      </c>
      <c r="F6" s="134">
        <f>SUM(D6:E6)</f>
        <v>184</v>
      </c>
      <c r="H6" s="296" t="s">
        <v>933</v>
      </c>
      <c r="I6" s="297"/>
      <c r="J6" s="298"/>
      <c r="K6" s="132">
        <v>93</v>
      </c>
      <c r="L6" s="132">
        <v>90</v>
      </c>
      <c r="M6" s="134">
        <f>SUM(K6:L6)</f>
        <v>183</v>
      </c>
    </row>
    <row r="7" spans="1:25" ht="15.75" customHeight="1" x14ac:dyDescent="0.3">
      <c r="A7" s="299" t="s">
        <v>911</v>
      </c>
      <c r="B7" s="300"/>
      <c r="C7" s="301"/>
      <c r="D7" s="140">
        <v>97</v>
      </c>
      <c r="E7" s="140">
        <v>99</v>
      </c>
      <c r="F7" s="142">
        <f>SUM(D7:E7)</f>
        <v>196</v>
      </c>
      <c r="H7" s="299" t="s">
        <v>931</v>
      </c>
      <c r="I7" s="300"/>
      <c r="J7" s="301"/>
      <c r="K7" s="140">
        <v>96</v>
      </c>
      <c r="L7" s="140">
        <v>93</v>
      </c>
      <c r="M7" s="142">
        <f>SUM(K7:L7)</f>
        <v>189</v>
      </c>
    </row>
    <row r="8" spans="1:25" ht="15.75" customHeight="1" x14ac:dyDescent="0.3">
      <c r="O8" s="302"/>
    </row>
    <row r="9" spans="1:25" ht="15.75" customHeight="1" x14ac:dyDescent="0.3">
      <c r="A9" s="286" t="s">
        <v>1055</v>
      </c>
      <c r="B9" s="287"/>
      <c r="C9" s="288">
        <v>563</v>
      </c>
      <c r="D9" s="287"/>
      <c r="E9" s="289" t="s">
        <v>15</v>
      </c>
      <c r="F9" s="290">
        <f>SUM(F10:F12)</f>
        <v>565</v>
      </c>
      <c r="G9" s="291" t="s">
        <v>279</v>
      </c>
      <c r="H9" s="286" t="s">
        <v>1056</v>
      </c>
      <c r="I9" s="287"/>
      <c r="J9" s="288">
        <v>559</v>
      </c>
      <c r="K9" s="287"/>
      <c r="L9" s="289" t="s">
        <v>15</v>
      </c>
      <c r="M9" s="290">
        <f>SUM(M10:M12)</f>
        <v>549</v>
      </c>
    </row>
    <row r="10" spans="1:25" ht="15.75" customHeight="1" x14ac:dyDescent="0.3">
      <c r="A10" s="292" t="s">
        <v>915</v>
      </c>
      <c r="B10" s="293"/>
      <c r="C10" s="294"/>
      <c r="D10" s="133">
        <v>96</v>
      </c>
      <c r="E10" s="133">
        <v>94</v>
      </c>
      <c r="F10" s="295">
        <f>SUM(D10:E10)</f>
        <v>190</v>
      </c>
      <c r="H10" s="292" t="s">
        <v>934</v>
      </c>
      <c r="I10" s="293"/>
      <c r="J10" s="294"/>
      <c r="K10" s="133">
        <v>89</v>
      </c>
      <c r="L10" s="133">
        <v>87</v>
      </c>
      <c r="M10" s="295">
        <f>SUM(K10:L10)</f>
        <v>176</v>
      </c>
    </row>
    <row r="11" spans="1:25" ht="15.75" customHeight="1" x14ac:dyDescent="0.3">
      <c r="A11" s="296" t="s">
        <v>916</v>
      </c>
      <c r="B11" s="297"/>
      <c r="C11" s="298"/>
      <c r="D11" s="132">
        <v>91</v>
      </c>
      <c r="E11" s="132">
        <v>96</v>
      </c>
      <c r="F11" s="134">
        <f>SUM(D11:E11)</f>
        <v>187</v>
      </c>
      <c r="H11" s="296" t="s">
        <v>919</v>
      </c>
      <c r="I11" s="297"/>
      <c r="J11" s="298"/>
      <c r="K11" s="132">
        <v>94</v>
      </c>
      <c r="L11" s="132">
        <v>93</v>
      </c>
      <c r="M11" s="134">
        <f>SUM(K11:L11)</f>
        <v>187</v>
      </c>
    </row>
    <row r="12" spans="1:25" ht="15.75" customHeight="1" x14ac:dyDescent="0.3">
      <c r="A12" s="299" t="s">
        <v>918</v>
      </c>
      <c r="B12" s="300"/>
      <c r="C12" s="301"/>
      <c r="D12" s="140">
        <v>94</v>
      </c>
      <c r="E12" s="140">
        <v>94</v>
      </c>
      <c r="F12" s="142">
        <f>SUM(D12:E12)</f>
        <v>188</v>
      </c>
      <c r="H12" s="299" t="s">
        <v>920</v>
      </c>
      <c r="I12" s="300"/>
      <c r="J12" s="301"/>
      <c r="K12" s="140">
        <v>92</v>
      </c>
      <c r="L12" s="140">
        <v>94</v>
      </c>
      <c r="M12" s="142">
        <f>SUM(K12:L12)</f>
        <v>186</v>
      </c>
    </row>
    <row r="13" spans="1:25" ht="15.75" customHeight="1" x14ac:dyDescent="0.3"/>
    <row r="14" spans="1:25" ht="15.75" customHeight="1" x14ac:dyDescent="0.3">
      <c r="A14" s="286" t="s">
        <v>1057</v>
      </c>
      <c r="B14" s="287"/>
      <c r="C14" s="288">
        <v>541</v>
      </c>
      <c r="D14" s="287"/>
      <c r="E14" s="289" t="s">
        <v>15</v>
      </c>
      <c r="F14" s="290">
        <f>SUM(F15:F17)</f>
        <v>550</v>
      </c>
      <c r="G14" s="291" t="s">
        <v>279</v>
      </c>
      <c r="H14" s="286" t="s">
        <v>1058</v>
      </c>
      <c r="I14" s="287"/>
      <c r="J14" s="288">
        <v>538</v>
      </c>
      <c r="K14" s="287"/>
      <c r="L14" s="289" t="s">
        <v>15</v>
      </c>
      <c r="M14" s="290">
        <f>SUM(M15:M17)</f>
        <v>559</v>
      </c>
    </row>
    <row r="15" spans="1:25" ht="15.75" customHeight="1" x14ac:dyDescent="0.3">
      <c r="A15" s="292" t="s">
        <v>929</v>
      </c>
      <c r="B15" s="293"/>
      <c r="C15" s="294"/>
      <c r="D15" s="133">
        <v>93</v>
      </c>
      <c r="E15" s="133">
        <v>95</v>
      </c>
      <c r="F15" s="295">
        <f>SUM(D15:E15)</f>
        <v>188</v>
      </c>
      <c r="H15" s="292" t="s">
        <v>956</v>
      </c>
      <c r="I15" s="293"/>
      <c r="J15" s="294"/>
      <c r="K15" s="133">
        <v>88</v>
      </c>
      <c r="L15" s="133">
        <v>91</v>
      </c>
      <c r="M15" s="295">
        <f>SUM(K15:L15)</f>
        <v>179</v>
      </c>
    </row>
    <row r="16" spans="1:25" ht="15.75" customHeight="1" x14ac:dyDescent="0.3">
      <c r="A16" s="296" t="s">
        <v>706</v>
      </c>
      <c r="B16" s="297"/>
      <c r="C16" s="298"/>
      <c r="D16" s="132">
        <v>87</v>
      </c>
      <c r="E16" s="132">
        <v>92</v>
      </c>
      <c r="F16" s="134">
        <f>SUM(D16:E16)</f>
        <v>179</v>
      </c>
      <c r="H16" s="296" t="s">
        <v>958</v>
      </c>
      <c r="I16" s="297"/>
      <c r="J16" s="298"/>
      <c r="K16" s="132">
        <v>92</v>
      </c>
      <c r="L16" s="132">
        <v>94</v>
      </c>
      <c r="M16" s="134">
        <f>SUM(K16:L16)</f>
        <v>186</v>
      </c>
    </row>
    <row r="17" spans="1:16" ht="15.75" customHeight="1" x14ac:dyDescent="0.3">
      <c r="A17" s="299" t="s">
        <v>699</v>
      </c>
      <c r="B17" s="300"/>
      <c r="C17" s="301"/>
      <c r="D17" s="140">
        <v>94</v>
      </c>
      <c r="E17" s="140">
        <v>89</v>
      </c>
      <c r="F17" s="142">
        <f>SUM(D17:E17)</f>
        <v>183</v>
      </c>
      <c r="H17" s="299" t="s">
        <v>593</v>
      </c>
      <c r="I17" s="300"/>
      <c r="J17" s="301"/>
      <c r="K17" s="140">
        <v>97</v>
      </c>
      <c r="L17" s="140">
        <v>97</v>
      </c>
      <c r="M17" s="142">
        <f>SUM(K17:L17)</f>
        <v>194</v>
      </c>
    </row>
    <row r="18" spans="1:16" ht="15.75" customHeight="1" x14ac:dyDescent="0.3"/>
    <row r="19" spans="1:16" ht="15.75" customHeight="1" x14ac:dyDescent="0.3">
      <c r="H19" s="303" t="s">
        <v>4</v>
      </c>
      <c r="I19" s="304" t="s">
        <v>285</v>
      </c>
      <c r="J19" s="304" t="s">
        <v>286</v>
      </c>
      <c r="K19" s="304" t="s">
        <v>287</v>
      </c>
      <c r="L19" s="304" t="s">
        <v>288</v>
      </c>
      <c r="M19" s="304" t="s">
        <v>14</v>
      </c>
      <c r="N19" s="305" t="s">
        <v>289</v>
      </c>
    </row>
    <row r="20" spans="1:16" ht="15.75" customHeight="1" x14ac:dyDescent="0.3">
      <c r="B20" s="118" t="s">
        <v>1059</v>
      </c>
      <c r="H20" s="306" t="s">
        <v>1055</v>
      </c>
      <c r="I20" s="133">
        <v>3</v>
      </c>
      <c r="J20" s="133">
        <v>3</v>
      </c>
      <c r="K20" s="133"/>
      <c r="L20" s="133"/>
      <c r="M20" s="133">
        <v>1695</v>
      </c>
      <c r="N20" s="295">
        <v>6</v>
      </c>
    </row>
    <row r="21" spans="1:16" ht="15.75" customHeight="1" x14ac:dyDescent="0.3">
      <c r="B21" s="307" t="s">
        <v>1060</v>
      </c>
      <c r="H21" s="308" t="s">
        <v>1053</v>
      </c>
      <c r="I21" s="135">
        <v>3</v>
      </c>
      <c r="J21" s="135">
        <v>2</v>
      </c>
      <c r="K21" s="135"/>
      <c r="L21" s="135">
        <v>1</v>
      </c>
      <c r="M21" s="135">
        <v>1667</v>
      </c>
      <c r="N21" s="136">
        <v>4</v>
      </c>
    </row>
    <row r="22" spans="1:16" ht="15.75" customHeight="1" x14ac:dyDescent="0.3">
      <c r="B22" s="118" t="s">
        <v>292</v>
      </c>
      <c r="H22" s="308" t="s">
        <v>1058</v>
      </c>
      <c r="I22" s="132">
        <v>3</v>
      </c>
      <c r="J22" s="132">
        <v>2</v>
      </c>
      <c r="K22" s="132"/>
      <c r="L22" s="132">
        <v>1</v>
      </c>
      <c r="M22" s="132">
        <v>1660</v>
      </c>
      <c r="N22" s="134">
        <v>4</v>
      </c>
    </row>
    <row r="23" spans="1:16" ht="15.75" customHeight="1" x14ac:dyDescent="0.3">
      <c r="H23" s="308" t="s">
        <v>1056</v>
      </c>
      <c r="I23" s="132">
        <v>3</v>
      </c>
      <c r="J23" s="132">
        <v>1</v>
      </c>
      <c r="K23" s="132"/>
      <c r="L23" s="132">
        <v>2</v>
      </c>
      <c r="M23" s="132">
        <v>1670</v>
      </c>
      <c r="N23" s="134">
        <v>2</v>
      </c>
    </row>
    <row r="24" spans="1:16" ht="15.75" customHeight="1" x14ac:dyDescent="0.3">
      <c r="H24" s="308" t="s">
        <v>1054</v>
      </c>
      <c r="I24" s="132">
        <v>3</v>
      </c>
      <c r="J24" s="132">
        <v>1</v>
      </c>
      <c r="K24" s="132"/>
      <c r="L24" s="132">
        <v>2</v>
      </c>
      <c r="M24" s="132">
        <v>1658</v>
      </c>
      <c r="N24" s="134">
        <v>2</v>
      </c>
    </row>
    <row r="25" spans="1:16" ht="15.75" customHeight="1" x14ac:dyDescent="0.3">
      <c r="H25" s="309" t="s">
        <v>1057</v>
      </c>
      <c r="I25" s="140">
        <v>3</v>
      </c>
      <c r="J25" s="140"/>
      <c r="K25" s="140"/>
      <c r="L25" s="140">
        <v>3</v>
      </c>
      <c r="M25" s="140">
        <v>1637</v>
      </c>
      <c r="N25" s="142">
        <v>0</v>
      </c>
    </row>
    <row r="26" spans="1:16" ht="15.75" customHeight="1" x14ac:dyDescent="0.3"/>
    <row r="27" spans="1:16" ht="15.75" customHeight="1" x14ac:dyDescent="0.3">
      <c r="A27" s="310"/>
      <c r="B27" s="310"/>
      <c r="C27" s="310"/>
      <c r="D27" s="310"/>
      <c r="E27" s="310"/>
      <c r="F27" s="310"/>
      <c r="G27" s="311"/>
      <c r="H27" s="310"/>
      <c r="I27" s="310"/>
      <c r="J27" s="310"/>
      <c r="K27" s="310"/>
      <c r="L27" s="310"/>
      <c r="M27" s="310"/>
      <c r="N27" s="310"/>
      <c r="P27" s="120"/>
    </row>
    <row r="28" spans="1:16" ht="15.75" customHeight="1" x14ac:dyDescent="0.3"/>
    <row r="29" spans="1:16" ht="15.75" customHeight="1" x14ac:dyDescent="0.3">
      <c r="A29" s="116" t="s">
        <v>7</v>
      </c>
      <c r="B29" s="116"/>
      <c r="C29" s="116"/>
      <c r="D29" s="116"/>
      <c r="E29" s="116"/>
      <c r="F29" s="116"/>
      <c r="G29" s="285"/>
      <c r="H29" s="116"/>
      <c r="I29" s="116"/>
      <c r="J29" s="116"/>
      <c r="K29" s="116"/>
      <c r="L29" s="116"/>
      <c r="M29" s="116"/>
      <c r="N29" s="116"/>
      <c r="O29" s="116"/>
    </row>
    <row r="30" spans="1:16" ht="15.75" customHeight="1" x14ac:dyDescent="0.3">
      <c r="A30" s="286" t="s">
        <v>1061</v>
      </c>
      <c r="B30" s="287"/>
      <c r="C30" s="288">
        <v>520</v>
      </c>
      <c r="D30" s="287"/>
      <c r="E30" s="289" t="s">
        <v>15</v>
      </c>
      <c r="F30" s="290">
        <f>SUM(F31:F33)</f>
        <v>534</v>
      </c>
      <c r="G30" s="291" t="s">
        <v>279</v>
      </c>
      <c r="H30" s="286" t="s">
        <v>1062</v>
      </c>
      <c r="I30" s="287"/>
      <c r="J30" s="288">
        <v>531</v>
      </c>
      <c r="K30" s="287"/>
      <c r="L30" s="289" t="s">
        <v>15</v>
      </c>
      <c r="M30" s="290">
        <f>SUM(M31:M33)</f>
        <v>510</v>
      </c>
    </row>
    <row r="31" spans="1:16" ht="15.75" customHeight="1" x14ac:dyDescent="0.3">
      <c r="A31" s="292" t="s">
        <v>441</v>
      </c>
      <c r="B31" s="293"/>
      <c r="C31" s="294"/>
      <c r="D31" s="133">
        <v>87</v>
      </c>
      <c r="E31" s="133">
        <v>93</v>
      </c>
      <c r="F31" s="295">
        <f>SUM(D31:E31)</f>
        <v>180</v>
      </c>
      <c r="H31" s="292" t="s">
        <v>58</v>
      </c>
      <c r="I31" s="293"/>
      <c r="J31" s="294"/>
      <c r="K31" s="133">
        <v>87</v>
      </c>
      <c r="L31" s="133">
        <v>88</v>
      </c>
      <c r="M31" s="295">
        <f>SUM(K31:L31)</f>
        <v>175</v>
      </c>
    </row>
    <row r="32" spans="1:16" ht="15.75" customHeight="1" x14ac:dyDescent="0.3">
      <c r="A32" s="296" t="s">
        <v>971</v>
      </c>
      <c r="B32" s="297"/>
      <c r="C32" s="298"/>
      <c r="D32" s="132">
        <v>85</v>
      </c>
      <c r="E32" s="132">
        <v>87</v>
      </c>
      <c r="F32" s="134">
        <f>SUM(D32:E32)</f>
        <v>172</v>
      </c>
      <c r="H32" s="296" t="s">
        <v>506</v>
      </c>
      <c r="I32" s="297"/>
      <c r="J32" s="298"/>
      <c r="K32" s="132">
        <v>81</v>
      </c>
      <c r="L32" s="132">
        <v>79</v>
      </c>
      <c r="M32" s="134">
        <f>SUM(K32:L32)</f>
        <v>160</v>
      </c>
    </row>
    <row r="33" spans="1:14" ht="15.75" customHeight="1" x14ac:dyDescent="0.3">
      <c r="A33" s="299" t="s">
        <v>639</v>
      </c>
      <c r="B33" s="300"/>
      <c r="C33" s="301"/>
      <c r="D33" s="140">
        <v>92</v>
      </c>
      <c r="E33" s="140">
        <v>90</v>
      </c>
      <c r="F33" s="142">
        <f>SUM(D33:E33)</f>
        <v>182</v>
      </c>
      <c r="H33" s="299" t="s">
        <v>571</v>
      </c>
      <c r="I33" s="300"/>
      <c r="J33" s="301"/>
      <c r="K33" s="140">
        <v>85</v>
      </c>
      <c r="L33" s="140">
        <v>90</v>
      </c>
      <c r="M33" s="142">
        <f>SUM(K33:L33)</f>
        <v>175</v>
      </c>
    </row>
    <row r="34" spans="1:14" ht="15.75" customHeight="1" x14ac:dyDescent="0.3"/>
    <row r="35" spans="1:14" ht="15.75" customHeight="1" x14ac:dyDescent="0.3">
      <c r="A35" s="286" t="s">
        <v>1063</v>
      </c>
      <c r="B35" s="287"/>
      <c r="C35" s="288">
        <v>532</v>
      </c>
      <c r="D35" s="287"/>
      <c r="E35" s="289" t="s">
        <v>15</v>
      </c>
      <c r="F35" s="290">
        <f>SUM(F36:F38)</f>
        <v>540</v>
      </c>
      <c r="G35" s="291" t="s">
        <v>279</v>
      </c>
      <c r="H35" s="286" t="s">
        <v>1064</v>
      </c>
      <c r="I35" s="287"/>
      <c r="J35" s="288">
        <v>517</v>
      </c>
      <c r="K35" s="287"/>
      <c r="L35" s="289" t="s">
        <v>15</v>
      </c>
      <c r="M35" s="290">
        <f>SUM(M36:M38)</f>
        <v>510</v>
      </c>
    </row>
    <row r="36" spans="1:14" ht="15.75" customHeight="1" x14ac:dyDescent="0.3">
      <c r="A36" s="292" t="s">
        <v>951</v>
      </c>
      <c r="B36" s="293"/>
      <c r="C36" s="294"/>
      <c r="D36" s="133">
        <v>88</v>
      </c>
      <c r="E36" s="133">
        <v>81</v>
      </c>
      <c r="F36" s="295">
        <f>SUM(D36:E36)</f>
        <v>169</v>
      </c>
      <c r="H36" s="292" t="s">
        <v>130</v>
      </c>
      <c r="I36" s="293"/>
      <c r="J36" s="294"/>
      <c r="K36" s="133">
        <v>85</v>
      </c>
      <c r="L36" s="133">
        <v>85</v>
      </c>
      <c r="M36" s="295">
        <f>SUM(K36:L36)</f>
        <v>170</v>
      </c>
    </row>
    <row r="37" spans="1:14" ht="15.75" customHeight="1" x14ac:dyDescent="0.3">
      <c r="A37" s="296" t="s">
        <v>555</v>
      </c>
      <c r="B37" s="297"/>
      <c r="C37" s="298"/>
      <c r="D37" s="132">
        <v>96</v>
      </c>
      <c r="E37" s="132">
        <v>95</v>
      </c>
      <c r="F37" s="134">
        <f>SUM(D37:E37)</f>
        <v>191</v>
      </c>
      <c r="H37" s="296" t="s">
        <v>220</v>
      </c>
      <c r="I37" s="297"/>
      <c r="J37" s="298"/>
      <c r="K37" s="132">
        <v>82</v>
      </c>
      <c r="L37" s="132">
        <v>85</v>
      </c>
      <c r="M37" s="134">
        <f>SUM(K37:L37)</f>
        <v>167</v>
      </c>
    </row>
    <row r="38" spans="1:14" ht="15.75" customHeight="1" x14ac:dyDescent="0.3">
      <c r="A38" s="299" t="s">
        <v>596</v>
      </c>
      <c r="B38" s="300"/>
      <c r="C38" s="301"/>
      <c r="D38" s="140">
        <v>93</v>
      </c>
      <c r="E38" s="140">
        <v>87</v>
      </c>
      <c r="F38" s="142">
        <f>SUM(D38:E38)</f>
        <v>180</v>
      </c>
      <c r="H38" s="299" t="s">
        <v>216</v>
      </c>
      <c r="I38" s="300"/>
      <c r="J38" s="301"/>
      <c r="K38" s="140">
        <v>86</v>
      </c>
      <c r="L38" s="140">
        <v>87</v>
      </c>
      <c r="M38" s="142">
        <f>SUM(K38:L38)</f>
        <v>173</v>
      </c>
    </row>
    <row r="39" spans="1:14" ht="15.75" customHeight="1" x14ac:dyDescent="0.3"/>
    <row r="40" spans="1:14" ht="15.75" customHeight="1" x14ac:dyDescent="0.3">
      <c r="A40" s="286" t="s">
        <v>1065</v>
      </c>
      <c r="B40" s="287"/>
      <c r="C40" s="288">
        <v>505</v>
      </c>
      <c r="D40" s="287"/>
      <c r="E40" s="289" t="s">
        <v>15</v>
      </c>
      <c r="F40" s="290">
        <f>SUM(F41:F43)</f>
        <v>502</v>
      </c>
      <c r="G40" s="291" t="s">
        <v>279</v>
      </c>
      <c r="H40" s="286" t="s">
        <v>895</v>
      </c>
      <c r="I40" s="287"/>
      <c r="J40" s="288">
        <v>511</v>
      </c>
      <c r="K40" s="287"/>
      <c r="L40" s="289" t="s">
        <v>15</v>
      </c>
      <c r="M40" s="290">
        <f>SUM(M41:M43)</f>
        <v>512</v>
      </c>
    </row>
    <row r="41" spans="1:14" ht="15.75" customHeight="1" x14ac:dyDescent="0.3">
      <c r="A41" s="292" t="s">
        <v>532</v>
      </c>
      <c r="B41" s="293"/>
      <c r="C41" s="294"/>
      <c r="D41" s="133">
        <v>79</v>
      </c>
      <c r="E41" s="133">
        <v>76</v>
      </c>
      <c r="F41" s="295">
        <f>SUM(D41:E41)</f>
        <v>155</v>
      </c>
      <c r="H41" s="292" t="s">
        <v>992</v>
      </c>
      <c r="I41" s="293"/>
      <c r="J41" s="294"/>
      <c r="K41" s="133">
        <v>77</v>
      </c>
      <c r="L41" s="133">
        <v>79</v>
      </c>
      <c r="M41" s="295">
        <f>SUM(K41:L41)</f>
        <v>156</v>
      </c>
    </row>
    <row r="42" spans="1:14" ht="15.75" customHeight="1" x14ac:dyDescent="0.3">
      <c r="A42" s="296" t="s">
        <v>597</v>
      </c>
      <c r="B42" s="297"/>
      <c r="C42" s="298"/>
      <c r="D42" s="132">
        <v>88</v>
      </c>
      <c r="E42" s="132">
        <v>90</v>
      </c>
      <c r="F42" s="134">
        <f>SUM(D42:E42)</f>
        <v>178</v>
      </c>
      <c r="H42" s="296" t="s">
        <v>944</v>
      </c>
      <c r="I42" s="297"/>
      <c r="J42" s="298"/>
      <c r="K42" s="132">
        <v>91</v>
      </c>
      <c r="L42" s="132">
        <v>87</v>
      </c>
      <c r="M42" s="134">
        <f>SUM(K42:L42)</f>
        <v>178</v>
      </c>
    </row>
    <row r="43" spans="1:14" ht="15.75" customHeight="1" x14ac:dyDescent="0.3">
      <c r="A43" s="299" t="s">
        <v>606</v>
      </c>
      <c r="B43" s="300"/>
      <c r="C43" s="301"/>
      <c r="D43" s="140">
        <v>86</v>
      </c>
      <c r="E43" s="140">
        <v>83</v>
      </c>
      <c r="F43" s="142">
        <f>SUM(D43:E43)</f>
        <v>169</v>
      </c>
      <c r="H43" s="299" t="s">
        <v>962</v>
      </c>
      <c r="I43" s="300"/>
      <c r="J43" s="301"/>
      <c r="K43" s="140">
        <v>89</v>
      </c>
      <c r="L43" s="140">
        <v>89</v>
      </c>
      <c r="M43" s="142">
        <f>SUM(K43:L43)</f>
        <v>178</v>
      </c>
    </row>
    <row r="44" spans="1:14" ht="15.75" customHeight="1" x14ac:dyDescent="0.3"/>
    <row r="45" spans="1:14" ht="15.75" customHeight="1" x14ac:dyDescent="0.3">
      <c r="H45" s="303" t="s">
        <v>7</v>
      </c>
      <c r="I45" s="304" t="s">
        <v>285</v>
      </c>
      <c r="J45" s="304" t="s">
        <v>286</v>
      </c>
      <c r="K45" s="304" t="s">
        <v>287</v>
      </c>
      <c r="L45" s="304" t="s">
        <v>288</v>
      </c>
      <c r="M45" s="304" t="s">
        <v>14</v>
      </c>
      <c r="N45" s="305" t="s">
        <v>289</v>
      </c>
    </row>
    <row r="46" spans="1:14" ht="15.75" customHeight="1" x14ac:dyDescent="0.3">
      <c r="B46" s="118" t="s">
        <v>1066</v>
      </c>
      <c r="H46" s="312" t="s">
        <v>1063</v>
      </c>
      <c r="I46" s="313">
        <v>3</v>
      </c>
      <c r="J46" s="313">
        <v>3</v>
      </c>
      <c r="K46" s="313"/>
      <c r="L46" s="313"/>
      <c r="M46" s="313">
        <v>1610</v>
      </c>
      <c r="N46" s="314">
        <v>6</v>
      </c>
    </row>
    <row r="47" spans="1:14" ht="15.75" customHeight="1" x14ac:dyDescent="0.3">
      <c r="B47" s="307" t="s">
        <v>1067</v>
      </c>
      <c r="H47" s="315" t="s">
        <v>1061</v>
      </c>
      <c r="I47" s="316">
        <v>3</v>
      </c>
      <c r="J47" s="316">
        <v>3</v>
      </c>
      <c r="K47" s="316"/>
      <c r="L47" s="316"/>
      <c r="M47" s="316">
        <v>1577</v>
      </c>
      <c r="N47" s="317">
        <v>6</v>
      </c>
    </row>
    <row r="48" spans="1:14" ht="15.75" customHeight="1" x14ac:dyDescent="0.3">
      <c r="B48" s="118" t="s">
        <v>292</v>
      </c>
      <c r="H48" s="315" t="s">
        <v>1064</v>
      </c>
      <c r="I48" s="316">
        <v>3</v>
      </c>
      <c r="J48" s="316">
        <v>2</v>
      </c>
      <c r="K48" s="316"/>
      <c r="L48" s="316">
        <v>1</v>
      </c>
      <c r="M48" s="316">
        <v>1541</v>
      </c>
      <c r="N48" s="317">
        <v>4</v>
      </c>
    </row>
    <row r="49" spans="1:14" ht="15.75" customHeight="1" x14ac:dyDescent="0.3">
      <c r="H49" s="315" t="s">
        <v>895</v>
      </c>
      <c r="I49" s="316">
        <v>3</v>
      </c>
      <c r="J49" s="316">
        <v>1</v>
      </c>
      <c r="K49" s="316"/>
      <c r="L49" s="316">
        <v>2</v>
      </c>
      <c r="M49" s="316">
        <v>1518</v>
      </c>
      <c r="N49" s="317">
        <v>2</v>
      </c>
    </row>
    <row r="50" spans="1:14" ht="15.75" customHeight="1" x14ac:dyDescent="0.3">
      <c r="H50" s="315" t="s">
        <v>1062</v>
      </c>
      <c r="I50" s="316">
        <v>3</v>
      </c>
      <c r="J50" s="316"/>
      <c r="K50" s="316"/>
      <c r="L50" s="316">
        <v>3</v>
      </c>
      <c r="M50" s="316">
        <v>1526</v>
      </c>
      <c r="N50" s="317">
        <v>0</v>
      </c>
    </row>
    <row r="51" spans="1:14" ht="15.75" customHeight="1" x14ac:dyDescent="0.3">
      <c r="H51" s="318" t="s">
        <v>1065</v>
      </c>
      <c r="I51" s="319">
        <v>3</v>
      </c>
      <c r="J51" s="319"/>
      <c r="K51" s="319"/>
      <c r="L51" s="319">
        <v>3</v>
      </c>
      <c r="M51" s="319">
        <v>1524</v>
      </c>
      <c r="N51" s="320">
        <v>0</v>
      </c>
    </row>
    <row r="52" spans="1:14" ht="15.75" customHeight="1" x14ac:dyDescent="0.3"/>
    <row r="53" spans="1:14" ht="15.75" customHeight="1" x14ac:dyDescent="0.3">
      <c r="A53" s="114" t="s">
        <v>979</v>
      </c>
      <c r="E53" s="138"/>
      <c r="G53" s="321" t="s">
        <v>168</v>
      </c>
    </row>
    <row r="54" spans="1:14" ht="15.75" customHeight="1" x14ac:dyDescent="0.3">
      <c r="A54" s="114" t="s">
        <v>169</v>
      </c>
    </row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hyperlinks>
    <hyperlink ref="A2" location="'Index'!A3" tooltip="Go to the Index sheet" display="á" xr:uid="{6F373D16-AE9A-4225-9D5B-9BF4F0B445FB}"/>
  </hyperlinks>
  <printOptions horizontalCentered="1"/>
  <pageMargins left="0.31527777777777799" right="0.31527777777777799" top="1.1812499999999999" bottom="0.39374999999999999" header="0.39374999999999999" footer="0.511811023622047"/>
  <pageSetup paperSize="9" orientation="portrait" horizontalDpi="300" verticalDpi="300" r:id="rId1"/>
  <headerFooter>
    <oddHeader>&amp;C&amp;"Calibri,Bold"&amp;18Cumbria &amp;&amp; Northumbria TSA Leagues
Winter 2023-24&amp;L&amp;G&amp;R&amp;G</oddHeader>
  </headerFooter>
  <legacyDrawingHF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A42F6-75D5-4C31-83F9-C6AC03C77AB6}">
  <sheetPr codeName="Sheet58">
    <tabColor rgb="FF0070C0"/>
    <pageSetUpPr fitToPage="1"/>
  </sheetPr>
  <dimension ref="A1:Y115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4" customWidth="1"/>
    <col min="2" max="6" width="5" style="4" customWidth="1"/>
    <col min="7" max="7" width="4.7109375" style="33" customWidth="1"/>
    <col min="8" max="8" width="20.7109375" style="4" customWidth="1"/>
    <col min="9" max="14" width="5" style="4" customWidth="1"/>
    <col min="15" max="22" width="4.140625" style="4" customWidth="1"/>
    <col min="23" max="25" width="10.28515625" style="4"/>
  </cols>
  <sheetData>
    <row r="1" spans="1:25" ht="18" x14ac:dyDescent="0.35">
      <c r="A1" s="322" t="s">
        <v>1052</v>
      </c>
      <c r="B1" s="323"/>
      <c r="C1" s="323"/>
      <c r="D1" s="3"/>
      <c r="E1" s="3"/>
      <c r="F1" s="3"/>
      <c r="G1" s="60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 s="5" t="s">
        <v>2</v>
      </c>
      <c r="I2" s="61" t="s">
        <v>980</v>
      </c>
      <c r="J2" s="62">
        <v>2</v>
      </c>
    </row>
    <row r="3" spans="1:25" ht="15.75" customHeight="1" x14ac:dyDescent="0.3">
      <c r="A3" s="8" t="s">
        <v>47</v>
      </c>
      <c r="B3" s="8"/>
      <c r="C3" s="8"/>
      <c r="D3" s="8"/>
      <c r="E3" s="8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324" t="s">
        <v>1068</v>
      </c>
      <c r="B4" s="325"/>
      <c r="C4" s="326">
        <v>491</v>
      </c>
      <c r="D4" s="325"/>
      <c r="E4" s="327" t="s">
        <v>15</v>
      </c>
      <c r="F4" s="328">
        <f>SUM(F5:F7)</f>
        <v>527</v>
      </c>
      <c r="G4" s="68" t="s">
        <v>279</v>
      </c>
      <c r="H4" s="324" t="s">
        <v>1069</v>
      </c>
      <c r="I4" s="325"/>
      <c r="J4" s="326">
        <v>489</v>
      </c>
      <c r="K4" s="325"/>
      <c r="L4" s="327" t="s">
        <v>15</v>
      </c>
      <c r="M4" s="328">
        <f>SUM(M5:M7)</f>
        <v>498</v>
      </c>
      <c r="N4" s="50"/>
      <c r="O4" s="50"/>
      <c r="P4"/>
      <c r="Q4"/>
      <c r="R4"/>
      <c r="S4"/>
      <c r="T4"/>
    </row>
    <row r="5" spans="1:25" ht="15.75" customHeight="1" x14ac:dyDescent="0.3">
      <c r="A5" s="167" t="s">
        <v>525</v>
      </c>
      <c r="B5" s="329"/>
      <c r="C5" s="330"/>
      <c r="D5" s="22">
        <v>88</v>
      </c>
      <c r="E5" s="22">
        <v>86</v>
      </c>
      <c r="F5" s="70">
        <f>SUM(D5:E5)</f>
        <v>174</v>
      </c>
      <c r="G5" s="50"/>
      <c r="H5" s="167" t="s">
        <v>973</v>
      </c>
      <c r="I5" s="329"/>
      <c r="J5" s="330"/>
      <c r="K5" s="22">
        <v>82</v>
      </c>
      <c r="L5" s="22">
        <v>82</v>
      </c>
      <c r="M5" s="70">
        <f>SUM(K5:L5)</f>
        <v>164</v>
      </c>
      <c r="N5" s="50"/>
      <c r="O5" s="50"/>
      <c r="P5"/>
      <c r="Q5"/>
      <c r="R5"/>
      <c r="S5"/>
      <c r="T5"/>
    </row>
    <row r="6" spans="1:25" ht="15.75" customHeight="1" x14ac:dyDescent="0.3">
      <c r="A6" s="171" t="s">
        <v>1000</v>
      </c>
      <c r="B6" s="172"/>
      <c r="C6" s="173"/>
      <c r="D6" s="21">
        <v>89</v>
      </c>
      <c r="E6" s="21">
        <v>92</v>
      </c>
      <c r="F6" s="23">
        <f>SUM(D6:E6)</f>
        <v>181</v>
      </c>
      <c r="G6" s="50"/>
      <c r="H6" s="171" t="s">
        <v>1003</v>
      </c>
      <c r="I6" s="172"/>
      <c r="J6" s="173"/>
      <c r="K6" s="21">
        <v>86</v>
      </c>
      <c r="L6" s="21">
        <v>85</v>
      </c>
      <c r="M6" s="23">
        <f>SUM(K6:L6)</f>
        <v>171</v>
      </c>
      <c r="N6" s="50"/>
      <c r="O6" s="50"/>
      <c r="P6"/>
      <c r="Q6"/>
      <c r="R6"/>
      <c r="S6"/>
      <c r="T6"/>
    </row>
    <row r="7" spans="1:25" ht="15.75" customHeight="1" x14ac:dyDescent="0.3">
      <c r="A7" s="174" t="s">
        <v>552</v>
      </c>
      <c r="B7" s="175"/>
      <c r="C7" s="176"/>
      <c r="D7" s="30">
        <v>87</v>
      </c>
      <c r="E7" s="30">
        <v>85</v>
      </c>
      <c r="F7" s="32">
        <f>SUM(D7:E7)</f>
        <v>172</v>
      </c>
      <c r="G7" s="50"/>
      <c r="H7" s="174" t="s">
        <v>990</v>
      </c>
      <c r="I7" s="175"/>
      <c r="J7" s="176"/>
      <c r="K7" s="30">
        <v>77</v>
      </c>
      <c r="L7" s="30">
        <v>86</v>
      </c>
      <c r="M7" s="32">
        <f>SUM(K7:L7)</f>
        <v>163</v>
      </c>
      <c r="N7" s="50"/>
      <c r="O7" s="50"/>
      <c r="P7"/>
      <c r="Q7"/>
      <c r="R7"/>
      <c r="S7"/>
      <c r="T7"/>
    </row>
    <row r="8" spans="1:25" ht="15.75" customHeight="1" x14ac:dyDescent="0.3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/>
      <c r="Q8"/>
      <c r="R8"/>
      <c r="S8"/>
      <c r="T8"/>
    </row>
    <row r="9" spans="1:25" ht="15.75" customHeight="1" x14ac:dyDescent="0.3">
      <c r="A9" s="324" t="s">
        <v>1070</v>
      </c>
      <c r="B9" s="325"/>
      <c r="C9" s="326">
        <v>504</v>
      </c>
      <c r="D9" s="325"/>
      <c r="E9" s="327" t="s">
        <v>15</v>
      </c>
      <c r="F9" s="328">
        <f>SUM(F10:F12)</f>
        <v>516</v>
      </c>
      <c r="G9" s="68" t="s">
        <v>279</v>
      </c>
      <c r="H9" s="324" t="s">
        <v>1071</v>
      </c>
      <c r="I9" s="325"/>
      <c r="J9" s="326">
        <v>459</v>
      </c>
      <c r="K9" s="325"/>
      <c r="L9" s="327" t="s">
        <v>15</v>
      </c>
      <c r="M9" s="328">
        <f>SUM(M10:M12)</f>
        <v>452</v>
      </c>
      <c r="N9" s="50"/>
      <c r="O9" s="50"/>
      <c r="P9"/>
      <c r="Q9"/>
      <c r="R9"/>
      <c r="S9"/>
      <c r="T9"/>
    </row>
    <row r="10" spans="1:25" ht="15.75" customHeight="1" x14ac:dyDescent="0.3">
      <c r="A10" s="167" t="s">
        <v>114</v>
      </c>
      <c r="B10" s="329"/>
      <c r="C10" s="330"/>
      <c r="D10" s="22">
        <v>93</v>
      </c>
      <c r="E10" s="22">
        <v>94</v>
      </c>
      <c r="F10" s="70">
        <f>SUM(D10:E10)</f>
        <v>187</v>
      </c>
      <c r="G10" s="50"/>
      <c r="H10" s="167" t="s">
        <v>813</v>
      </c>
      <c r="I10" s="329"/>
      <c r="J10" s="330"/>
      <c r="K10" s="22">
        <v>78</v>
      </c>
      <c r="L10" s="22">
        <v>77</v>
      </c>
      <c r="M10" s="70">
        <f>SUM(K10:L10)</f>
        <v>155</v>
      </c>
      <c r="N10" s="50"/>
      <c r="O10" s="50"/>
      <c r="P10"/>
      <c r="Q10"/>
      <c r="R10"/>
      <c r="S10"/>
      <c r="T10"/>
    </row>
    <row r="11" spans="1:25" ht="15.75" customHeight="1" x14ac:dyDescent="0.3">
      <c r="A11" s="171" t="s">
        <v>1006</v>
      </c>
      <c r="B11" s="172"/>
      <c r="C11" s="173"/>
      <c r="D11" s="21">
        <v>77</v>
      </c>
      <c r="E11" s="21">
        <v>83</v>
      </c>
      <c r="F11" s="23">
        <f>SUM(D11:E11)</f>
        <v>160</v>
      </c>
      <c r="G11" s="50"/>
      <c r="H11" s="171" t="s">
        <v>999</v>
      </c>
      <c r="I11" s="172"/>
      <c r="J11" s="173"/>
      <c r="K11" s="21">
        <v>74</v>
      </c>
      <c r="L11" s="21">
        <v>79</v>
      </c>
      <c r="M11" s="23">
        <f>SUM(K11:L11)</f>
        <v>153</v>
      </c>
      <c r="N11" s="50"/>
      <c r="O11" s="50"/>
      <c r="P11"/>
      <c r="Q11"/>
      <c r="R11"/>
      <c r="S11"/>
      <c r="T11"/>
    </row>
    <row r="12" spans="1:25" ht="15.75" customHeight="1" x14ac:dyDescent="0.3">
      <c r="A12" s="174" t="s">
        <v>661</v>
      </c>
      <c r="B12" s="175"/>
      <c r="C12" s="176"/>
      <c r="D12" s="30">
        <v>83</v>
      </c>
      <c r="E12" s="30">
        <v>86</v>
      </c>
      <c r="F12" s="32">
        <f>SUM(D12:E12)</f>
        <v>169</v>
      </c>
      <c r="G12" s="50"/>
      <c r="H12" s="174" t="s">
        <v>1023</v>
      </c>
      <c r="I12" s="175"/>
      <c r="J12" s="176"/>
      <c r="K12" s="30">
        <v>65</v>
      </c>
      <c r="L12" s="30">
        <v>79</v>
      </c>
      <c r="M12" s="32">
        <f>SUM(K12:L12)</f>
        <v>144</v>
      </c>
      <c r="N12" s="50"/>
      <c r="O12" s="50"/>
      <c r="P12"/>
      <c r="Q12"/>
      <c r="R12"/>
      <c r="S12"/>
      <c r="T12"/>
    </row>
    <row r="13" spans="1:25" ht="15.75" customHeight="1" x14ac:dyDescent="0.3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/>
      <c r="Q13"/>
      <c r="R13"/>
      <c r="S13"/>
      <c r="T13"/>
    </row>
    <row r="14" spans="1:25" ht="15.75" customHeight="1" x14ac:dyDescent="0.3">
      <c r="A14" s="324" t="s">
        <v>1072</v>
      </c>
      <c r="B14" s="325"/>
      <c r="C14" s="326">
        <v>441</v>
      </c>
      <c r="D14" s="325"/>
      <c r="E14" s="327" t="s">
        <v>15</v>
      </c>
      <c r="F14" s="328">
        <f>SUM(F15:F17)</f>
        <v>292</v>
      </c>
      <c r="G14" s="68" t="s">
        <v>279</v>
      </c>
      <c r="H14" s="50" t="s">
        <v>1073</v>
      </c>
      <c r="I14" s="50"/>
      <c r="J14" s="88">
        <v>444</v>
      </c>
      <c r="K14" s="50"/>
      <c r="L14" s="50"/>
      <c r="M14" s="50">
        <v>444</v>
      </c>
      <c r="N14" s="50"/>
      <c r="O14" s="50"/>
      <c r="P14"/>
      <c r="Q14"/>
      <c r="R14"/>
      <c r="S14"/>
      <c r="T14"/>
    </row>
    <row r="15" spans="1:25" ht="15.75" customHeight="1" x14ac:dyDescent="0.3">
      <c r="A15" s="167" t="s">
        <v>1037</v>
      </c>
      <c r="B15" s="329"/>
      <c r="C15" s="330"/>
      <c r="D15" s="22">
        <v>73</v>
      </c>
      <c r="E15" s="22">
        <v>68</v>
      </c>
      <c r="F15" s="70">
        <f>SUM(D15:E15)</f>
        <v>141</v>
      </c>
      <c r="G15" s="50"/>
      <c r="H15" s="50"/>
      <c r="I15" s="50"/>
      <c r="J15" s="50"/>
      <c r="K15" s="50"/>
      <c r="L15" s="50"/>
      <c r="M15" s="50"/>
      <c r="N15" s="50"/>
      <c r="O15" s="50"/>
      <c r="P15"/>
      <c r="Q15"/>
      <c r="R15"/>
      <c r="S15"/>
      <c r="T15"/>
    </row>
    <row r="16" spans="1:25" ht="15.75" customHeight="1" x14ac:dyDescent="0.3">
      <c r="A16" s="171" t="s">
        <v>1008</v>
      </c>
      <c r="B16" s="172"/>
      <c r="C16" s="173"/>
      <c r="D16" s="21" t="s">
        <v>139</v>
      </c>
      <c r="E16" s="21"/>
      <c r="F16" s="23">
        <f>SUM(D16:E16)</f>
        <v>0</v>
      </c>
      <c r="G16" s="50"/>
      <c r="H16" s="50"/>
      <c r="I16" s="50"/>
      <c r="J16" s="50"/>
      <c r="K16" s="50"/>
      <c r="L16" s="50"/>
      <c r="M16" s="50"/>
      <c r="N16" s="50"/>
      <c r="O16" s="50"/>
      <c r="P16"/>
      <c r="Q16"/>
      <c r="R16"/>
      <c r="S16"/>
      <c r="T16"/>
    </row>
    <row r="17" spans="1:20" ht="15.75" customHeight="1" x14ac:dyDescent="0.3">
      <c r="A17" s="174" t="s">
        <v>1015</v>
      </c>
      <c r="B17" s="175"/>
      <c r="C17" s="176"/>
      <c r="D17" s="30">
        <v>72</v>
      </c>
      <c r="E17" s="30">
        <v>79</v>
      </c>
      <c r="F17" s="32">
        <f>SUM(D17:E17)</f>
        <v>151</v>
      </c>
      <c r="G17" s="50"/>
      <c r="H17" s="50"/>
      <c r="I17" s="50"/>
      <c r="J17" s="50"/>
      <c r="K17" s="50"/>
      <c r="L17" s="50"/>
      <c r="M17" s="50"/>
      <c r="N17" s="50"/>
      <c r="O17" s="50"/>
      <c r="P17"/>
      <c r="Q17"/>
      <c r="R17"/>
      <c r="S17"/>
      <c r="T17"/>
    </row>
    <row r="18" spans="1:20" ht="15.75" customHeight="1" x14ac:dyDescent="0.3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/>
      <c r="Q18"/>
      <c r="R18"/>
      <c r="S18"/>
      <c r="T18"/>
    </row>
    <row r="19" spans="1:20" ht="15.75" customHeight="1" x14ac:dyDescent="0.3">
      <c r="H19" s="331" t="s">
        <v>47</v>
      </c>
      <c r="I19" s="332" t="s">
        <v>285</v>
      </c>
      <c r="J19" s="332" t="s">
        <v>286</v>
      </c>
      <c r="K19" s="332" t="s">
        <v>287</v>
      </c>
      <c r="L19" s="332" t="s">
        <v>288</v>
      </c>
      <c r="M19" s="332" t="s">
        <v>14</v>
      </c>
      <c r="N19" s="333" t="s">
        <v>289</v>
      </c>
    </row>
    <row r="20" spans="1:20" ht="15.75" customHeight="1" x14ac:dyDescent="0.3">
      <c r="B20" s="4" t="s">
        <v>1074</v>
      </c>
      <c r="H20" s="82" t="s">
        <v>1070</v>
      </c>
      <c r="I20" s="83">
        <v>3</v>
      </c>
      <c r="J20" s="83">
        <v>3</v>
      </c>
      <c r="K20" s="83"/>
      <c r="L20" s="83"/>
      <c r="M20" s="83">
        <v>1520</v>
      </c>
      <c r="N20" s="84">
        <v>6</v>
      </c>
      <c r="O20" s="50"/>
      <c r="P20"/>
    </row>
    <row r="21" spans="1:20" ht="15.75" customHeight="1" x14ac:dyDescent="0.3">
      <c r="B21" s="77" t="s">
        <v>1075</v>
      </c>
      <c r="H21" s="85" t="s">
        <v>1068</v>
      </c>
      <c r="I21" s="55">
        <v>3</v>
      </c>
      <c r="J21" s="55">
        <v>3</v>
      </c>
      <c r="K21" s="55"/>
      <c r="L21" s="55"/>
      <c r="M21" s="55">
        <v>1519</v>
      </c>
      <c r="N21" s="56">
        <v>6</v>
      </c>
      <c r="O21" s="50"/>
      <c r="P21"/>
    </row>
    <row r="22" spans="1:20" ht="15.75" customHeight="1" x14ac:dyDescent="0.3">
      <c r="B22" s="9" t="s">
        <v>292</v>
      </c>
      <c r="H22" s="85" t="s">
        <v>1069</v>
      </c>
      <c r="I22" s="55">
        <v>3</v>
      </c>
      <c r="J22" s="55">
        <v>1</v>
      </c>
      <c r="K22" s="55"/>
      <c r="L22" s="55">
        <v>2</v>
      </c>
      <c r="M22" s="55">
        <v>1504</v>
      </c>
      <c r="N22" s="56">
        <v>2</v>
      </c>
      <c r="O22" s="50"/>
      <c r="P22"/>
    </row>
    <row r="23" spans="1:20" ht="15.75" customHeight="1" x14ac:dyDescent="0.3">
      <c r="H23" s="85" t="s">
        <v>1071</v>
      </c>
      <c r="I23" s="55">
        <v>3</v>
      </c>
      <c r="J23" s="55">
        <v>1</v>
      </c>
      <c r="K23" s="55"/>
      <c r="L23" s="55">
        <v>2</v>
      </c>
      <c r="M23" s="55">
        <v>1379</v>
      </c>
      <c r="N23" s="56">
        <v>2</v>
      </c>
      <c r="O23" s="50"/>
      <c r="P23"/>
    </row>
    <row r="24" spans="1:20" ht="15.75" customHeight="1" x14ac:dyDescent="0.3">
      <c r="H24" s="85" t="s">
        <v>1073</v>
      </c>
      <c r="I24" s="55">
        <v>3</v>
      </c>
      <c r="J24" s="55">
        <v>1</v>
      </c>
      <c r="K24" s="55"/>
      <c r="L24" s="55">
        <v>2</v>
      </c>
      <c r="M24" s="55">
        <v>1332</v>
      </c>
      <c r="N24" s="56">
        <v>2</v>
      </c>
      <c r="O24" s="50"/>
      <c r="P24"/>
    </row>
    <row r="25" spans="1:20" ht="15.75" customHeight="1" x14ac:dyDescent="0.3">
      <c r="H25" s="86" t="s">
        <v>1072</v>
      </c>
      <c r="I25" s="57">
        <v>3</v>
      </c>
      <c r="J25" s="57"/>
      <c r="K25" s="57"/>
      <c r="L25" s="57">
        <v>3</v>
      </c>
      <c r="M25" s="57">
        <v>860</v>
      </c>
      <c r="N25" s="58">
        <v>0</v>
      </c>
      <c r="O25" s="50"/>
      <c r="P25"/>
    </row>
    <row r="26" spans="1:20" ht="15.75" customHeight="1" x14ac:dyDescent="0.3"/>
    <row r="27" spans="1:20" ht="15.75" customHeight="1" x14ac:dyDescent="0.3">
      <c r="A27" s="4" t="s">
        <v>1042</v>
      </c>
      <c r="E27" s="33"/>
      <c r="G27" s="87" t="s">
        <v>168</v>
      </c>
    </row>
    <row r="28" spans="1:20" ht="15.75" customHeight="1" x14ac:dyDescent="0.3">
      <c r="A28" s="4" t="s">
        <v>169</v>
      </c>
      <c r="H28" s="50"/>
      <c r="I28" s="50"/>
      <c r="J28" s="50"/>
      <c r="K28" s="50"/>
      <c r="L28" s="50"/>
      <c r="M28" s="50"/>
      <c r="N28" s="50"/>
      <c r="O28" s="50"/>
      <c r="P28"/>
    </row>
    <row r="29" spans="1:20" ht="15.75" customHeight="1" x14ac:dyDescent="0.3">
      <c r="A29" s="50"/>
      <c r="B29" s="50"/>
      <c r="C29" s="50"/>
      <c r="D29" s="50"/>
      <c r="E29" s="50"/>
      <c r="F29" s="50"/>
      <c r="G29" s="68"/>
      <c r="H29" s="50"/>
      <c r="I29" s="50"/>
      <c r="J29" s="50"/>
      <c r="K29" s="50"/>
      <c r="L29" s="50"/>
      <c r="M29" s="50"/>
      <c r="N29" s="50"/>
      <c r="O29" s="50"/>
      <c r="P29"/>
    </row>
    <row r="30" spans="1:20" ht="15.75" customHeight="1" x14ac:dyDescent="0.3">
      <c r="A30" s="50"/>
      <c r="B30" s="50"/>
      <c r="C30" s="50"/>
      <c r="D30" s="50"/>
      <c r="E30" s="50"/>
      <c r="F30" s="50"/>
      <c r="G30" s="68"/>
      <c r="H30" s="50"/>
      <c r="I30" s="50"/>
      <c r="J30" s="50"/>
      <c r="K30" s="50"/>
      <c r="L30" s="50"/>
      <c r="M30" s="50"/>
      <c r="N30" s="50"/>
      <c r="O30" s="50"/>
      <c r="P30"/>
      <c r="Q30"/>
      <c r="R30"/>
      <c r="S30"/>
      <c r="T30"/>
    </row>
    <row r="31" spans="1:20" ht="15.75" customHeight="1" x14ac:dyDescent="0.3">
      <c r="A31" s="50"/>
      <c r="B31" s="50"/>
      <c r="C31" s="50"/>
      <c r="D31" s="50"/>
      <c r="E31" s="50"/>
      <c r="F31" s="50"/>
      <c r="G31" s="68"/>
      <c r="H31" s="50"/>
      <c r="I31" s="50"/>
      <c r="J31" s="50"/>
      <c r="K31" s="50"/>
      <c r="L31" s="50"/>
      <c r="M31" s="50"/>
      <c r="N31" s="50"/>
      <c r="O31" s="50"/>
      <c r="P31"/>
      <c r="Q31"/>
      <c r="R31"/>
      <c r="S31"/>
      <c r="T31"/>
    </row>
    <row r="32" spans="1:20" ht="15.75" customHeight="1" x14ac:dyDescent="0.3">
      <c r="A32" s="50"/>
      <c r="B32" s="50"/>
      <c r="C32" s="50"/>
      <c r="D32" s="50"/>
      <c r="E32" s="50"/>
      <c r="F32" s="50"/>
      <c r="G32" s="68"/>
      <c r="H32" s="50"/>
      <c r="I32" s="50"/>
      <c r="J32" s="50"/>
      <c r="K32" s="50"/>
      <c r="L32" s="50"/>
      <c r="M32" s="50"/>
      <c r="N32" s="50"/>
      <c r="O32" s="50"/>
      <c r="P32"/>
      <c r="Q32"/>
      <c r="R32"/>
      <c r="S32"/>
      <c r="T32"/>
    </row>
    <row r="33" spans="1:20" ht="15.75" customHeight="1" x14ac:dyDescent="0.3">
      <c r="A33" s="50"/>
      <c r="B33" s="50"/>
      <c r="C33" s="50"/>
      <c r="D33" s="50"/>
      <c r="E33" s="50"/>
      <c r="F33" s="50"/>
      <c r="G33" s="68"/>
      <c r="H33" s="50"/>
      <c r="I33" s="50"/>
      <c r="J33" s="50"/>
      <c r="K33" s="50"/>
      <c r="L33" s="50"/>
      <c r="M33" s="50"/>
      <c r="N33" s="50"/>
      <c r="O33" s="50"/>
      <c r="P33"/>
      <c r="Q33"/>
      <c r="R33"/>
      <c r="S33"/>
      <c r="T33"/>
    </row>
    <row r="34" spans="1:20" ht="15.75" customHeight="1" x14ac:dyDescent="0.3">
      <c r="A34" s="50"/>
      <c r="B34" s="50"/>
      <c r="C34" s="50"/>
      <c r="D34" s="50"/>
      <c r="E34" s="50"/>
      <c r="F34" s="50"/>
      <c r="G34" s="68"/>
      <c r="H34" s="50"/>
      <c r="I34" s="50"/>
      <c r="J34" s="50"/>
      <c r="K34" s="50"/>
      <c r="L34" s="50"/>
      <c r="M34" s="50"/>
      <c r="N34" s="50"/>
      <c r="O34" s="50"/>
      <c r="P34"/>
      <c r="Q34"/>
      <c r="R34"/>
      <c r="S34"/>
      <c r="T34"/>
    </row>
    <row r="35" spans="1:20" ht="15.75" customHeight="1" x14ac:dyDescent="0.3">
      <c r="A35" s="50"/>
      <c r="B35" s="50"/>
      <c r="C35" s="50"/>
      <c r="D35" s="50"/>
      <c r="E35" s="50"/>
      <c r="F35" s="50"/>
      <c r="G35" s="68"/>
      <c r="H35" s="50"/>
      <c r="I35" s="50"/>
      <c r="J35" s="50"/>
      <c r="K35" s="50"/>
      <c r="L35" s="50"/>
      <c r="M35" s="50"/>
      <c r="N35" s="50"/>
      <c r="O35" s="50"/>
      <c r="P35"/>
      <c r="Q35"/>
      <c r="R35"/>
      <c r="S35"/>
      <c r="T35"/>
    </row>
    <row r="36" spans="1:20" ht="15.75" customHeight="1" x14ac:dyDescent="0.3">
      <c r="A36" s="50"/>
      <c r="B36" s="50"/>
      <c r="C36" s="50"/>
      <c r="D36" s="50"/>
      <c r="E36" s="50"/>
      <c r="F36" s="50"/>
      <c r="G36" s="68"/>
      <c r="H36" s="50"/>
      <c r="I36" s="50"/>
      <c r="J36" s="50"/>
      <c r="K36" s="50"/>
      <c r="L36" s="50"/>
      <c r="M36" s="50"/>
      <c r="N36" s="50"/>
      <c r="O36" s="50"/>
      <c r="P36"/>
      <c r="Q36"/>
      <c r="R36"/>
      <c r="S36"/>
      <c r="T36"/>
    </row>
    <row r="37" spans="1:20" ht="15.75" customHeight="1" x14ac:dyDescent="0.3">
      <c r="A37" s="50"/>
      <c r="B37" s="50"/>
      <c r="C37" s="50"/>
      <c r="D37" s="50"/>
      <c r="E37" s="50"/>
      <c r="F37" s="50"/>
      <c r="G37" s="68"/>
      <c r="H37" s="50"/>
      <c r="I37" s="50"/>
      <c r="J37" s="50"/>
      <c r="K37" s="50"/>
      <c r="L37" s="50"/>
      <c r="M37" s="50"/>
      <c r="N37" s="50"/>
      <c r="O37" s="50"/>
      <c r="P37"/>
      <c r="Q37"/>
      <c r="R37"/>
      <c r="S37"/>
      <c r="T37"/>
    </row>
    <row r="38" spans="1:20" ht="15.75" customHeight="1" x14ac:dyDescent="0.3">
      <c r="A38" s="50"/>
      <c r="B38" s="50"/>
      <c r="C38" s="50"/>
      <c r="D38" s="50"/>
      <c r="E38" s="50"/>
      <c r="F38" s="50"/>
      <c r="G38" s="68"/>
      <c r="H38" s="50"/>
      <c r="I38" s="50"/>
      <c r="J38" s="50"/>
      <c r="K38" s="50"/>
      <c r="L38" s="50"/>
      <c r="M38" s="50"/>
      <c r="N38" s="50"/>
      <c r="O38" s="50"/>
      <c r="P38"/>
      <c r="Q38"/>
      <c r="R38"/>
      <c r="S38"/>
      <c r="T38"/>
    </row>
    <row r="39" spans="1:20" ht="15.75" customHeight="1" x14ac:dyDescent="0.3">
      <c r="A39" s="50"/>
      <c r="B39" s="50"/>
      <c r="C39" s="50"/>
      <c r="D39" s="50"/>
      <c r="E39" s="50"/>
      <c r="F39" s="50"/>
      <c r="G39" s="68"/>
      <c r="H39" s="50"/>
      <c r="I39" s="50"/>
      <c r="J39" s="50"/>
      <c r="K39" s="50"/>
      <c r="L39" s="50"/>
      <c r="M39" s="50"/>
      <c r="N39" s="50"/>
      <c r="O39" s="50"/>
      <c r="P39"/>
      <c r="Q39"/>
      <c r="R39"/>
      <c r="S39"/>
      <c r="T39"/>
    </row>
    <row r="40" spans="1:20" ht="15.75" customHeight="1" x14ac:dyDescent="0.3">
      <c r="A40" s="50"/>
      <c r="B40" s="50"/>
      <c r="C40" s="50"/>
      <c r="D40" s="50"/>
      <c r="E40" s="50"/>
      <c r="F40" s="50"/>
      <c r="G40" s="68"/>
      <c r="H40" s="50"/>
      <c r="I40" s="50"/>
      <c r="J40" s="50"/>
      <c r="K40" s="50"/>
      <c r="L40" s="50"/>
      <c r="M40" s="50"/>
      <c r="N40" s="50"/>
      <c r="O40" s="50"/>
      <c r="P40"/>
      <c r="Q40"/>
      <c r="R40"/>
      <c r="S40"/>
      <c r="T40"/>
    </row>
    <row r="41" spans="1:20" ht="15.75" customHeight="1" x14ac:dyDescent="0.3">
      <c r="A41" s="50"/>
      <c r="B41" s="50"/>
      <c r="C41" s="50"/>
      <c r="D41" s="50"/>
      <c r="E41" s="50"/>
      <c r="F41" s="50"/>
      <c r="G41" s="68"/>
      <c r="H41" s="50"/>
      <c r="I41" s="50"/>
      <c r="J41" s="50"/>
      <c r="K41" s="50"/>
      <c r="L41" s="50"/>
      <c r="M41" s="50"/>
      <c r="N41" s="50"/>
      <c r="O41" s="50"/>
      <c r="P41"/>
      <c r="Q41"/>
      <c r="R41"/>
      <c r="S41"/>
      <c r="T41"/>
    </row>
    <row r="42" spans="1:20" ht="15.75" customHeight="1" x14ac:dyDescent="0.3">
      <c r="A42" s="50"/>
      <c r="B42" s="50"/>
      <c r="C42" s="50"/>
      <c r="D42" s="50"/>
      <c r="E42" s="50"/>
      <c r="F42" s="50"/>
      <c r="G42" s="68"/>
      <c r="H42" s="50"/>
      <c r="I42" s="50"/>
      <c r="J42" s="50"/>
      <c r="K42" s="50"/>
      <c r="L42" s="50"/>
      <c r="M42" s="50"/>
      <c r="N42" s="50"/>
      <c r="O42" s="50"/>
      <c r="P42"/>
      <c r="Q42"/>
      <c r="R42"/>
      <c r="S42"/>
      <c r="T42"/>
    </row>
    <row r="43" spans="1:20" ht="15.75" customHeight="1" x14ac:dyDescent="0.3">
      <c r="A43" s="50"/>
      <c r="B43" s="50"/>
      <c r="C43" s="50"/>
      <c r="D43" s="50"/>
      <c r="E43" s="50"/>
      <c r="F43" s="50"/>
      <c r="G43" s="68"/>
      <c r="H43" s="50"/>
      <c r="I43" s="50"/>
      <c r="J43" s="50"/>
      <c r="K43" s="50"/>
      <c r="L43" s="50"/>
      <c r="M43" s="50"/>
      <c r="N43" s="50"/>
      <c r="O43" s="50"/>
      <c r="P43"/>
      <c r="Q43"/>
      <c r="R43"/>
      <c r="S43"/>
      <c r="T43"/>
    </row>
    <row r="44" spans="1:20" ht="15.75" customHeight="1" x14ac:dyDescent="0.3">
      <c r="A44" s="50"/>
      <c r="B44" s="50"/>
      <c r="C44" s="50"/>
      <c r="D44" s="50"/>
      <c r="E44" s="50"/>
      <c r="F44" s="50"/>
      <c r="G44" s="68"/>
      <c r="H44" s="50"/>
      <c r="I44" s="50"/>
      <c r="J44" s="50"/>
      <c r="K44" s="50"/>
      <c r="L44" s="50"/>
      <c r="M44" s="50"/>
      <c r="N44" s="50"/>
      <c r="O44" s="50"/>
      <c r="P44"/>
      <c r="Q44"/>
      <c r="R44"/>
      <c r="S44"/>
      <c r="T44"/>
    </row>
    <row r="45" spans="1:20" ht="15.75" customHeight="1" x14ac:dyDescent="0.3">
      <c r="A45" s="50"/>
      <c r="B45" s="50"/>
      <c r="C45" s="50"/>
      <c r="D45" s="50"/>
      <c r="E45" s="50"/>
      <c r="F45" s="50"/>
      <c r="G45" s="68"/>
      <c r="H45" s="50"/>
      <c r="I45" s="50"/>
      <c r="J45" s="50"/>
      <c r="K45" s="50"/>
      <c r="L45" s="50"/>
      <c r="M45" s="50"/>
      <c r="N45" s="50"/>
      <c r="O45" s="50"/>
      <c r="P45"/>
    </row>
    <row r="46" spans="1:20" ht="15.75" customHeight="1" x14ac:dyDescent="0.3">
      <c r="A46" s="50"/>
      <c r="B46" s="50"/>
      <c r="C46" s="50"/>
      <c r="D46" s="50"/>
      <c r="E46" s="50"/>
      <c r="F46" s="50"/>
      <c r="G46" s="68"/>
      <c r="H46" s="50"/>
      <c r="I46" s="50"/>
      <c r="J46" s="50"/>
      <c r="K46" s="50"/>
      <c r="L46" s="50"/>
      <c r="M46" s="50"/>
      <c r="N46" s="50"/>
      <c r="O46" s="50"/>
      <c r="P46"/>
    </row>
    <row r="47" spans="1:20" ht="15.75" customHeight="1" x14ac:dyDescent="0.3">
      <c r="A47" s="50"/>
      <c r="B47" s="50"/>
      <c r="C47" s="50"/>
      <c r="D47" s="50"/>
      <c r="E47" s="50"/>
      <c r="F47" s="50"/>
      <c r="G47" s="68"/>
      <c r="H47" s="50"/>
      <c r="I47" s="50"/>
      <c r="J47" s="50"/>
      <c r="K47" s="50"/>
      <c r="L47" s="50"/>
      <c r="M47" s="50"/>
      <c r="N47" s="50"/>
      <c r="O47" s="50"/>
      <c r="P47"/>
    </row>
    <row r="48" spans="1:20" ht="15.75" customHeight="1" x14ac:dyDescent="0.3">
      <c r="A48" s="50"/>
      <c r="B48" s="50"/>
      <c r="C48" s="50"/>
      <c r="D48" s="50"/>
      <c r="E48" s="50"/>
      <c r="F48" s="50"/>
      <c r="G48" s="68"/>
      <c r="H48" s="50"/>
      <c r="I48" s="50"/>
      <c r="J48" s="50"/>
      <c r="K48" s="50"/>
      <c r="L48" s="50"/>
      <c r="M48" s="50"/>
      <c r="N48" s="50"/>
      <c r="O48" s="50"/>
      <c r="P48"/>
    </row>
    <row r="49" spans="1:16" ht="15.75" customHeight="1" x14ac:dyDescent="0.3">
      <c r="A49" s="50"/>
      <c r="B49" s="50"/>
      <c r="C49" s="50"/>
      <c r="D49" s="50"/>
      <c r="E49" s="50"/>
      <c r="F49" s="50"/>
      <c r="G49" s="68"/>
      <c r="H49" s="50"/>
      <c r="I49" s="50"/>
      <c r="J49" s="50"/>
      <c r="K49" s="50"/>
      <c r="L49" s="50"/>
      <c r="M49" s="50"/>
      <c r="N49" s="50"/>
      <c r="O49" s="50"/>
      <c r="P49"/>
    </row>
    <row r="50" spans="1:16" ht="15.75" customHeight="1" x14ac:dyDescent="0.3">
      <c r="A50" s="50"/>
      <c r="B50" s="50"/>
      <c r="C50" s="50"/>
      <c r="D50" s="50"/>
      <c r="E50" s="50"/>
      <c r="F50" s="50"/>
      <c r="G50" s="68"/>
      <c r="H50" s="50"/>
      <c r="I50" s="50"/>
      <c r="J50" s="50"/>
      <c r="K50" s="50"/>
      <c r="L50" s="50"/>
      <c r="M50" s="50"/>
      <c r="N50" s="50"/>
      <c r="O50" s="50"/>
      <c r="P50"/>
    </row>
    <row r="51" spans="1:16" ht="15.75" customHeight="1" x14ac:dyDescent="0.3">
      <c r="A51" s="50"/>
      <c r="B51" s="50"/>
      <c r="C51" s="50"/>
      <c r="D51" s="50"/>
      <c r="E51" s="50"/>
      <c r="F51" s="50"/>
      <c r="G51" s="68"/>
      <c r="H51" s="50"/>
      <c r="I51" s="50"/>
      <c r="J51" s="50"/>
      <c r="K51" s="50"/>
      <c r="L51" s="50"/>
      <c r="M51" s="50"/>
      <c r="N51" s="50"/>
      <c r="O51" s="50"/>
      <c r="P51"/>
    </row>
    <row r="52" spans="1:16" ht="15.75" customHeight="1" x14ac:dyDescent="0.3">
      <c r="A52" s="50"/>
      <c r="B52" s="50"/>
      <c r="C52" s="50"/>
      <c r="D52" s="50"/>
      <c r="E52" s="50"/>
      <c r="F52" s="50"/>
      <c r="G52" s="68"/>
      <c r="H52" s="50"/>
      <c r="I52" s="50"/>
      <c r="J52" s="50"/>
      <c r="K52" s="50"/>
      <c r="L52" s="50"/>
      <c r="M52" s="50"/>
      <c r="N52" s="50"/>
      <c r="O52" s="50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hyperlinks>
    <hyperlink ref="A2" location="'Index'!A3" tooltip="Go to the Index sheet" display="á" xr:uid="{AA6817E0-AC4A-437D-9D84-ED4953ADD4D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FCCC0-B929-4A67-8633-464238D9DEC0}">
  <sheetPr codeName="Sheet59">
    <tabColor rgb="FF9BC2E6"/>
    <pageSetUpPr fitToPage="1"/>
  </sheetPr>
  <dimension ref="A1:Y130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335" customWidth="1"/>
    <col min="2" max="3" width="20.7109375" style="145" customWidth="1"/>
    <col min="4" max="10" width="5" style="145" customWidth="1"/>
    <col min="11" max="11" width="1.7109375" style="145" customWidth="1"/>
    <col min="12" max="12" width="2.7109375" style="335" customWidth="1"/>
    <col min="13" max="14" width="20.7109375" style="145" customWidth="1"/>
    <col min="15" max="21" width="5" style="145" customWidth="1"/>
    <col min="22" max="25" width="4.7109375" style="145" customWidth="1"/>
    <col min="26" max="26" width="4.7109375" customWidth="1"/>
  </cols>
  <sheetData>
    <row r="1" spans="1:25" ht="18" x14ac:dyDescent="0.35">
      <c r="A1" s="334"/>
      <c r="B1" s="144" t="s">
        <v>1076</v>
      </c>
      <c r="C1" s="144"/>
      <c r="D1" s="3"/>
      <c r="E1" s="3"/>
      <c r="F1" s="3"/>
      <c r="G1" s="3"/>
      <c r="H1" s="3"/>
      <c r="I1" s="3" t="s">
        <v>1</v>
      </c>
      <c r="J1" s="144"/>
      <c r="K1" s="3"/>
      <c r="L1" s="334"/>
      <c r="M1" s="144"/>
      <c r="N1" s="144"/>
      <c r="O1" s="3"/>
      <c r="P1" s="3"/>
      <c r="Q1" s="3"/>
      <c r="R1" s="3"/>
      <c r="S1" s="3"/>
      <c r="T1" s="3"/>
      <c r="U1" s="3"/>
      <c r="V1" s="3"/>
      <c r="W1" s="3"/>
      <c r="X1" s="144"/>
      <c r="Y1" s="144"/>
    </row>
    <row r="2" spans="1:25" ht="15.75" customHeight="1" x14ac:dyDescent="0.3">
      <c r="B2" s="5" t="s">
        <v>2</v>
      </c>
      <c r="I2" s="146" t="s">
        <v>1077</v>
      </c>
    </row>
    <row r="3" spans="1:25" ht="15.75" customHeight="1" x14ac:dyDescent="0.3">
      <c r="A3" s="336"/>
      <c r="B3" s="147" t="s">
        <v>4</v>
      </c>
      <c r="C3" s="148" t="s">
        <v>1078</v>
      </c>
      <c r="D3" s="148"/>
      <c r="E3" s="148" t="s">
        <v>1079</v>
      </c>
      <c r="F3" s="147"/>
      <c r="G3" s="147"/>
      <c r="H3" s="147"/>
      <c r="I3" s="147"/>
      <c r="J3" s="147"/>
      <c r="K3" s="147"/>
      <c r="L3" s="336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</row>
    <row r="4" spans="1:25" ht="15.75" customHeight="1" x14ac:dyDescent="0.3">
      <c r="A4" s="235">
        <v>3</v>
      </c>
      <c r="B4" s="337" t="s">
        <v>10</v>
      </c>
      <c r="C4" s="337" t="s">
        <v>11</v>
      </c>
      <c r="D4" s="338">
        <v>150</v>
      </c>
      <c r="E4" s="338">
        <v>20</v>
      </c>
      <c r="F4" s="338">
        <v>10</v>
      </c>
      <c r="G4" s="338" t="s">
        <v>12</v>
      </c>
      <c r="H4" s="338" t="s">
        <v>13</v>
      </c>
      <c r="I4" s="338" t="s">
        <v>14</v>
      </c>
      <c r="J4" s="339" t="s">
        <v>15</v>
      </c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</row>
    <row r="5" spans="1:25" ht="15.75" customHeight="1" x14ac:dyDescent="0.3">
      <c r="A5" s="340">
        <v>4</v>
      </c>
      <c r="B5" s="341" t="s">
        <v>27</v>
      </c>
      <c r="C5" s="341" t="s">
        <v>28</v>
      </c>
      <c r="D5" s="341">
        <v>95</v>
      </c>
      <c r="E5" s="341">
        <v>94</v>
      </c>
      <c r="F5" s="341">
        <v>90</v>
      </c>
      <c r="G5" s="342">
        <f t="shared" ref="G5:G11" si="0">SUM(D5:F5)</f>
        <v>279</v>
      </c>
      <c r="H5" s="342">
        <v>7</v>
      </c>
      <c r="I5" s="341">
        <v>844</v>
      </c>
      <c r="J5" s="343">
        <v>21</v>
      </c>
      <c r="L5" s="93"/>
      <c r="M5" s="93"/>
      <c r="N5" s="93"/>
      <c r="O5" s="93"/>
      <c r="P5" s="93"/>
      <c r="Q5" s="93"/>
      <c r="R5" s="93"/>
      <c r="S5" s="93"/>
      <c r="T5" s="93"/>
      <c r="U5" s="93"/>
    </row>
    <row r="6" spans="1:25" ht="15.75" customHeight="1" x14ac:dyDescent="0.3">
      <c r="A6" s="154">
        <v>3</v>
      </c>
      <c r="B6" s="21" t="s">
        <v>106</v>
      </c>
      <c r="C6" s="21" t="s">
        <v>100</v>
      </c>
      <c r="D6" s="21">
        <v>90</v>
      </c>
      <c r="E6" s="21">
        <v>91</v>
      </c>
      <c r="F6" s="21">
        <v>92</v>
      </c>
      <c r="G6" s="155">
        <f t="shared" si="0"/>
        <v>273</v>
      </c>
      <c r="H6" s="156">
        <v>5</v>
      </c>
      <c r="I6" s="21">
        <v>824</v>
      </c>
      <c r="J6" s="23">
        <v>17</v>
      </c>
      <c r="L6" s="93"/>
      <c r="M6" s="93"/>
      <c r="N6" s="93"/>
      <c r="O6" s="93"/>
      <c r="P6" s="93"/>
      <c r="Q6" s="93"/>
      <c r="R6" s="93"/>
      <c r="S6" s="93"/>
      <c r="T6" s="93"/>
      <c r="U6" s="93"/>
    </row>
    <row r="7" spans="1:25" ht="15.75" customHeight="1" x14ac:dyDescent="0.3">
      <c r="A7" s="154">
        <v>7</v>
      </c>
      <c r="B7" s="155" t="s">
        <v>128</v>
      </c>
      <c r="C7" s="155" t="s">
        <v>100</v>
      </c>
      <c r="D7" s="155">
        <v>95</v>
      </c>
      <c r="E7" s="155">
        <v>93</v>
      </c>
      <c r="F7" s="155">
        <v>87</v>
      </c>
      <c r="G7" s="155">
        <f t="shared" si="0"/>
        <v>275</v>
      </c>
      <c r="H7" s="156">
        <v>6</v>
      </c>
      <c r="I7" s="155">
        <v>817</v>
      </c>
      <c r="J7" s="157">
        <v>16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93"/>
      <c r="X7" s="4"/>
      <c r="Y7" s="4"/>
    </row>
    <row r="8" spans="1:25" ht="15.75" customHeight="1" x14ac:dyDescent="0.3">
      <c r="A8" s="154">
        <v>6</v>
      </c>
      <c r="B8" s="21" t="s">
        <v>65</v>
      </c>
      <c r="C8" s="21" t="s">
        <v>66</v>
      </c>
      <c r="D8" s="155">
        <v>86</v>
      </c>
      <c r="E8" s="155">
        <v>89</v>
      </c>
      <c r="F8" s="155">
        <v>87</v>
      </c>
      <c r="G8" s="155">
        <f t="shared" si="0"/>
        <v>262</v>
      </c>
      <c r="H8" s="156">
        <v>4</v>
      </c>
      <c r="I8" s="155">
        <v>780</v>
      </c>
      <c r="J8" s="157">
        <v>11</v>
      </c>
      <c r="K8" s="33"/>
      <c r="L8" s="4"/>
      <c r="M8" s="4"/>
      <c r="N8" s="4"/>
      <c r="O8" s="4"/>
      <c r="P8" s="4"/>
      <c r="Q8" s="4"/>
      <c r="R8" s="4"/>
      <c r="S8" s="4"/>
      <c r="T8" s="4"/>
      <c r="U8" s="4"/>
      <c r="V8" s="93"/>
      <c r="X8" s="4"/>
      <c r="Y8" s="4"/>
    </row>
    <row r="9" spans="1:25" ht="15.75" customHeight="1" x14ac:dyDescent="0.3">
      <c r="A9" s="154">
        <v>1</v>
      </c>
      <c r="B9" s="155" t="s">
        <v>99</v>
      </c>
      <c r="C9" s="155" t="s">
        <v>100</v>
      </c>
      <c r="D9" s="155">
        <v>77</v>
      </c>
      <c r="E9" s="155">
        <v>81</v>
      </c>
      <c r="F9" s="155">
        <v>86</v>
      </c>
      <c r="G9" s="155">
        <f t="shared" si="0"/>
        <v>244</v>
      </c>
      <c r="H9" s="156">
        <v>1</v>
      </c>
      <c r="I9" s="27">
        <v>761</v>
      </c>
      <c r="J9" s="28">
        <v>8</v>
      </c>
      <c r="M9" s="4"/>
      <c r="V9" s="4"/>
      <c r="W9" s="4"/>
    </row>
    <row r="10" spans="1:25" ht="15.75" customHeight="1" x14ac:dyDescent="0.3">
      <c r="A10" s="154">
        <v>2</v>
      </c>
      <c r="B10" s="155" t="s">
        <v>436</v>
      </c>
      <c r="C10" s="155" t="s">
        <v>135</v>
      </c>
      <c r="D10" s="155">
        <v>89</v>
      </c>
      <c r="E10" s="155">
        <v>84</v>
      </c>
      <c r="F10" s="155">
        <v>85</v>
      </c>
      <c r="G10" s="155">
        <f t="shared" si="0"/>
        <v>258</v>
      </c>
      <c r="H10" s="156">
        <v>2</v>
      </c>
      <c r="I10" s="155">
        <v>767</v>
      </c>
      <c r="J10" s="157">
        <v>7</v>
      </c>
      <c r="M10" s="4"/>
    </row>
    <row r="11" spans="1:25" ht="15.75" customHeight="1" x14ac:dyDescent="0.3">
      <c r="A11" s="158">
        <v>5</v>
      </c>
      <c r="B11" s="30" t="s">
        <v>682</v>
      </c>
      <c r="C11" s="30" t="s">
        <v>28</v>
      </c>
      <c r="D11" s="159">
        <v>92</v>
      </c>
      <c r="E11" s="159">
        <v>86</v>
      </c>
      <c r="F11" s="159">
        <v>83</v>
      </c>
      <c r="G11" s="159">
        <f t="shared" si="0"/>
        <v>261</v>
      </c>
      <c r="H11" s="160">
        <v>3</v>
      </c>
      <c r="I11" s="159">
        <v>510</v>
      </c>
      <c r="J11" s="162">
        <v>5</v>
      </c>
      <c r="L11" s="145"/>
      <c r="V11" s="4"/>
      <c r="W11" s="4"/>
    </row>
    <row r="12" spans="1:25" ht="15.75" customHeight="1" x14ac:dyDescent="0.3">
      <c r="A12" s="145"/>
      <c r="L12" s="145"/>
    </row>
    <row r="13" spans="1:25" ht="15.75" customHeight="1" x14ac:dyDescent="0.3">
      <c r="A13" s="336"/>
      <c r="B13" s="147" t="s">
        <v>7</v>
      </c>
      <c r="C13" s="148" t="s">
        <v>1080</v>
      </c>
      <c r="D13" s="148"/>
      <c r="E13" s="148" t="s">
        <v>1081</v>
      </c>
      <c r="F13" s="147"/>
      <c r="G13" s="147"/>
      <c r="H13" s="147"/>
      <c r="I13" s="147"/>
      <c r="J13" s="147"/>
      <c r="L13" s="145"/>
    </row>
    <row r="14" spans="1:25" ht="15.75" customHeight="1" x14ac:dyDescent="0.3">
      <c r="A14" s="235">
        <v>3</v>
      </c>
      <c r="B14" s="337" t="s">
        <v>10</v>
      </c>
      <c r="C14" s="337" t="s">
        <v>11</v>
      </c>
      <c r="D14" s="338">
        <v>150</v>
      </c>
      <c r="E14" s="338">
        <v>20</v>
      </c>
      <c r="F14" s="338">
        <v>10</v>
      </c>
      <c r="G14" s="338" t="s">
        <v>12</v>
      </c>
      <c r="H14" s="338" t="s">
        <v>13</v>
      </c>
      <c r="I14" s="338" t="s">
        <v>14</v>
      </c>
      <c r="J14" s="339" t="s">
        <v>15</v>
      </c>
      <c r="L14" s="145"/>
    </row>
    <row r="15" spans="1:25" ht="15.75" customHeight="1" x14ac:dyDescent="0.3">
      <c r="A15" s="340">
        <v>7</v>
      </c>
      <c r="B15" s="342" t="s">
        <v>215</v>
      </c>
      <c r="C15" s="342" t="s">
        <v>100</v>
      </c>
      <c r="D15" s="342">
        <v>86</v>
      </c>
      <c r="E15" s="342">
        <v>88</v>
      </c>
      <c r="F15" s="342">
        <v>82</v>
      </c>
      <c r="G15" s="342">
        <f t="shared" ref="G15:G21" si="1">SUM(D15:F15)</f>
        <v>256</v>
      </c>
      <c r="H15" s="342">
        <v>7</v>
      </c>
      <c r="I15" s="342">
        <v>752</v>
      </c>
      <c r="J15" s="344">
        <v>20</v>
      </c>
      <c r="L15" s="145"/>
    </row>
    <row r="16" spans="1:25" ht="15.75" customHeight="1" x14ac:dyDescent="0.3">
      <c r="A16" s="154">
        <v>4</v>
      </c>
      <c r="B16" s="155" t="s">
        <v>191</v>
      </c>
      <c r="C16" s="155" t="s">
        <v>100</v>
      </c>
      <c r="D16" s="155">
        <v>84</v>
      </c>
      <c r="E16" s="155">
        <v>83</v>
      </c>
      <c r="F16" s="155">
        <v>79</v>
      </c>
      <c r="G16" s="155">
        <f t="shared" si="1"/>
        <v>246</v>
      </c>
      <c r="H16" s="156">
        <v>6</v>
      </c>
      <c r="I16" s="155">
        <v>720</v>
      </c>
      <c r="J16" s="157">
        <v>15</v>
      </c>
      <c r="L16" s="145"/>
    </row>
    <row r="17" spans="1:12" ht="15.75" customHeight="1" x14ac:dyDescent="0.3">
      <c r="A17" s="154">
        <v>3</v>
      </c>
      <c r="B17" s="155" t="s">
        <v>437</v>
      </c>
      <c r="C17" s="155" t="s">
        <v>135</v>
      </c>
      <c r="D17" s="155">
        <v>82</v>
      </c>
      <c r="E17" s="155">
        <v>80</v>
      </c>
      <c r="F17" s="155">
        <v>82</v>
      </c>
      <c r="G17" s="155">
        <f t="shared" si="1"/>
        <v>244</v>
      </c>
      <c r="H17" s="156">
        <v>5</v>
      </c>
      <c r="I17" s="155">
        <v>715</v>
      </c>
      <c r="J17" s="157">
        <v>15</v>
      </c>
      <c r="L17" s="145"/>
    </row>
    <row r="18" spans="1:12" ht="15.75" customHeight="1" x14ac:dyDescent="0.3">
      <c r="A18" s="154">
        <v>6</v>
      </c>
      <c r="B18" s="155" t="s">
        <v>1082</v>
      </c>
      <c r="C18" s="155" t="s">
        <v>100</v>
      </c>
      <c r="D18" s="155">
        <v>80</v>
      </c>
      <c r="E18" s="155">
        <v>73</v>
      </c>
      <c r="F18" s="155">
        <v>84</v>
      </c>
      <c r="G18" s="155">
        <f t="shared" si="1"/>
        <v>237</v>
      </c>
      <c r="H18" s="156">
        <v>4</v>
      </c>
      <c r="I18" s="155">
        <v>715</v>
      </c>
      <c r="J18" s="157">
        <v>14</v>
      </c>
      <c r="L18" s="145"/>
    </row>
    <row r="19" spans="1:12" ht="15.75" customHeight="1" x14ac:dyDescent="0.3">
      <c r="A19" s="154">
        <v>2</v>
      </c>
      <c r="B19" s="155" t="s">
        <v>157</v>
      </c>
      <c r="C19" s="155" t="s">
        <v>100</v>
      </c>
      <c r="D19" s="155">
        <v>79</v>
      </c>
      <c r="E19" s="155">
        <v>66</v>
      </c>
      <c r="F19" s="155">
        <v>76</v>
      </c>
      <c r="G19" s="155">
        <f t="shared" si="1"/>
        <v>221</v>
      </c>
      <c r="H19" s="156">
        <v>3</v>
      </c>
      <c r="I19" s="155">
        <v>680</v>
      </c>
      <c r="J19" s="157">
        <v>11</v>
      </c>
      <c r="L19" s="145"/>
    </row>
    <row r="20" spans="1:12" ht="15.75" customHeight="1" x14ac:dyDescent="0.3">
      <c r="A20" s="154">
        <v>1</v>
      </c>
      <c r="B20" s="155" t="s">
        <v>449</v>
      </c>
      <c r="C20" s="155" t="s">
        <v>66</v>
      </c>
      <c r="D20" s="155">
        <v>63</v>
      </c>
      <c r="E20" s="155">
        <v>66</v>
      </c>
      <c r="F20" s="155">
        <v>76</v>
      </c>
      <c r="G20" s="155">
        <f t="shared" si="1"/>
        <v>205</v>
      </c>
      <c r="H20" s="156">
        <v>2</v>
      </c>
      <c r="I20" s="27">
        <v>624</v>
      </c>
      <c r="J20" s="28">
        <v>6</v>
      </c>
      <c r="L20" s="145"/>
    </row>
    <row r="21" spans="1:12" ht="15.75" customHeight="1" x14ac:dyDescent="0.3">
      <c r="A21" s="158">
        <v>5</v>
      </c>
      <c r="B21" s="159" t="s">
        <v>246</v>
      </c>
      <c r="C21" s="159" t="s">
        <v>100</v>
      </c>
      <c r="D21" s="159" t="s">
        <v>247</v>
      </c>
      <c r="E21" s="159"/>
      <c r="F21" s="159"/>
      <c r="G21" s="159">
        <f t="shared" si="1"/>
        <v>0</v>
      </c>
      <c r="H21" s="160">
        <v>0</v>
      </c>
      <c r="I21" s="159">
        <v>0</v>
      </c>
      <c r="J21" s="162">
        <v>0</v>
      </c>
      <c r="L21" s="145"/>
    </row>
    <row r="22" spans="1:12" ht="15.75" customHeight="1" x14ac:dyDescent="0.3">
      <c r="A22" s="145"/>
      <c r="L22" s="145"/>
    </row>
    <row r="23" spans="1:12" ht="15.75" customHeight="1" x14ac:dyDescent="0.3">
      <c r="A23" s="145"/>
      <c r="B23" s="147" t="s">
        <v>694</v>
      </c>
      <c r="L23" s="145"/>
    </row>
    <row r="24" spans="1:12" ht="15.75" customHeight="1" x14ac:dyDescent="0.3">
      <c r="A24" s="145"/>
      <c r="L24" s="145"/>
    </row>
    <row r="25" spans="1:12" ht="15.75" customHeight="1" x14ac:dyDescent="0.3">
      <c r="A25" s="145"/>
      <c r="B25" s="4" t="s">
        <v>1083</v>
      </c>
      <c r="C25" s="4"/>
      <c r="D25" s="4"/>
      <c r="E25" s="4"/>
      <c r="F25" s="35" t="s">
        <v>168</v>
      </c>
      <c r="G25" s="4"/>
      <c r="L25" s="145"/>
    </row>
    <row r="26" spans="1:12" ht="15.75" customHeight="1" x14ac:dyDescent="0.3">
      <c r="A26" s="145"/>
      <c r="B26" s="4" t="s">
        <v>169</v>
      </c>
      <c r="C26" s="4"/>
      <c r="D26" s="4"/>
      <c r="E26" s="4"/>
      <c r="F26" s="4"/>
      <c r="G26" s="4"/>
      <c r="L26" s="145"/>
    </row>
    <row r="27" spans="1:12" ht="15.75" customHeight="1" x14ac:dyDescent="0.3">
      <c r="A27" s="145"/>
      <c r="L27" s="145"/>
    </row>
    <row r="28" spans="1:12" ht="15.75" customHeight="1" x14ac:dyDescent="0.3">
      <c r="A28" s="145"/>
      <c r="L28" s="145"/>
    </row>
    <row r="29" spans="1:12" ht="15.75" customHeight="1" x14ac:dyDescent="0.3">
      <c r="A29" s="145"/>
      <c r="L29" s="145"/>
    </row>
    <row r="30" spans="1:12" ht="15.75" customHeight="1" x14ac:dyDescent="0.3">
      <c r="A30" s="145"/>
      <c r="L30" s="145"/>
    </row>
    <row r="31" spans="1:12" ht="15.75" customHeight="1" x14ac:dyDescent="0.3">
      <c r="A31" s="145"/>
      <c r="L31" s="145"/>
    </row>
    <row r="32" spans="1:12" ht="15.75" customHeight="1" x14ac:dyDescent="0.3">
      <c r="A32" s="145"/>
      <c r="L32" s="145"/>
    </row>
    <row r="33" spans="1:12" ht="15.75" customHeight="1" x14ac:dyDescent="0.3">
      <c r="A33" s="145"/>
      <c r="L33" s="145"/>
    </row>
    <row r="34" spans="1:12" ht="15.75" customHeight="1" x14ac:dyDescent="0.3">
      <c r="A34" s="145"/>
      <c r="L34" s="145"/>
    </row>
    <row r="35" spans="1:12" ht="15.75" customHeight="1" x14ac:dyDescent="0.3">
      <c r="A35" s="145"/>
      <c r="L35" s="145"/>
    </row>
    <row r="36" spans="1:12" ht="15.75" customHeight="1" x14ac:dyDescent="0.3">
      <c r="A36" s="145"/>
      <c r="L36" s="145"/>
    </row>
    <row r="37" spans="1:12" ht="15.75" customHeight="1" x14ac:dyDescent="0.3">
      <c r="A37" s="145"/>
      <c r="L37" s="145"/>
    </row>
    <row r="38" spans="1:12" ht="15.75" customHeight="1" x14ac:dyDescent="0.3">
      <c r="A38" s="145"/>
      <c r="L38" s="145"/>
    </row>
    <row r="39" spans="1:12" ht="15.75" customHeight="1" x14ac:dyDescent="0.3">
      <c r="A39" s="145"/>
      <c r="L39" s="145"/>
    </row>
    <row r="40" spans="1:12" ht="15.75" customHeight="1" x14ac:dyDescent="0.3">
      <c r="A40" s="145"/>
      <c r="L40" s="145"/>
    </row>
    <row r="41" spans="1:12" ht="15.75" customHeight="1" x14ac:dyDescent="0.3">
      <c r="A41" s="145"/>
      <c r="L41" s="145"/>
    </row>
    <row r="42" spans="1:12" ht="15.75" customHeight="1" x14ac:dyDescent="0.3">
      <c r="A42" s="145"/>
      <c r="L42" s="145"/>
    </row>
    <row r="43" spans="1:12" ht="15.75" customHeight="1" x14ac:dyDescent="0.3">
      <c r="A43" s="145"/>
      <c r="L43" s="145"/>
    </row>
    <row r="44" spans="1:12" ht="15.75" customHeight="1" x14ac:dyDescent="0.3">
      <c r="A44" s="145"/>
      <c r="L44" s="145"/>
    </row>
    <row r="45" spans="1:12" ht="15.75" customHeight="1" x14ac:dyDescent="0.3">
      <c r="A45" s="145"/>
      <c r="L45" s="145"/>
    </row>
    <row r="46" spans="1:12" ht="15.75" customHeight="1" x14ac:dyDescent="0.3">
      <c r="A46" s="145"/>
      <c r="L46" s="145"/>
    </row>
    <row r="47" spans="1:12" ht="15.75" customHeight="1" x14ac:dyDescent="0.3">
      <c r="A47" s="145"/>
      <c r="L47" s="145"/>
    </row>
    <row r="48" spans="1:12" ht="15.75" customHeight="1" x14ac:dyDescent="0.3">
      <c r="A48" s="145"/>
      <c r="L48" s="145"/>
    </row>
    <row r="49" spans="1:12" ht="15.75" customHeight="1" x14ac:dyDescent="0.3">
      <c r="A49" s="145"/>
      <c r="L49" s="145"/>
    </row>
    <row r="50" spans="1:12" ht="15.75" customHeight="1" x14ac:dyDescent="0.3">
      <c r="A50" s="145"/>
      <c r="L50" s="145"/>
    </row>
    <row r="51" spans="1:12" ht="15.75" customHeight="1" x14ac:dyDescent="0.3">
      <c r="A51" s="145"/>
      <c r="L51" s="145"/>
    </row>
    <row r="52" spans="1:12" ht="15.75" customHeight="1" x14ac:dyDescent="0.3">
      <c r="A52" s="145"/>
      <c r="L52" s="145"/>
    </row>
    <row r="53" spans="1:12" ht="15.75" customHeight="1" x14ac:dyDescent="0.3">
      <c r="A53" s="145"/>
      <c r="L53" s="145"/>
    </row>
    <row r="54" spans="1:12" ht="15.75" customHeight="1" x14ac:dyDescent="0.3">
      <c r="A54" s="145"/>
      <c r="L54" s="145"/>
    </row>
    <row r="55" spans="1:12" ht="15.75" customHeight="1" x14ac:dyDescent="0.3">
      <c r="A55" s="145"/>
      <c r="L55" s="145"/>
    </row>
    <row r="56" spans="1:12" ht="15.75" customHeight="1" x14ac:dyDescent="0.3">
      <c r="A56" s="145"/>
      <c r="L56" s="145"/>
    </row>
    <row r="57" spans="1:12" ht="15.75" customHeight="1" x14ac:dyDescent="0.3">
      <c r="A57" s="145"/>
      <c r="L57" s="145"/>
    </row>
    <row r="58" spans="1:12" ht="15.75" customHeight="1" x14ac:dyDescent="0.3">
      <c r="A58" s="145"/>
      <c r="L58" s="145"/>
    </row>
    <row r="59" spans="1:12" ht="15.75" customHeight="1" x14ac:dyDescent="0.3">
      <c r="A59" s="145"/>
      <c r="L59" s="145"/>
    </row>
    <row r="60" spans="1:12" ht="15.75" customHeight="1" x14ac:dyDescent="0.3">
      <c r="A60" s="145"/>
      <c r="L60" s="145"/>
    </row>
    <row r="61" spans="1:12" ht="15.75" customHeight="1" x14ac:dyDescent="0.3">
      <c r="A61" s="145"/>
      <c r="L61" s="145"/>
    </row>
    <row r="62" spans="1:12" ht="15.75" customHeight="1" x14ac:dyDescent="0.3">
      <c r="A62" s="145"/>
      <c r="L62" s="145"/>
    </row>
    <row r="63" spans="1:12" ht="15.75" customHeight="1" x14ac:dyDescent="0.3">
      <c r="A63" s="145"/>
      <c r="L63" s="145"/>
    </row>
    <row r="64" spans="1:12" ht="15.75" customHeight="1" x14ac:dyDescent="0.3">
      <c r="A64" s="145"/>
      <c r="L64" s="145"/>
    </row>
    <row r="65" spans="1:12" ht="15.75" customHeight="1" x14ac:dyDescent="0.3">
      <c r="A65" s="145"/>
      <c r="L65" s="145"/>
    </row>
    <row r="66" spans="1:12" ht="15.75" customHeight="1" x14ac:dyDescent="0.3">
      <c r="A66" s="145"/>
      <c r="L66" s="145"/>
    </row>
    <row r="67" spans="1:12" ht="15.75" customHeight="1" x14ac:dyDescent="0.3">
      <c r="A67" s="145"/>
      <c r="L67" s="145"/>
    </row>
    <row r="68" spans="1:12" ht="15.75" customHeight="1" x14ac:dyDescent="0.3">
      <c r="A68" s="145"/>
      <c r="L68" s="145"/>
    </row>
    <row r="69" spans="1:12" x14ac:dyDescent="0.3">
      <c r="A69" s="145"/>
      <c r="L69" s="145"/>
    </row>
    <row r="70" spans="1:12" x14ac:dyDescent="0.3">
      <c r="A70" s="145"/>
      <c r="L70" s="145"/>
    </row>
    <row r="71" spans="1:12" x14ac:dyDescent="0.3">
      <c r="A71" s="145"/>
      <c r="L71" s="145"/>
    </row>
    <row r="72" spans="1:12" x14ac:dyDescent="0.3">
      <c r="A72" s="145"/>
      <c r="L72" s="145"/>
    </row>
    <row r="73" spans="1:12" x14ac:dyDescent="0.3">
      <c r="A73" s="145"/>
      <c r="L73" s="145"/>
    </row>
    <row r="74" spans="1:12" x14ac:dyDescent="0.3">
      <c r="A74" s="145"/>
      <c r="L74" s="145"/>
    </row>
    <row r="75" spans="1:12" x14ac:dyDescent="0.3">
      <c r="A75" s="145"/>
      <c r="L75" s="145"/>
    </row>
    <row r="76" spans="1:12" x14ac:dyDescent="0.3">
      <c r="A76" s="145"/>
      <c r="L76" s="145"/>
    </row>
    <row r="77" spans="1:12" x14ac:dyDescent="0.3">
      <c r="A77" s="145"/>
      <c r="L77" s="145"/>
    </row>
    <row r="78" spans="1:12" x14ac:dyDescent="0.3">
      <c r="A78" s="145"/>
      <c r="L78" s="145"/>
    </row>
    <row r="79" spans="1:12" x14ac:dyDescent="0.3">
      <c r="A79" s="145"/>
      <c r="L79" s="145"/>
    </row>
    <row r="80" spans="1:12" x14ac:dyDescent="0.3">
      <c r="A80" s="145"/>
      <c r="L80" s="145"/>
    </row>
    <row r="81" spans="1:12" x14ac:dyDescent="0.3">
      <c r="A81" s="145"/>
      <c r="L81" s="145"/>
    </row>
    <row r="82" spans="1:12" x14ac:dyDescent="0.3">
      <c r="A82" s="145"/>
      <c r="L82" s="145"/>
    </row>
    <row r="83" spans="1:12" x14ac:dyDescent="0.3">
      <c r="A83" s="145"/>
      <c r="L83" s="145"/>
    </row>
    <row r="84" spans="1:12" x14ac:dyDescent="0.3">
      <c r="A84" s="145"/>
      <c r="L84" s="145"/>
    </row>
    <row r="85" spans="1:12" x14ac:dyDescent="0.3">
      <c r="A85" s="145"/>
      <c r="L85" s="145"/>
    </row>
    <row r="86" spans="1:12" x14ac:dyDescent="0.3">
      <c r="A86" s="145"/>
      <c r="L86" s="145"/>
    </row>
    <row r="87" spans="1:12" x14ac:dyDescent="0.3">
      <c r="A87" s="145"/>
      <c r="L87" s="145"/>
    </row>
    <row r="88" spans="1:12" x14ac:dyDescent="0.3">
      <c r="A88" s="145"/>
      <c r="L88" s="145"/>
    </row>
    <row r="89" spans="1:12" x14ac:dyDescent="0.3">
      <c r="A89" s="145"/>
      <c r="L89" s="145"/>
    </row>
    <row r="90" spans="1:12" x14ac:dyDescent="0.3">
      <c r="A90" s="145"/>
      <c r="L90" s="145"/>
    </row>
    <row r="91" spans="1:12" x14ac:dyDescent="0.3">
      <c r="A91" s="145"/>
      <c r="L91" s="145"/>
    </row>
    <row r="92" spans="1:12" x14ac:dyDescent="0.3">
      <c r="A92" s="145"/>
      <c r="L92" s="145"/>
    </row>
    <row r="93" spans="1:12" x14ac:dyDescent="0.3">
      <c r="A93" s="145"/>
      <c r="L93" s="145"/>
    </row>
    <row r="94" spans="1:12" x14ac:dyDescent="0.3">
      <c r="A94" s="145"/>
      <c r="L94" s="145"/>
    </row>
    <row r="95" spans="1:12" x14ac:dyDescent="0.3">
      <c r="A95" s="145"/>
      <c r="L95" s="145"/>
    </row>
    <row r="96" spans="1:12" x14ac:dyDescent="0.3">
      <c r="A96" s="145"/>
      <c r="L96" s="145"/>
    </row>
    <row r="97" spans="1:12" x14ac:dyDescent="0.3">
      <c r="A97" s="145"/>
      <c r="L97" s="145"/>
    </row>
    <row r="98" spans="1:12" x14ac:dyDescent="0.3">
      <c r="A98" s="145"/>
      <c r="L98" s="145"/>
    </row>
    <row r="99" spans="1:12" x14ac:dyDescent="0.3">
      <c r="A99" s="145"/>
      <c r="L99" s="145"/>
    </row>
    <row r="100" spans="1:12" x14ac:dyDescent="0.3">
      <c r="A100" s="145"/>
      <c r="L100" s="145"/>
    </row>
    <row r="101" spans="1:12" x14ac:dyDescent="0.3">
      <c r="A101" s="145"/>
      <c r="L101" s="145"/>
    </row>
    <row r="102" spans="1:12" x14ac:dyDescent="0.3">
      <c r="A102" s="145"/>
      <c r="L102" s="145"/>
    </row>
    <row r="103" spans="1:12" x14ac:dyDescent="0.3">
      <c r="A103" s="145"/>
      <c r="L103" s="145"/>
    </row>
    <row r="104" spans="1:12" x14ac:dyDescent="0.3">
      <c r="A104" s="145"/>
      <c r="L104" s="145"/>
    </row>
    <row r="105" spans="1:12" x14ac:dyDescent="0.3">
      <c r="A105" s="145"/>
      <c r="L105" s="145"/>
    </row>
    <row r="106" spans="1:12" x14ac:dyDescent="0.3">
      <c r="A106" s="145"/>
      <c r="L106" s="145"/>
    </row>
    <row r="107" spans="1:12" x14ac:dyDescent="0.3">
      <c r="A107" s="145"/>
      <c r="L107" s="145"/>
    </row>
    <row r="108" spans="1:12" x14ac:dyDescent="0.3">
      <c r="A108" s="145"/>
      <c r="L108" s="145"/>
    </row>
    <row r="109" spans="1:12" x14ac:dyDescent="0.3">
      <c r="A109" s="145"/>
      <c r="L109" s="145"/>
    </row>
    <row r="110" spans="1:12" x14ac:dyDescent="0.3">
      <c r="A110" s="145"/>
      <c r="L110" s="145"/>
    </row>
    <row r="111" spans="1:12" x14ac:dyDescent="0.3">
      <c r="A111" s="145"/>
      <c r="L111" s="145"/>
    </row>
    <row r="112" spans="1:12" x14ac:dyDescent="0.3">
      <c r="A112" s="145"/>
      <c r="L112" s="145"/>
    </row>
    <row r="113" spans="1:12" x14ac:dyDescent="0.3">
      <c r="A113" s="145"/>
      <c r="L113" s="145"/>
    </row>
    <row r="114" spans="1:12" x14ac:dyDescent="0.3">
      <c r="A114" s="145"/>
      <c r="L114" s="145"/>
    </row>
    <row r="115" spans="1:12" x14ac:dyDescent="0.3">
      <c r="A115" s="145"/>
      <c r="L115" s="145"/>
    </row>
    <row r="116" spans="1:12" x14ac:dyDescent="0.3">
      <c r="A116" s="145"/>
      <c r="L116" s="145"/>
    </row>
    <row r="117" spans="1:12" x14ac:dyDescent="0.3">
      <c r="A117" s="145"/>
      <c r="L117" s="145"/>
    </row>
    <row r="118" spans="1:12" x14ac:dyDescent="0.3">
      <c r="A118" s="145"/>
      <c r="L118" s="145"/>
    </row>
    <row r="119" spans="1:12" x14ac:dyDescent="0.3">
      <c r="A119" s="145"/>
      <c r="L119" s="145"/>
    </row>
    <row r="120" spans="1:12" x14ac:dyDescent="0.3">
      <c r="A120" s="145"/>
      <c r="L120" s="145"/>
    </row>
    <row r="121" spans="1:12" x14ac:dyDescent="0.3">
      <c r="A121" s="145"/>
      <c r="L121" s="145"/>
    </row>
    <row r="122" spans="1:12" x14ac:dyDescent="0.3">
      <c r="A122" s="145"/>
      <c r="L122" s="145"/>
    </row>
    <row r="123" spans="1:12" x14ac:dyDescent="0.3">
      <c r="A123" s="145"/>
      <c r="L123" s="145"/>
    </row>
    <row r="124" spans="1:12" x14ac:dyDescent="0.3">
      <c r="A124" s="145"/>
      <c r="L124" s="145"/>
    </row>
    <row r="125" spans="1:12" x14ac:dyDescent="0.3">
      <c r="A125" s="145"/>
      <c r="L125" s="145"/>
    </row>
    <row r="126" spans="1:12" x14ac:dyDescent="0.3">
      <c r="A126" s="145"/>
      <c r="L126" s="145"/>
    </row>
    <row r="127" spans="1:12" x14ac:dyDescent="0.3">
      <c r="A127" s="145"/>
      <c r="L127" s="145"/>
    </row>
    <row r="128" spans="1:12" x14ac:dyDescent="0.3">
      <c r="A128" s="145"/>
      <c r="L128" s="145"/>
    </row>
    <row r="129" spans="1:12" x14ac:dyDescent="0.3">
      <c r="A129" s="145"/>
      <c r="L129" s="145"/>
    </row>
    <row r="130" spans="1:12" x14ac:dyDescent="0.3">
      <c r="A130" s="145"/>
      <c r="L130" s="145"/>
    </row>
  </sheetData>
  <hyperlinks>
    <hyperlink ref="B2" location="'Index'!A3" tooltip="Go to the Index sheet" display="á" xr:uid="{A3E76F17-B3AA-42E7-A445-47B73B9E0A41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A28B1-11DC-4E4E-AC0C-A5244DFD3BC8}">
  <sheetPr codeName="Sheet6"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4" customWidth="1"/>
    <col min="2" max="6" width="5" style="4" customWidth="1"/>
    <col min="7" max="7" width="4.7109375" style="33" customWidth="1"/>
    <col min="8" max="8" width="20.7109375" style="4" customWidth="1"/>
    <col min="9" max="14" width="5" style="4" customWidth="1"/>
    <col min="15" max="22" width="4.140625" style="4" customWidth="1"/>
    <col min="23" max="25" width="10.28515625" style="4"/>
  </cols>
  <sheetData>
    <row r="1" spans="1:25" ht="18" x14ac:dyDescent="0.35">
      <c r="A1" s="2" t="s">
        <v>277</v>
      </c>
      <c r="B1" s="2"/>
      <c r="C1" s="2"/>
      <c r="D1" s="3"/>
      <c r="E1" s="3"/>
      <c r="F1" s="3"/>
      <c r="G1" s="60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 s="5" t="s">
        <v>2</v>
      </c>
      <c r="I2" s="61" t="s">
        <v>3</v>
      </c>
      <c r="J2" s="62">
        <v>4</v>
      </c>
    </row>
    <row r="3" spans="1:25" ht="15.75" customHeight="1" x14ac:dyDescent="0.3">
      <c r="A3" s="8" t="s">
        <v>4</v>
      </c>
      <c r="B3" s="8"/>
      <c r="C3" s="8"/>
      <c r="D3" s="8"/>
      <c r="E3" s="8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3" t="s">
        <v>278</v>
      </c>
      <c r="B4" s="64"/>
      <c r="C4" s="65">
        <v>527</v>
      </c>
      <c r="D4" s="64"/>
      <c r="E4" s="66" t="s">
        <v>15</v>
      </c>
      <c r="F4" s="67">
        <f>SUM(F5:F7)</f>
        <v>533</v>
      </c>
      <c r="G4" s="68" t="s">
        <v>279</v>
      </c>
      <c r="H4" s="63" t="s">
        <v>280</v>
      </c>
      <c r="I4" s="64"/>
      <c r="J4" s="65">
        <v>536</v>
      </c>
      <c r="K4" s="64"/>
      <c r="L4" s="66" t="s">
        <v>15</v>
      </c>
      <c r="M4" s="67">
        <f>SUM(M5:M7)</f>
        <v>548</v>
      </c>
      <c r="N4" s="50"/>
    </row>
    <row r="5" spans="1:25" ht="15.75" customHeight="1" x14ac:dyDescent="0.3">
      <c r="A5" s="69" t="s">
        <v>98</v>
      </c>
      <c r="B5" s="22">
        <v>41</v>
      </c>
      <c r="C5" s="22">
        <v>45</v>
      </c>
      <c r="D5" s="22">
        <v>45</v>
      </c>
      <c r="E5" s="22">
        <v>45</v>
      </c>
      <c r="F5" s="70">
        <f>SUM(B5:E5)</f>
        <v>176</v>
      </c>
      <c r="G5" s="50"/>
      <c r="H5" s="69" t="s">
        <v>97</v>
      </c>
      <c r="I5" s="22">
        <v>45</v>
      </c>
      <c r="J5" s="22">
        <v>46</v>
      </c>
      <c r="K5" s="22">
        <v>43</v>
      </c>
      <c r="L5" s="22">
        <v>44</v>
      </c>
      <c r="M5" s="70">
        <f>SUM(I5:L5)</f>
        <v>178</v>
      </c>
      <c r="N5" s="50"/>
    </row>
    <row r="6" spans="1:25" ht="15.75" customHeight="1" x14ac:dyDescent="0.3">
      <c r="A6" s="71" t="s">
        <v>35</v>
      </c>
      <c r="B6" s="21">
        <v>46</v>
      </c>
      <c r="C6" s="21">
        <v>47</v>
      </c>
      <c r="D6" s="21">
        <v>46</v>
      </c>
      <c r="E6" s="21">
        <v>47</v>
      </c>
      <c r="F6" s="23">
        <f>SUM(B6:E6)</f>
        <v>186</v>
      </c>
      <c r="G6" s="50"/>
      <c r="H6" s="71" t="s">
        <v>46</v>
      </c>
      <c r="I6" s="21">
        <v>47</v>
      </c>
      <c r="J6" s="21">
        <v>43</v>
      </c>
      <c r="K6" s="21">
        <v>49</v>
      </c>
      <c r="L6" s="21">
        <v>45</v>
      </c>
      <c r="M6" s="23">
        <f>SUM(I6:L6)</f>
        <v>184</v>
      </c>
      <c r="N6" s="50"/>
    </row>
    <row r="7" spans="1:25" ht="15.75" customHeight="1" x14ac:dyDescent="0.3">
      <c r="A7" s="72" t="s">
        <v>126</v>
      </c>
      <c r="B7" s="30">
        <v>41</v>
      </c>
      <c r="C7" s="30">
        <v>47</v>
      </c>
      <c r="D7" s="30">
        <v>40</v>
      </c>
      <c r="E7" s="30">
        <v>43</v>
      </c>
      <c r="F7" s="32">
        <f>SUM(B7:E7)</f>
        <v>171</v>
      </c>
      <c r="G7" s="50"/>
      <c r="H7" s="72" t="s">
        <v>37</v>
      </c>
      <c r="I7" s="30">
        <v>48</v>
      </c>
      <c r="J7" s="30">
        <v>47</v>
      </c>
      <c r="K7" s="30">
        <v>45</v>
      </c>
      <c r="L7" s="30">
        <v>46</v>
      </c>
      <c r="M7" s="32">
        <f>SUM(I7:L7)</f>
        <v>186</v>
      </c>
      <c r="N7" s="50"/>
    </row>
    <row r="8" spans="1:25" ht="15.75" customHeight="1" x14ac:dyDescent="0.3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73"/>
    </row>
    <row r="9" spans="1:25" ht="15.75" customHeight="1" x14ac:dyDescent="0.3">
      <c r="A9" s="63" t="s">
        <v>281</v>
      </c>
      <c r="B9" s="64"/>
      <c r="C9" s="65">
        <v>545</v>
      </c>
      <c r="D9" s="64"/>
      <c r="E9" s="66" t="s">
        <v>15</v>
      </c>
      <c r="F9" s="67">
        <f>SUM(F10:F12)</f>
        <v>547</v>
      </c>
      <c r="G9" s="68" t="s">
        <v>279</v>
      </c>
      <c r="H9" s="63" t="s">
        <v>282</v>
      </c>
      <c r="I9" s="64"/>
      <c r="J9" s="65">
        <v>534</v>
      </c>
      <c r="K9" s="64"/>
      <c r="L9" s="66" t="s">
        <v>15</v>
      </c>
      <c r="M9" s="67">
        <f>SUM(M10:M12)</f>
        <v>536</v>
      </c>
      <c r="N9" s="50"/>
    </row>
    <row r="10" spans="1:25" ht="15.75" customHeight="1" x14ac:dyDescent="0.3">
      <c r="A10" s="69" t="s">
        <v>45</v>
      </c>
      <c r="B10" s="22">
        <v>48</v>
      </c>
      <c r="C10" s="22">
        <v>42</v>
      </c>
      <c r="D10" s="22">
        <v>43</v>
      </c>
      <c r="E10" s="22">
        <v>46</v>
      </c>
      <c r="F10" s="70">
        <f>SUM(B10:E10)</f>
        <v>179</v>
      </c>
      <c r="G10" s="50"/>
      <c r="H10" s="74" t="s">
        <v>22</v>
      </c>
      <c r="I10" s="22">
        <v>48</v>
      </c>
      <c r="J10" s="22">
        <v>46</v>
      </c>
      <c r="K10" s="22">
        <v>46</v>
      </c>
      <c r="L10" s="22">
        <v>44</v>
      </c>
      <c r="M10" s="70">
        <f>SUM(I10:L10)</f>
        <v>184</v>
      </c>
      <c r="N10" s="50"/>
    </row>
    <row r="11" spans="1:25" ht="15.75" customHeight="1" x14ac:dyDescent="0.3">
      <c r="A11" s="71" t="s">
        <v>27</v>
      </c>
      <c r="B11" s="21">
        <v>45</v>
      </c>
      <c r="C11" s="21">
        <v>46</v>
      </c>
      <c r="D11" s="21">
        <v>47</v>
      </c>
      <c r="E11" s="21">
        <v>45</v>
      </c>
      <c r="F11" s="23">
        <f>SUM(B11:E11)</f>
        <v>183</v>
      </c>
      <c r="G11" s="50"/>
      <c r="H11" s="71" t="s">
        <v>63</v>
      </c>
      <c r="I11" s="21">
        <v>45</v>
      </c>
      <c r="J11" s="21">
        <v>45</v>
      </c>
      <c r="K11" s="21">
        <v>42</v>
      </c>
      <c r="L11" s="21">
        <v>43</v>
      </c>
      <c r="M11" s="23">
        <f>SUM(I11:L11)</f>
        <v>175</v>
      </c>
      <c r="N11" s="50"/>
    </row>
    <row r="12" spans="1:25" ht="15.75" customHeight="1" x14ac:dyDescent="0.3">
      <c r="A12" s="72" t="s">
        <v>55</v>
      </c>
      <c r="B12" s="30">
        <v>46</v>
      </c>
      <c r="C12" s="30">
        <v>44</v>
      </c>
      <c r="D12" s="30">
        <v>46</v>
      </c>
      <c r="E12" s="30">
        <v>49</v>
      </c>
      <c r="F12" s="32">
        <f>SUM(B12:E12)</f>
        <v>185</v>
      </c>
      <c r="G12" s="50"/>
      <c r="H12" s="72" t="s">
        <v>64</v>
      </c>
      <c r="I12" s="30">
        <v>43</v>
      </c>
      <c r="J12" s="30">
        <v>44</v>
      </c>
      <c r="K12" s="30">
        <v>45</v>
      </c>
      <c r="L12" s="30">
        <v>45</v>
      </c>
      <c r="M12" s="32">
        <f>SUM(I12:L12)</f>
        <v>177</v>
      </c>
      <c r="N12" s="50"/>
    </row>
    <row r="13" spans="1:25" ht="15.75" customHeight="1" x14ac:dyDescent="0.3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</row>
    <row r="14" spans="1:25" ht="15.75" customHeight="1" x14ac:dyDescent="0.3">
      <c r="A14" s="63" t="s">
        <v>283</v>
      </c>
      <c r="B14" s="64"/>
      <c r="C14" s="65">
        <v>552</v>
      </c>
      <c r="D14" s="64"/>
      <c r="E14" s="66" t="s">
        <v>15</v>
      </c>
      <c r="F14" s="67">
        <f>SUM(F15:F17)</f>
        <v>562</v>
      </c>
      <c r="G14" s="68" t="s">
        <v>279</v>
      </c>
      <c r="H14" s="63" t="s">
        <v>284</v>
      </c>
      <c r="I14" s="64"/>
      <c r="J14" s="65">
        <v>515</v>
      </c>
      <c r="K14" s="64"/>
      <c r="L14" s="66" t="s">
        <v>15</v>
      </c>
      <c r="M14" s="67">
        <f>SUM(M15:M17)</f>
        <v>513</v>
      </c>
      <c r="N14" s="50"/>
    </row>
    <row r="15" spans="1:25" ht="15.75" customHeight="1" x14ac:dyDescent="0.3">
      <c r="A15" s="69" t="s">
        <v>16</v>
      </c>
      <c r="B15" s="22">
        <v>45</v>
      </c>
      <c r="C15" s="22">
        <v>48</v>
      </c>
      <c r="D15" s="22">
        <v>50</v>
      </c>
      <c r="E15" s="22">
        <v>48</v>
      </c>
      <c r="F15" s="70">
        <f>SUM(B15:E15)</f>
        <v>191</v>
      </c>
      <c r="G15" s="50"/>
      <c r="H15" s="69" t="s">
        <v>99</v>
      </c>
      <c r="I15" s="22">
        <v>39</v>
      </c>
      <c r="J15" s="22">
        <v>45</v>
      </c>
      <c r="K15" s="22">
        <v>41</v>
      </c>
      <c r="L15" s="22">
        <v>43</v>
      </c>
      <c r="M15" s="70">
        <f>SUM(I15:L15)</f>
        <v>168</v>
      </c>
      <c r="N15" s="50"/>
    </row>
    <row r="16" spans="1:25" ht="15.75" customHeight="1" x14ac:dyDescent="0.3">
      <c r="A16" s="71" t="s">
        <v>53</v>
      </c>
      <c r="B16" s="21">
        <v>45</v>
      </c>
      <c r="C16" s="21">
        <v>47</v>
      </c>
      <c r="D16" s="21">
        <v>47</v>
      </c>
      <c r="E16" s="21">
        <v>48</v>
      </c>
      <c r="F16" s="23">
        <f>SUM(B16:E16)</f>
        <v>187</v>
      </c>
      <c r="G16" s="50"/>
      <c r="H16" s="71" t="s">
        <v>106</v>
      </c>
      <c r="I16" s="21">
        <v>45</v>
      </c>
      <c r="J16" s="21">
        <v>44</v>
      </c>
      <c r="K16" s="21">
        <v>39</v>
      </c>
      <c r="L16" s="21">
        <v>46</v>
      </c>
      <c r="M16" s="23">
        <f>SUM(I16:L16)</f>
        <v>174</v>
      </c>
      <c r="N16" s="50"/>
    </row>
    <row r="17" spans="1:20" ht="15.75" customHeight="1" x14ac:dyDescent="0.3">
      <c r="A17" s="72" t="s">
        <v>39</v>
      </c>
      <c r="B17" s="30">
        <v>46</v>
      </c>
      <c r="C17" s="30">
        <v>45</v>
      </c>
      <c r="D17" s="30">
        <v>48</v>
      </c>
      <c r="E17" s="30">
        <v>45</v>
      </c>
      <c r="F17" s="32">
        <f>SUM(B17:E17)</f>
        <v>184</v>
      </c>
      <c r="G17" s="50"/>
      <c r="H17" s="72" t="s">
        <v>128</v>
      </c>
      <c r="I17" s="30">
        <v>44</v>
      </c>
      <c r="J17" s="30">
        <v>41</v>
      </c>
      <c r="K17" s="30">
        <v>44</v>
      </c>
      <c r="L17" s="30">
        <v>42</v>
      </c>
      <c r="M17" s="32">
        <f>SUM(I17:L17)</f>
        <v>171</v>
      </c>
      <c r="N17" s="50"/>
    </row>
    <row r="18" spans="1:20" ht="15.75" customHeight="1" x14ac:dyDescent="0.3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</row>
    <row r="19" spans="1:20" ht="15.75" customHeight="1" x14ac:dyDescent="0.3">
      <c r="H19" s="75" t="s">
        <v>4</v>
      </c>
      <c r="I19" s="12" t="s">
        <v>285</v>
      </c>
      <c r="J19" s="12" t="s">
        <v>286</v>
      </c>
      <c r="K19" s="12" t="s">
        <v>287</v>
      </c>
      <c r="L19" s="12" t="s">
        <v>288</v>
      </c>
      <c r="M19" s="12" t="s">
        <v>14</v>
      </c>
      <c r="N19" s="13" t="s">
        <v>289</v>
      </c>
    </row>
    <row r="20" spans="1:20" ht="15.75" customHeight="1" x14ac:dyDescent="0.3">
      <c r="B20" s="4" t="s">
        <v>290</v>
      </c>
      <c r="H20" s="76" t="s">
        <v>283</v>
      </c>
      <c r="I20" s="22">
        <v>3</v>
      </c>
      <c r="J20" s="22">
        <v>3</v>
      </c>
      <c r="K20" s="22"/>
      <c r="L20" s="22"/>
      <c r="M20" s="22">
        <v>1674</v>
      </c>
      <c r="N20" s="70">
        <v>6</v>
      </c>
    </row>
    <row r="21" spans="1:20" ht="15.75" customHeight="1" x14ac:dyDescent="0.3">
      <c r="B21" s="77" t="s">
        <v>291</v>
      </c>
      <c r="H21" s="71" t="s">
        <v>281</v>
      </c>
      <c r="I21" s="21">
        <v>3</v>
      </c>
      <c r="J21" s="21">
        <v>2</v>
      </c>
      <c r="K21" s="21"/>
      <c r="L21" s="21">
        <v>1</v>
      </c>
      <c r="M21" s="21">
        <v>1636</v>
      </c>
      <c r="N21" s="23">
        <v>4</v>
      </c>
    </row>
    <row r="22" spans="1:20" ht="15.75" customHeight="1" x14ac:dyDescent="0.3">
      <c r="B22" s="9" t="s">
        <v>292</v>
      </c>
      <c r="H22" s="71" t="s">
        <v>282</v>
      </c>
      <c r="I22" s="21">
        <v>3</v>
      </c>
      <c r="J22" s="21">
        <v>2</v>
      </c>
      <c r="K22" s="21"/>
      <c r="L22" s="21">
        <v>1</v>
      </c>
      <c r="M22" s="21">
        <v>1608</v>
      </c>
      <c r="N22" s="23">
        <v>4</v>
      </c>
    </row>
    <row r="23" spans="1:20" ht="15.75" customHeight="1" x14ac:dyDescent="0.3">
      <c r="H23" s="71" t="s">
        <v>280</v>
      </c>
      <c r="I23" s="21">
        <v>3</v>
      </c>
      <c r="J23" s="21">
        <v>1</v>
      </c>
      <c r="K23" s="21"/>
      <c r="L23" s="21">
        <v>2</v>
      </c>
      <c r="M23" s="21">
        <v>1602</v>
      </c>
      <c r="N23" s="23">
        <v>2</v>
      </c>
    </row>
    <row r="24" spans="1:20" ht="15.75" customHeight="1" x14ac:dyDescent="0.3">
      <c r="H24" s="71" t="s">
        <v>278</v>
      </c>
      <c r="I24" s="27">
        <v>3</v>
      </c>
      <c r="J24" s="27">
        <v>1</v>
      </c>
      <c r="K24" s="27"/>
      <c r="L24" s="27">
        <v>2</v>
      </c>
      <c r="M24" s="27">
        <v>1408</v>
      </c>
      <c r="N24" s="28">
        <v>2</v>
      </c>
    </row>
    <row r="25" spans="1:20" ht="15.75" customHeight="1" x14ac:dyDescent="0.3">
      <c r="H25" s="72" t="s">
        <v>284</v>
      </c>
      <c r="I25" s="30">
        <v>3</v>
      </c>
      <c r="J25" s="30"/>
      <c r="K25" s="30"/>
      <c r="L25" s="30">
        <v>3</v>
      </c>
      <c r="M25" s="30">
        <v>1512</v>
      </c>
      <c r="N25" s="32">
        <v>0</v>
      </c>
    </row>
    <row r="26" spans="1:20" ht="15.75" customHeight="1" x14ac:dyDescent="0.3">
      <c r="H26" s="78"/>
    </row>
    <row r="27" spans="1:20" ht="15.75" customHeight="1" x14ac:dyDescent="0.3">
      <c r="A27" s="79"/>
      <c r="B27" s="79"/>
      <c r="C27" s="79"/>
      <c r="D27" s="79"/>
      <c r="E27" s="79"/>
      <c r="F27" s="79"/>
      <c r="G27" s="80"/>
      <c r="H27" s="79"/>
      <c r="I27" s="79"/>
      <c r="J27" s="79"/>
      <c r="K27" s="79"/>
      <c r="L27" s="79"/>
      <c r="M27" s="79"/>
      <c r="N27" s="79"/>
      <c r="P27" s="81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8"/>
      <c r="F29" s="8"/>
      <c r="G29" s="7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3" t="s">
        <v>293</v>
      </c>
      <c r="B30" s="64"/>
      <c r="C30" s="65">
        <v>513</v>
      </c>
      <c r="D30" s="64"/>
      <c r="E30" s="66" t="s">
        <v>15</v>
      </c>
      <c r="F30" s="67">
        <f>SUM(F31:F33)</f>
        <v>519</v>
      </c>
      <c r="G30" s="68" t="s">
        <v>279</v>
      </c>
      <c r="H30" s="63" t="s">
        <v>294</v>
      </c>
      <c r="I30" s="64"/>
      <c r="J30" s="65">
        <v>506</v>
      </c>
      <c r="K30" s="64"/>
      <c r="L30" s="66" t="s">
        <v>15</v>
      </c>
      <c r="M30" s="67">
        <f>SUM(M31:M33)</f>
        <v>509</v>
      </c>
      <c r="N30" s="50"/>
      <c r="O30" s="50"/>
      <c r="P30"/>
      <c r="Q30"/>
      <c r="R30"/>
      <c r="S30"/>
      <c r="T30"/>
    </row>
    <row r="31" spans="1:20" ht="15.75" customHeight="1" x14ac:dyDescent="0.3">
      <c r="A31" s="69" t="s">
        <v>116</v>
      </c>
      <c r="B31" s="22">
        <v>43</v>
      </c>
      <c r="C31" s="22">
        <v>42</v>
      </c>
      <c r="D31" s="22">
        <v>45</v>
      </c>
      <c r="E31" s="22">
        <v>44</v>
      </c>
      <c r="F31" s="70">
        <f>SUM(B31:E31)</f>
        <v>174</v>
      </c>
      <c r="G31" s="50"/>
      <c r="H31" s="69" t="s">
        <v>240</v>
      </c>
      <c r="I31" s="22">
        <v>38</v>
      </c>
      <c r="J31" s="22">
        <v>36</v>
      </c>
      <c r="K31" s="22">
        <v>37</v>
      </c>
      <c r="L31" s="22">
        <v>41</v>
      </c>
      <c r="M31" s="70">
        <f>SUM(I31:L31)</f>
        <v>152</v>
      </c>
      <c r="N31" s="50"/>
      <c r="O31" s="50"/>
      <c r="P31"/>
      <c r="Q31"/>
      <c r="R31"/>
      <c r="S31"/>
      <c r="T31"/>
    </row>
    <row r="32" spans="1:20" ht="15.75" customHeight="1" x14ac:dyDescent="0.3">
      <c r="A32" s="71" t="s">
        <v>94</v>
      </c>
      <c r="B32" s="21">
        <v>42</v>
      </c>
      <c r="C32" s="21">
        <v>38</v>
      </c>
      <c r="D32" s="21">
        <v>39</v>
      </c>
      <c r="E32" s="21">
        <v>46</v>
      </c>
      <c r="F32" s="23">
        <f>SUM(B32:E32)</f>
        <v>165</v>
      </c>
      <c r="G32" s="50"/>
      <c r="H32" s="71" t="s">
        <v>90</v>
      </c>
      <c r="I32" s="21">
        <v>44</v>
      </c>
      <c r="J32" s="21">
        <v>44</v>
      </c>
      <c r="K32" s="21">
        <v>45</v>
      </c>
      <c r="L32" s="21">
        <v>44</v>
      </c>
      <c r="M32" s="23">
        <f>SUM(I32:L32)</f>
        <v>177</v>
      </c>
      <c r="N32" s="50"/>
      <c r="O32" s="50"/>
      <c r="P32"/>
      <c r="Q32"/>
      <c r="R32"/>
      <c r="S32"/>
      <c r="T32"/>
    </row>
    <row r="33" spans="1:20" ht="15.75" customHeight="1" x14ac:dyDescent="0.3">
      <c r="A33" s="72" t="s">
        <v>62</v>
      </c>
      <c r="B33" s="30">
        <v>46</v>
      </c>
      <c r="C33" s="30">
        <v>43</v>
      </c>
      <c r="D33" s="30">
        <v>44</v>
      </c>
      <c r="E33" s="30">
        <v>47</v>
      </c>
      <c r="F33" s="32">
        <f>SUM(B33:E33)</f>
        <v>180</v>
      </c>
      <c r="G33" s="50"/>
      <c r="H33" s="72" t="s">
        <v>26</v>
      </c>
      <c r="I33" s="30">
        <v>44</v>
      </c>
      <c r="J33" s="30">
        <v>44</v>
      </c>
      <c r="K33" s="30">
        <v>46</v>
      </c>
      <c r="L33" s="30">
        <v>46</v>
      </c>
      <c r="M33" s="32">
        <f>SUM(I33:L33)</f>
        <v>180</v>
      </c>
      <c r="N33" s="50"/>
      <c r="O33" s="50"/>
      <c r="P33"/>
      <c r="Q33"/>
      <c r="R33"/>
      <c r="S33"/>
      <c r="T33"/>
    </row>
    <row r="34" spans="1:20" ht="15.75" customHeight="1" x14ac:dyDescent="0.3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/>
      <c r="Q34"/>
      <c r="R34"/>
      <c r="S34"/>
      <c r="T34"/>
    </row>
    <row r="35" spans="1:20" ht="15.75" customHeight="1" x14ac:dyDescent="0.3">
      <c r="A35" s="63" t="s">
        <v>295</v>
      </c>
      <c r="B35" s="64"/>
      <c r="C35" s="65">
        <v>493</v>
      </c>
      <c r="D35" s="64"/>
      <c r="E35" s="66" t="s">
        <v>15</v>
      </c>
      <c r="F35" s="67">
        <f>SUM(F36:F38)</f>
        <v>492</v>
      </c>
      <c r="G35" s="68" t="s">
        <v>279</v>
      </c>
      <c r="H35" s="63" t="s">
        <v>296</v>
      </c>
      <c r="I35" s="64"/>
      <c r="J35" s="65">
        <v>498</v>
      </c>
      <c r="K35" s="64"/>
      <c r="L35" s="66" t="s">
        <v>15</v>
      </c>
      <c r="M35" s="67">
        <f>SUM(M36:M38)</f>
        <v>500</v>
      </c>
      <c r="N35" s="50"/>
      <c r="O35" s="50"/>
      <c r="P35"/>
      <c r="Q35"/>
      <c r="R35"/>
      <c r="S35"/>
      <c r="T35"/>
    </row>
    <row r="36" spans="1:20" ht="15.75" customHeight="1" x14ac:dyDescent="0.3">
      <c r="A36" s="69" t="s">
        <v>178</v>
      </c>
      <c r="B36" s="22">
        <v>43</v>
      </c>
      <c r="C36" s="22">
        <v>39</v>
      </c>
      <c r="D36" s="22">
        <v>40</v>
      </c>
      <c r="E36" s="22">
        <v>35</v>
      </c>
      <c r="F36" s="70">
        <f>SUM(B36:E36)</f>
        <v>157</v>
      </c>
      <c r="G36" s="50"/>
      <c r="H36" s="69" t="s">
        <v>156</v>
      </c>
      <c r="I36" s="22">
        <v>43</v>
      </c>
      <c r="J36" s="22">
        <v>41</v>
      </c>
      <c r="K36" s="22">
        <v>43</v>
      </c>
      <c r="L36" s="22">
        <v>44</v>
      </c>
      <c r="M36" s="70">
        <f>SUM(I36:L36)</f>
        <v>171</v>
      </c>
      <c r="N36" s="50"/>
      <c r="O36" s="50"/>
      <c r="P36"/>
      <c r="Q36"/>
      <c r="R36"/>
      <c r="S36"/>
      <c r="T36"/>
    </row>
    <row r="37" spans="1:20" ht="15.75" customHeight="1" x14ac:dyDescent="0.3">
      <c r="A37" s="71" t="s">
        <v>124</v>
      </c>
      <c r="B37" s="21">
        <v>39</v>
      </c>
      <c r="C37" s="21">
        <v>42</v>
      </c>
      <c r="D37" s="21">
        <v>40</v>
      </c>
      <c r="E37" s="21">
        <v>42</v>
      </c>
      <c r="F37" s="23">
        <f>SUM(B37:E37)</f>
        <v>163</v>
      </c>
      <c r="G37" s="50"/>
      <c r="H37" s="71" t="s">
        <v>105</v>
      </c>
      <c r="I37" s="21">
        <v>39</v>
      </c>
      <c r="J37" s="21">
        <v>40</v>
      </c>
      <c r="K37" s="21">
        <v>36</v>
      </c>
      <c r="L37" s="21">
        <v>42</v>
      </c>
      <c r="M37" s="23">
        <f>SUM(I37:L37)</f>
        <v>157</v>
      </c>
      <c r="N37" s="50"/>
      <c r="O37" s="50"/>
      <c r="P37"/>
      <c r="Q37"/>
      <c r="R37"/>
      <c r="S37"/>
      <c r="T37"/>
    </row>
    <row r="38" spans="1:20" ht="15.75" customHeight="1" x14ac:dyDescent="0.3">
      <c r="A38" s="72" t="s">
        <v>129</v>
      </c>
      <c r="B38" s="30">
        <v>43</v>
      </c>
      <c r="C38" s="30">
        <v>42</v>
      </c>
      <c r="D38" s="30">
        <v>43</v>
      </c>
      <c r="E38" s="30">
        <v>44</v>
      </c>
      <c r="F38" s="32">
        <f>SUM(B38:E38)</f>
        <v>172</v>
      </c>
      <c r="G38" s="50"/>
      <c r="H38" s="72" t="s">
        <v>151</v>
      </c>
      <c r="I38" s="30">
        <v>42</v>
      </c>
      <c r="J38" s="30">
        <v>41</v>
      </c>
      <c r="K38" s="30">
        <v>42</v>
      </c>
      <c r="L38" s="30">
        <v>47</v>
      </c>
      <c r="M38" s="32">
        <f>SUM(I38:L38)</f>
        <v>172</v>
      </c>
      <c r="N38" s="50"/>
      <c r="O38" s="50"/>
      <c r="P38"/>
      <c r="Q38"/>
      <c r="R38"/>
      <c r="S38"/>
      <c r="T38"/>
    </row>
    <row r="39" spans="1:20" ht="15.75" customHeight="1" x14ac:dyDescent="0.3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/>
      <c r="Q39"/>
      <c r="R39"/>
      <c r="S39"/>
      <c r="T39"/>
    </row>
    <row r="40" spans="1:20" ht="15.75" customHeight="1" x14ac:dyDescent="0.3">
      <c r="A40" s="63" t="s">
        <v>297</v>
      </c>
      <c r="B40" s="64"/>
      <c r="C40" s="65">
        <v>500</v>
      </c>
      <c r="D40" s="64"/>
      <c r="E40" s="66" t="s">
        <v>15</v>
      </c>
      <c r="F40" s="67">
        <f>SUM(F41:F43)</f>
        <v>494</v>
      </c>
      <c r="G40" s="68" t="s">
        <v>279</v>
      </c>
      <c r="H40" s="63" t="s">
        <v>298</v>
      </c>
      <c r="I40" s="64"/>
      <c r="J40" s="65">
        <v>501</v>
      </c>
      <c r="K40" s="64"/>
      <c r="L40" s="66" t="s">
        <v>15</v>
      </c>
      <c r="M40" s="67">
        <f>SUM(M41:M43)</f>
        <v>516</v>
      </c>
      <c r="N40" s="50"/>
      <c r="O40" s="50"/>
      <c r="P40"/>
      <c r="Q40"/>
      <c r="R40"/>
      <c r="S40"/>
      <c r="T40"/>
    </row>
    <row r="41" spans="1:20" ht="15.75" customHeight="1" x14ac:dyDescent="0.3">
      <c r="A41" s="69" t="s">
        <v>159</v>
      </c>
      <c r="B41" s="22">
        <v>45</v>
      </c>
      <c r="C41" s="22">
        <v>39</v>
      </c>
      <c r="D41" s="22">
        <v>46</v>
      </c>
      <c r="E41" s="22">
        <v>42</v>
      </c>
      <c r="F41" s="70">
        <f>SUM(B41:E41)</f>
        <v>172</v>
      </c>
      <c r="G41" s="50"/>
      <c r="H41" s="69" t="s">
        <v>92</v>
      </c>
      <c r="I41" s="22">
        <v>45</v>
      </c>
      <c r="J41" s="22">
        <v>44</v>
      </c>
      <c r="K41" s="22">
        <v>39</v>
      </c>
      <c r="L41" s="22">
        <v>45</v>
      </c>
      <c r="M41" s="70">
        <f>SUM(I41:L41)</f>
        <v>173</v>
      </c>
      <c r="N41" s="50"/>
      <c r="O41" s="50"/>
      <c r="P41"/>
      <c r="Q41"/>
      <c r="R41"/>
      <c r="S41"/>
      <c r="T41"/>
    </row>
    <row r="42" spans="1:20" ht="15.75" customHeight="1" x14ac:dyDescent="0.3">
      <c r="A42" s="71" t="s">
        <v>221</v>
      </c>
      <c r="B42" s="21">
        <v>37</v>
      </c>
      <c r="C42" s="21">
        <v>36</v>
      </c>
      <c r="D42" s="21">
        <v>29</v>
      </c>
      <c r="E42" s="21">
        <v>38</v>
      </c>
      <c r="F42" s="23">
        <f>SUM(B42:E42)</f>
        <v>140</v>
      </c>
      <c r="G42" s="50"/>
      <c r="H42" s="71" t="s">
        <v>117</v>
      </c>
      <c r="I42" s="21">
        <v>46</v>
      </c>
      <c r="J42" s="21">
        <v>44</v>
      </c>
      <c r="K42" s="21">
        <v>42</v>
      </c>
      <c r="L42" s="21">
        <v>47</v>
      </c>
      <c r="M42" s="23">
        <f>SUM(I42:L42)</f>
        <v>179</v>
      </c>
      <c r="N42" s="50"/>
      <c r="O42" s="50"/>
      <c r="P42"/>
      <c r="Q42"/>
      <c r="R42"/>
      <c r="S42"/>
      <c r="T42"/>
    </row>
    <row r="43" spans="1:20" ht="15.75" customHeight="1" x14ac:dyDescent="0.3">
      <c r="A43" s="72" t="s">
        <v>29</v>
      </c>
      <c r="B43" s="30">
        <v>44</v>
      </c>
      <c r="C43" s="30">
        <v>47</v>
      </c>
      <c r="D43" s="30">
        <v>45</v>
      </c>
      <c r="E43" s="30">
        <v>46</v>
      </c>
      <c r="F43" s="32">
        <f>SUM(B43:E43)</f>
        <v>182</v>
      </c>
      <c r="G43" s="50"/>
      <c r="H43" s="72" t="s">
        <v>181</v>
      </c>
      <c r="I43" s="30">
        <v>37</v>
      </c>
      <c r="J43" s="30">
        <v>44</v>
      </c>
      <c r="K43" s="30">
        <v>43</v>
      </c>
      <c r="L43" s="30">
        <v>40</v>
      </c>
      <c r="M43" s="32">
        <f>SUM(I43:L43)</f>
        <v>164</v>
      </c>
      <c r="N43" s="50"/>
      <c r="O43" s="50"/>
      <c r="P43"/>
      <c r="Q43"/>
      <c r="R43"/>
      <c r="S43"/>
      <c r="T43"/>
    </row>
    <row r="44" spans="1:20" ht="15.75" customHeight="1" x14ac:dyDescent="0.3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/>
      <c r="Q44"/>
      <c r="R44"/>
      <c r="S44"/>
      <c r="T44"/>
    </row>
    <row r="45" spans="1:20" ht="15.75" customHeight="1" x14ac:dyDescent="0.3">
      <c r="H45" s="75" t="s">
        <v>7</v>
      </c>
      <c r="I45" s="12" t="s">
        <v>285</v>
      </c>
      <c r="J45" s="12" t="s">
        <v>286</v>
      </c>
      <c r="K45" s="12" t="s">
        <v>287</v>
      </c>
      <c r="L45" s="12" t="s">
        <v>288</v>
      </c>
      <c r="M45" s="12" t="s">
        <v>14</v>
      </c>
      <c r="N45" s="13" t="s">
        <v>289</v>
      </c>
    </row>
    <row r="46" spans="1:20" ht="15.75" customHeight="1" x14ac:dyDescent="0.3">
      <c r="B46" s="4" t="s">
        <v>299</v>
      </c>
      <c r="H46" s="82" t="s">
        <v>293</v>
      </c>
      <c r="I46" s="83">
        <v>3</v>
      </c>
      <c r="J46" s="83">
        <v>3</v>
      </c>
      <c r="K46" s="83"/>
      <c r="L46" s="83"/>
      <c r="M46" s="83">
        <v>1554</v>
      </c>
      <c r="N46" s="84">
        <v>6</v>
      </c>
      <c r="O46" s="50"/>
      <c r="P46"/>
    </row>
    <row r="47" spans="1:20" ht="15.75" customHeight="1" x14ac:dyDescent="0.3">
      <c r="B47" s="77" t="s">
        <v>300</v>
      </c>
      <c r="H47" s="85" t="s">
        <v>294</v>
      </c>
      <c r="I47" s="55">
        <v>3</v>
      </c>
      <c r="J47" s="55">
        <v>2</v>
      </c>
      <c r="K47" s="55"/>
      <c r="L47" s="55">
        <v>1</v>
      </c>
      <c r="M47" s="55">
        <v>1540</v>
      </c>
      <c r="N47" s="56">
        <v>4</v>
      </c>
      <c r="O47" s="50"/>
      <c r="P47"/>
    </row>
    <row r="48" spans="1:20" ht="15.75" customHeight="1" x14ac:dyDescent="0.3">
      <c r="B48" s="9" t="s">
        <v>292</v>
      </c>
      <c r="H48" s="85" t="s">
        <v>298</v>
      </c>
      <c r="I48" s="55">
        <v>3</v>
      </c>
      <c r="J48" s="55">
        <v>2</v>
      </c>
      <c r="K48" s="55"/>
      <c r="L48" s="55">
        <v>1</v>
      </c>
      <c r="M48" s="55">
        <v>1525</v>
      </c>
      <c r="N48" s="56">
        <v>4</v>
      </c>
      <c r="O48" s="50"/>
      <c r="P48"/>
    </row>
    <row r="49" spans="1:16" ht="15.75" customHeight="1" x14ac:dyDescent="0.3">
      <c r="H49" s="85" t="s">
        <v>295</v>
      </c>
      <c r="I49" s="55">
        <v>3</v>
      </c>
      <c r="J49" s="55">
        <v>1</v>
      </c>
      <c r="K49" s="55"/>
      <c r="L49" s="55">
        <v>2</v>
      </c>
      <c r="M49" s="55">
        <v>1517</v>
      </c>
      <c r="N49" s="56">
        <v>2</v>
      </c>
      <c r="O49" s="50"/>
      <c r="P49"/>
    </row>
    <row r="50" spans="1:16" ht="15.75" customHeight="1" x14ac:dyDescent="0.3">
      <c r="H50" s="85" t="s">
        <v>296</v>
      </c>
      <c r="I50" s="55">
        <v>3</v>
      </c>
      <c r="J50" s="55">
        <v>1</v>
      </c>
      <c r="K50" s="55"/>
      <c r="L50" s="55">
        <v>2</v>
      </c>
      <c r="M50" s="55">
        <v>1468</v>
      </c>
      <c r="N50" s="56">
        <v>2</v>
      </c>
      <c r="O50" s="50"/>
      <c r="P50"/>
    </row>
    <row r="51" spans="1:16" ht="15.75" customHeight="1" x14ac:dyDescent="0.3">
      <c r="H51" s="86" t="s">
        <v>297</v>
      </c>
      <c r="I51" s="57">
        <v>3</v>
      </c>
      <c r="J51" s="57"/>
      <c r="K51" s="57"/>
      <c r="L51" s="57">
        <v>3</v>
      </c>
      <c r="M51" s="57">
        <v>1487</v>
      </c>
      <c r="N51" s="58">
        <v>0</v>
      </c>
      <c r="O51" s="50"/>
      <c r="P51"/>
    </row>
    <row r="52" spans="1:16" ht="15.75" customHeight="1" x14ac:dyDescent="0.3"/>
    <row r="53" spans="1:16" ht="15.75" customHeight="1" x14ac:dyDescent="0.3">
      <c r="A53" s="4" t="s">
        <v>167</v>
      </c>
      <c r="E53" s="33"/>
      <c r="G53" s="87" t="s">
        <v>168</v>
      </c>
    </row>
    <row r="54" spans="1:16" ht="15.75" customHeight="1" x14ac:dyDescent="0.3">
      <c r="A54" s="4" t="s">
        <v>169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A2" location="'Index'!A3" tooltip="Go to the Index sheet" display="á" xr:uid="{8489B41B-CB72-472D-B778-4D904A5D159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54630-02E9-4AC4-8CE1-E8DE6AA081AE}">
  <sheetPr codeName="Sheet7"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4" customWidth="1"/>
    <col min="2" max="6" width="5" style="4" customWidth="1"/>
    <col min="7" max="7" width="4.7109375" style="33" customWidth="1"/>
    <col min="8" max="8" width="20.7109375" style="4" customWidth="1"/>
    <col min="9" max="14" width="5" style="4" customWidth="1"/>
    <col min="15" max="22" width="4.140625" style="4" customWidth="1"/>
    <col min="23" max="25" width="10.28515625" style="4"/>
  </cols>
  <sheetData>
    <row r="1" spans="1:25" ht="18" x14ac:dyDescent="0.35">
      <c r="A1" s="2" t="s">
        <v>277</v>
      </c>
      <c r="B1" s="2"/>
      <c r="C1" s="2"/>
      <c r="D1" s="3"/>
      <c r="E1" s="3"/>
      <c r="F1" s="3"/>
      <c r="G1" s="60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 s="5" t="s">
        <v>2</v>
      </c>
      <c r="I2" s="61" t="s">
        <v>3</v>
      </c>
      <c r="J2" s="62">
        <v>4</v>
      </c>
    </row>
    <row r="3" spans="1:25" ht="15.75" customHeight="1" x14ac:dyDescent="0.3">
      <c r="A3" s="8" t="s">
        <v>47</v>
      </c>
      <c r="B3" s="8"/>
      <c r="C3" s="8"/>
      <c r="D3" s="8"/>
      <c r="E3" s="8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3" t="s">
        <v>301</v>
      </c>
      <c r="B4" s="64"/>
      <c r="C4" s="65">
        <v>477</v>
      </c>
      <c r="D4" s="64"/>
      <c r="E4" s="66" t="s">
        <v>15</v>
      </c>
      <c r="F4" s="67">
        <f>SUM(F5:F7)</f>
        <v>484</v>
      </c>
      <c r="G4" s="68" t="s">
        <v>279</v>
      </c>
      <c r="H4" s="63" t="s">
        <v>302</v>
      </c>
      <c r="I4" s="64"/>
      <c r="J4" s="65">
        <v>484</v>
      </c>
      <c r="K4" s="64"/>
      <c r="L4" s="66" t="s">
        <v>15</v>
      </c>
      <c r="M4" s="67">
        <f>SUM(M5:M7)</f>
        <v>497</v>
      </c>
      <c r="N4" s="50"/>
      <c r="O4" s="50"/>
      <c r="P4"/>
      <c r="Q4"/>
      <c r="R4"/>
      <c r="S4"/>
      <c r="T4"/>
    </row>
    <row r="5" spans="1:25" ht="15.75" customHeight="1" x14ac:dyDescent="0.3">
      <c r="A5" s="69" t="s">
        <v>188</v>
      </c>
      <c r="B5" s="22">
        <v>41</v>
      </c>
      <c r="C5" s="22">
        <v>37</v>
      </c>
      <c r="D5" s="22">
        <v>40</v>
      </c>
      <c r="E5" s="22">
        <v>38</v>
      </c>
      <c r="F5" s="70">
        <f>SUM(B5:E5)</f>
        <v>156</v>
      </c>
      <c r="G5" s="50"/>
      <c r="H5" s="69" t="s">
        <v>119</v>
      </c>
      <c r="I5" s="22">
        <v>42</v>
      </c>
      <c r="J5" s="22">
        <v>39</v>
      </c>
      <c r="K5" s="22">
        <v>40</v>
      </c>
      <c r="L5" s="22">
        <v>41</v>
      </c>
      <c r="M5" s="70">
        <f>SUM(I5:L5)</f>
        <v>162</v>
      </c>
      <c r="N5" s="50"/>
      <c r="O5" s="50"/>
      <c r="P5"/>
      <c r="Q5"/>
      <c r="R5"/>
      <c r="S5"/>
      <c r="T5"/>
    </row>
    <row r="6" spans="1:25" ht="15.75" customHeight="1" x14ac:dyDescent="0.3">
      <c r="A6" s="71" t="s">
        <v>208</v>
      </c>
      <c r="B6" s="21">
        <v>40</v>
      </c>
      <c r="C6" s="21">
        <v>38</v>
      </c>
      <c r="D6" s="21">
        <v>38</v>
      </c>
      <c r="E6" s="21">
        <v>42</v>
      </c>
      <c r="F6" s="23">
        <f>SUM(B6:E6)</f>
        <v>158</v>
      </c>
      <c r="G6" s="50"/>
      <c r="H6" s="71" t="s">
        <v>187</v>
      </c>
      <c r="I6" s="21">
        <v>41</v>
      </c>
      <c r="J6" s="21">
        <v>44</v>
      </c>
      <c r="K6" s="21">
        <v>43</v>
      </c>
      <c r="L6" s="21">
        <v>44</v>
      </c>
      <c r="M6" s="23">
        <f>SUM(I6:L6)</f>
        <v>172</v>
      </c>
      <c r="N6" s="50"/>
      <c r="O6" s="50"/>
      <c r="P6"/>
      <c r="Q6"/>
      <c r="R6"/>
      <c r="S6"/>
      <c r="T6"/>
    </row>
    <row r="7" spans="1:25" ht="15.75" customHeight="1" x14ac:dyDescent="0.3">
      <c r="A7" s="72" t="s">
        <v>132</v>
      </c>
      <c r="B7" s="30">
        <v>45</v>
      </c>
      <c r="C7" s="30">
        <v>41</v>
      </c>
      <c r="D7" s="30">
        <v>40</v>
      </c>
      <c r="E7" s="30">
        <v>44</v>
      </c>
      <c r="F7" s="32">
        <f>SUM(B7:E7)</f>
        <v>170</v>
      </c>
      <c r="G7" s="50"/>
      <c r="H7" s="72" t="s">
        <v>206</v>
      </c>
      <c r="I7" s="30">
        <v>39</v>
      </c>
      <c r="J7" s="30">
        <v>39</v>
      </c>
      <c r="K7" s="30">
        <v>41</v>
      </c>
      <c r="L7" s="30">
        <v>44</v>
      </c>
      <c r="M7" s="32">
        <f>SUM(I7:L7)</f>
        <v>163</v>
      </c>
      <c r="N7" s="50"/>
      <c r="O7" s="50"/>
      <c r="P7"/>
      <c r="Q7"/>
      <c r="R7"/>
      <c r="S7"/>
      <c r="T7"/>
    </row>
    <row r="8" spans="1:25" ht="15.75" customHeight="1" x14ac:dyDescent="0.3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/>
      <c r="Q8"/>
      <c r="R8"/>
      <c r="S8"/>
      <c r="T8"/>
    </row>
    <row r="9" spans="1:25" ht="15.75" customHeight="1" x14ac:dyDescent="0.3">
      <c r="A9" s="63" t="s">
        <v>303</v>
      </c>
      <c r="B9" s="64"/>
      <c r="C9" s="65">
        <v>447</v>
      </c>
      <c r="D9" s="64"/>
      <c r="E9" s="66" t="s">
        <v>15</v>
      </c>
      <c r="F9" s="67">
        <f>SUM(F10:F12)</f>
        <v>432</v>
      </c>
      <c r="G9" s="68" t="s">
        <v>279</v>
      </c>
      <c r="H9" s="63" t="s">
        <v>304</v>
      </c>
      <c r="I9" s="64"/>
      <c r="J9" s="65">
        <v>489</v>
      </c>
      <c r="K9" s="64"/>
      <c r="L9" s="66" t="s">
        <v>15</v>
      </c>
      <c r="M9" s="67">
        <f>SUM(M10:M12)</f>
        <v>491</v>
      </c>
      <c r="N9" s="50"/>
      <c r="O9" s="50"/>
      <c r="P9"/>
      <c r="Q9"/>
      <c r="R9"/>
      <c r="S9"/>
      <c r="T9"/>
    </row>
    <row r="10" spans="1:25" ht="15.75" customHeight="1" x14ac:dyDescent="0.3">
      <c r="A10" s="69" t="s">
        <v>242</v>
      </c>
      <c r="B10" s="22">
        <v>42</v>
      </c>
      <c r="C10" s="22">
        <v>29</v>
      </c>
      <c r="D10" s="22">
        <v>40</v>
      </c>
      <c r="E10" s="22">
        <v>37</v>
      </c>
      <c r="F10" s="70">
        <f>SUM(B10:E10)</f>
        <v>148</v>
      </c>
      <c r="G10" s="50"/>
      <c r="H10" s="69" t="s">
        <v>210</v>
      </c>
      <c r="I10" s="22">
        <v>35</v>
      </c>
      <c r="J10" s="22">
        <v>45</v>
      </c>
      <c r="K10" s="22">
        <v>33</v>
      </c>
      <c r="L10" s="22">
        <v>39</v>
      </c>
      <c r="M10" s="70">
        <f>SUM(I10:L10)</f>
        <v>152</v>
      </c>
      <c r="N10" s="50"/>
      <c r="O10" s="50"/>
      <c r="P10"/>
      <c r="Q10"/>
      <c r="R10"/>
      <c r="S10"/>
      <c r="T10"/>
    </row>
    <row r="11" spans="1:25" ht="15.75" customHeight="1" x14ac:dyDescent="0.3">
      <c r="A11" s="71" t="s">
        <v>233</v>
      </c>
      <c r="B11" s="21">
        <v>38</v>
      </c>
      <c r="C11" s="21">
        <v>32</v>
      </c>
      <c r="D11" s="21">
        <v>40</v>
      </c>
      <c r="E11" s="21">
        <v>43</v>
      </c>
      <c r="F11" s="23">
        <f>SUM(B11:E11)</f>
        <v>153</v>
      </c>
      <c r="G11" s="50"/>
      <c r="H11" s="71" t="s">
        <v>91</v>
      </c>
      <c r="I11" s="21">
        <v>43</v>
      </c>
      <c r="J11" s="21">
        <v>40</v>
      </c>
      <c r="K11" s="21">
        <v>42</v>
      </c>
      <c r="L11" s="21">
        <v>43</v>
      </c>
      <c r="M11" s="23">
        <f>SUM(I11:L11)</f>
        <v>168</v>
      </c>
      <c r="N11" s="50"/>
      <c r="O11" s="50"/>
      <c r="P11"/>
      <c r="Q11"/>
      <c r="R11"/>
      <c r="S11"/>
      <c r="T11"/>
    </row>
    <row r="12" spans="1:25" ht="15.75" customHeight="1" x14ac:dyDescent="0.3">
      <c r="A12" s="72" t="s">
        <v>236</v>
      </c>
      <c r="B12" s="30">
        <v>36</v>
      </c>
      <c r="C12" s="30">
        <v>32</v>
      </c>
      <c r="D12" s="30">
        <v>34</v>
      </c>
      <c r="E12" s="30">
        <v>29</v>
      </c>
      <c r="F12" s="32">
        <f>SUM(B12:E12)</f>
        <v>131</v>
      </c>
      <c r="G12" s="50"/>
      <c r="H12" s="72" t="s">
        <v>152</v>
      </c>
      <c r="I12" s="30">
        <v>42</v>
      </c>
      <c r="J12" s="30">
        <v>42</v>
      </c>
      <c r="K12" s="30">
        <v>46</v>
      </c>
      <c r="L12" s="30">
        <v>41</v>
      </c>
      <c r="M12" s="32">
        <f>SUM(I12:L12)</f>
        <v>171</v>
      </c>
      <c r="N12" s="50"/>
      <c r="O12" s="50"/>
      <c r="P12"/>
      <c r="Q12"/>
      <c r="R12"/>
      <c r="S12"/>
      <c r="T12"/>
    </row>
    <row r="13" spans="1:25" ht="15.75" customHeight="1" x14ac:dyDescent="0.3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/>
      <c r="Q13"/>
      <c r="R13"/>
      <c r="S13"/>
      <c r="T13"/>
    </row>
    <row r="14" spans="1:25" ht="15.75" customHeight="1" x14ac:dyDescent="0.3">
      <c r="A14" s="63" t="s">
        <v>305</v>
      </c>
      <c r="B14" s="64"/>
      <c r="C14" s="65">
        <v>477</v>
      </c>
      <c r="D14" s="64"/>
      <c r="E14" s="66" t="s">
        <v>15</v>
      </c>
      <c r="F14" s="67">
        <f>SUM(F15:F17)</f>
        <v>454</v>
      </c>
      <c r="G14" s="68" t="s">
        <v>279</v>
      </c>
      <c r="H14" s="50" t="s">
        <v>306</v>
      </c>
      <c r="I14" s="50"/>
      <c r="J14" s="88">
        <v>449</v>
      </c>
      <c r="K14" s="50"/>
      <c r="L14" s="50"/>
      <c r="M14" s="50">
        <v>449</v>
      </c>
      <c r="N14" s="50"/>
      <c r="O14" s="50"/>
      <c r="P14"/>
      <c r="Q14"/>
      <c r="R14"/>
      <c r="S14"/>
      <c r="T14"/>
    </row>
    <row r="15" spans="1:25" ht="15.75" customHeight="1" x14ac:dyDescent="0.3">
      <c r="A15" s="69" t="s">
        <v>130</v>
      </c>
      <c r="B15" s="22">
        <v>44</v>
      </c>
      <c r="C15" s="22">
        <v>43</v>
      </c>
      <c r="D15" s="22">
        <v>39</v>
      </c>
      <c r="E15" s="22">
        <v>45</v>
      </c>
      <c r="F15" s="70">
        <f>SUM(B15:E15)</f>
        <v>171</v>
      </c>
      <c r="G15" s="50"/>
      <c r="H15" s="50"/>
      <c r="I15" s="50"/>
      <c r="J15" s="50"/>
      <c r="K15" s="50"/>
      <c r="L15" s="50"/>
      <c r="M15" s="50"/>
      <c r="N15" s="50"/>
      <c r="O15" s="50"/>
      <c r="P15"/>
      <c r="Q15"/>
      <c r="R15"/>
      <c r="S15"/>
      <c r="T15"/>
    </row>
    <row r="16" spans="1:25" ht="15.75" customHeight="1" x14ac:dyDescent="0.3">
      <c r="A16" s="71" t="s">
        <v>220</v>
      </c>
      <c r="B16" s="21">
        <v>31</v>
      </c>
      <c r="C16" s="21">
        <v>36</v>
      </c>
      <c r="D16" s="21">
        <v>30</v>
      </c>
      <c r="E16" s="21">
        <v>36</v>
      </c>
      <c r="F16" s="23">
        <f>SUM(B16:E16)</f>
        <v>133</v>
      </c>
      <c r="G16" s="50"/>
      <c r="H16" s="50"/>
      <c r="I16" s="50"/>
      <c r="J16" s="50"/>
      <c r="K16" s="50"/>
      <c r="L16" s="50"/>
      <c r="M16" s="50"/>
      <c r="N16" s="50"/>
      <c r="O16" s="50"/>
      <c r="P16"/>
      <c r="Q16"/>
      <c r="R16"/>
      <c r="S16"/>
      <c r="T16"/>
    </row>
    <row r="17" spans="1:20" ht="15.75" customHeight="1" x14ac:dyDescent="0.3">
      <c r="A17" s="72" t="s">
        <v>216</v>
      </c>
      <c r="B17" s="30">
        <v>38</v>
      </c>
      <c r="C17" s="30">
        <v>38</v>
      </c>
      <c r="D17" s="30">
        <v>35</v>
      </c>
      <c r="E17" s="30">
        <v>39</v>
      </c>
      <c r="F17" s="32">
        <f>SUM(B17:E17)</f>
        <v>150</v>
      </c>
      <c r="G17" s="50"/>
      <c r="H17" s="50"/>
      <c r="I17" s="50"/>
      <c r="J17" s="50"/>
      <c r="K17" s="50"/>
      <c r="L17" s="50"/>
      <c r="M17" s="50"/>
      <c r="N17" s="50"/>
      <c r="O17" s="50"/>
      <c r="P17"/>
      <c r="Q17"/>
      <c r="R17"/>
      <c r="S17"/>
      <c r="T17"/>
    </row>
    <row r="18" spans="1:20" ht="15.75" customHeight="1" x14ac:dyDescent="0.3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/>
      <c r="Q18"/>
      <c r="R18"/>
      <c r="S18"/>
      <c r="T18"/>
    </row>
    <row r="19" spans="1:20" ht="15.75" customHeight="1" x14ac:dyDescent="0.3">
      <c r="H19" s="75" t="s">
        <v>47</v>
      </c>
      <c r="I19" s="12" t="s">
        <v>285</v>
      </c>
      <c r="J19" s="12" t="s">
        <v>286</v>
      </c>
      <c r="K19" s="12" t="s">
        <v>287</v>
      </c>
      <c r="L19" s="12" t="s">
        <v>288</v>
      </c>
      <c r="M19" s="12" t="s">
        <v>14</v>
      </c>
      <c r="N19" s="13" t="s">
        <v>289</v>
      </c>
    </row>
    <row r="20" spans="1:20" ht="15.75" customHeight="1" x14ac:dyDescent="0.3">
      <c r="B20" s="4" t="s">
        <v>307</v>
      </c>
      <c r="H20" s="82" t="s">
        <v>304</v>
      </c>
      <c r="I20" s="83">
        <v>3</v>
      </c>
      <c r="J20" s="83">
        <v>3</v>
      </c>
      <c r="K20" s="83"/>
      <c r="L20" s="83"/>
      <c r="M20" s="83">
        <v>1487</v>
      </c>
      <c r="N20" s="84">
        <v>6</v>
      </c>
      <c r="O20" s="50"/>
      <c r="P20"/>
    </row>
    <row r="21" spans="1:20" ht="15.75" customHeight="1" x14ac:dyDescent="0.3">
      <c r="B21" s="77" t="s">
        <v>308</v>
      </c>
      <c r="H21" s="85" t="s">
        <v>302</v>
      </c>
      <c r="I21" s="55">
        <v>3</v>
      </c>
      <c r="J21" s="55">
        <v>2</v>
      </c>
      <c r="K21" s="55"/>
      <c r="L21" s="55">
        <v>1</v>
      </c>
      <c r="M21" s="55">
        <v>1467</v>
      </c>
      <c r="N21" s="56">
        <v>4</v>
      </c>
      <c r="O21" s="50"/>
      <c r="P21"/>
    </row>
    <row r="22" spans="1:20" ht="15.75" customHeight="1" x14ac:dyDescent="0.3">
      <c r="B22" s="9" t="s">
        <v>292</v>
      </c>
      <c r="H22" s="85" t="s">
        <v>305</v>
      </c>
      <c r="I22" s="55">
        <v>3</v>
      </c>
      <c r="J22" s="55">
        <v>2</v>
      </c>
      <c r="K22" s="55"/>
      <c r="L22" s="55">
        <v>1</v>
      </c>
      <c r="M22" s="55">
        <v>1388</v>
      </c>
      <c r="N22" s="56">
        <v>4</v>
      </c>
      <c r="O22" s="50"/>
      <c r="P22"/>
    </row>
    <row r="23" spans="1:20" ht="15.75" customHeight="1" x14ac:dyDescent="0.3">
      <c r="H23" s="85" t="s">
        <v>301</v>
      </c>
      <c r="I23" s="55">
        <v>3</v>
      </c>
      <c r="J23" s="55">
        <v>1</v>
      </c>
      <c r="K23" s="55"/>
      <c r="L23" s="55">
        <v>2</v>
      </c>
      <c r="M23" s="55">
        <v>1419</v>
      </c>
      <c r="N23" s="56">
        <v>2</v>
      </c>
      <c r="O23" s="50"/>
      <c r="P23"/>
    </row>
    <row r="24" spans="1:20" ht="15.75" customHeight="1" x14ac:dyDescent="0.3">
      <c r="H24" s="85" t="s">
        <v>303</v>
      </c>
      <c r="I24" s="55">
        <v>3</v>
      </c>
      <c r="J24" s="55">
        <v>1</v>
      </c>
      <c r="K24" s="55"/>
      <c r="L24" s="55">
        <v>2</v>
      </c>
      <c r="M24" s="55">
        <v>1380</v>
      </c>
      <c r="N24" s="56">
        <v>2</v>
      </c>
      <c r="O24" s="50"/>
      <c r="P24"/>
    </row>
    <row r="25" spans="1:20" ht="15.75" customHeight="1" x14ac:dyDescent="0.3">
      <c r="H25" s="86" t="s">
        <v>306</v>
      </c>
      <c r="I25" s="57">
        <v>3</v>
      </c>
      <c r="J25" s="57"/>
      <c r="K25" s="57"/>
      <c r="L25" s="57">
        <v>3</v>
      </c>
      <c r="M25" s="57">
        <v>1347</v>
      </c>
      <c r="N25" s="58">
        <v>0</v>
      </c>
      <c r="O25" s="50"/>
      <c r="P25"/>
    </row>
    <row r="26" spans="1:20" ht="15.75" customHeight="1" x14ac:dyDescent="0.3">
      <c r="H26" s="78"/>
    </row>
    <row r="27" spans="1:20" ht="15.75" customHeight="1" x14ac:dyDescent="0.3">
      <c r="A27" s="4" t="s">
        <v>167</v>
      </c>
      <c r="E27" s="33"/>
      <c r="G27" s="87" t="s">
        <v>168</v>
      </c>
      <c r="H27" s="78"/>
    </row>
    <row r="28" spans="1:20" ht="15.75" customHeight="1" x14ac:dyDescent="0.3">
      <c r="A28" s="4" t="s">
        <v>169</v>
      </c>
      <c r="H28" s="50"/>
      <c r="I28" s="50"/>
      <c r="J28" s="50"/>
      <c r="K28" s="50"/>
      <c r="L28" s="50"/>
      <c r="M28" s="50"/>
      <c r="N28" s="50"/>
      <c r="O28" s="50"/>
      <c r="P28"/>
    </row>
    <row r="29" spans="1:20" ht="15.75" customHeight="1" x14ac:dyDescent="0.3">
      <c r="A29" s="50"/>
      <c r="B29" s="50"/>
      <c r="C29" s="50"/>
      <c r="D29" s="50"/>
      <c r="E29" s="50"/>
      <c r="F29" s="50"/>
      <c r="G29" s="68"/>
      <c r="H29" s="50"/>
      <c r="I29" s="50"/>
      <c r="J29" s="50"/>
      <c r="K29" s="50"/>
      <c r="L29" s="50"/>
      <c r="M29" s="50"/>
      <c r="N29" s="50"/>
      <c r="O29" s="50"/>
      <c r="P29"/>
    </row>
    <row r="30" spans="1:20" ht="15.75" customHeight="1" x14ac:dyDescent="0.3">
      <c r="A30" s="50"/>
      <c r="B30" s="50"/>
      <c r="C30" s="50"/>
      <c r="D30" s="50"/>
      <c r="E30" s="50"/>
      <c r="F30" s="50"/>
      <c r="G30" s="68"/>
      <c r="H30" s="50"/>
      <c r="I30" s="50"/>
      <c r="J30" s="50"/>
      <c r="K30" s="50"/>
      <c r="L30" s="50"/>
      <c r="M30" s="50"/>
      <c r="N30" s="50"/>
      <c r="O30" s="50"/>
      <c r="P30"/>
      <c r="Q30"/>
      <c r="R30"/>
      <c r="S30"/>
      <c r="T30"/>
    </row>
    <row r="31" spans="1:20" ht="15.75" customHeight="1" x14ac:dyDescent="0.3">
      <c r="A31" s="50"/>
      <c r="B31" s="50"/>
      <c r="C31" s="50"/>
      <c r="D31" s="50"/>
      <c r="E31" s="50"/>
      <c r="F31" s="50"/>
      <c r="G31" s="68"/>
      <c r="H31" s="50"/>
      <c r="I31" s="50"/>
      <c r="J31" s="50"/>
      <c r="K31" s="50"/>
      <c r="L31" s="50"/>
      <c r="M31" s="50"/>
      <c r="N31" s="50"/>
      <c r="O31" s="50"/>
      <c r="P31"/>
      <c r="Q31"/>
      <c r="R31"/>
      <c r="S31"/>
      <c r="T31"/>
    </row>
    <row r="32" spans="1:20" ht="15.75" customHeight="1" x14ac:dyDescent="0.3">
      <c r="A32" s="50"/>
      <c r="B32" s="50"/>
      <c r="C32" s="50"/>
      <c r="D32" s="50"/>
      <c r="E32" s="50"/>
      <c r="F32" s="50"/>
      <c r="G32" s="68"/>
      <c r="H32" s="50"/>
      <c r="I32" s="50"/>
      <c r="J32" s="50"/>
      <c r="K32" s="50"/>
      <c r="L32" s="50"/>
      <c r="M32" s="50"/>
      <c r="N32" s="50"/>
      <c r="O32" s="50"/>
      <c r="P32"/>
      <c r="Q32"/>
      <c r="R32"/>
      <c r="S32"/>
      <c r="T32"/>
    </row>
    <row r="33" spans="1:20" ht="15.75" customHeight="1" x14ac:dyDescent="0.3">
      <c r="A33" s="50"/>
      <c r="B33" s="50"/>
      <c r="C33" s="50"/>
      <c r="D33" s="50"/>
      <c r="E33" s="50"/>
      <c r="F33" s="50"/>
      <c r="G33" s="68"/>
      <c r="H33" s="50"/>
      <c r="I33" s="50"/>
      <c r="J33" s="50"/>
      <c r="K33" s="50"/>
      <c r="L33" s="50"/>
      <c r="M33" s="50"/>
      <c r="N33" s="50"/>
      <c r="O33" s="50"/>
      <c r="P33"/>
      <c r="Q33"/>
      <c r="R33"/>
      <c r="S33"/>
      <c r="T33"/>
    </row>
    <row r="34" spans="1:20" ht="15.75" customHeight="1" x14ac:dyDescent="0.3">
      <c r="A34" s="50"/>
      <c r="B34" s="50"/>
      <c r="C34" s="50"/>
      <c r="D34" s="50"/>
      <c r="E34" s="50"/>
      <c r="F34" s="50"/>
      <c r="G34" s="68"/>
      <c r="H34" s="50"/>
      <c r="I34" s="50"/>
      <c r="J34" s="50"/>
      <c r="K34" s="50"/>
      <c r="L34" s="50"/>
      <c r="M34" s="50"/>
      <c r="N34" s="50"/>
      <c r="O34" s="50"/>
      <c r="P34"/>
      <c r="Q34"/>
      <c r="R34"/>
      <c r="S34"/>
      <c r="T34"/>
    </row>
    <row r="35" spans="1:20" ht="15.75" customHeight="1" x14ac:dyDescent="0.3">
      <c r="A35" s="50"/>
      <c r="B35" s="50"/>
      <c r="C35" s="50"/>
      <c r="D35" s="50"/>
      <c r="E35" s="50"/>
      <c r="F35" s="50"/>
      <c r="G35" s="68"/>
      <c r="H35" s="50"/>
      <c r="I35" s="50"/>
      <c r="J35" s="50"/>
      <c r="K35" s="50"/>
      <c r="L35" s="50"/>
      <c r="M35" s="50"/>
      <c r="N35" s="50"/>
      <c r="O35" s="50"/>
      <c r="P35"/>
      <c r="Q35"/>
      <c r="R35"/>
      <c r="S35"/>
      <c r="T35"/>
    </row>
    <row r="36" spans="1:20" ht="15.75" customHeight="1" x14ac:dyDescent="0.3">
      <c r="A36" s="50"/>
      <c r="B36" s="50"/>
      <c r="C36" s="50"/>
      <c r="D36" s="50"/>
      <c r="E36" s="50"/>
      <c r="F36" s="50"/>
      <c r="G36" s="68"/>
      <c r="H36" s="50"/>
      <c r="I36" s="50"/>
      <c r="J36" s="50"/>
      <c r="K36" s="50"/>
      <c r="L36" s="50"/>
      <c r="M36" s="50"/>
      <c r="N36" s="50"/>
      <c r="O36" s="50"/>
      <c r="P36"/>
      <c r="Q36"/>
      <c r="R36"/>
      <c r="S36"/>
      <c r="T36"/>
    </row>
    <row r="37" spans="1:20" ht="15.75" customHeight="1" x14ac:dyDescent="0.3">
      <c r="A37" s="50"/>
      <c r="B37" s="50"/>
      <c r="C37" s="50"/>
      <c r="D37" s="50"/>
      <c r="E37" s="50"/>
      <c r="F37" s="50"/>
      <c r="G37" s="68"/>
      <c r="H37" s="50"/>
      <c r="I37" s="50"/>
      <c r="J37" s="50"/>
      <c r="K37" s="50"/>
      <c r="L37" s="50"/>
      <c r="M37" s="50"/>
      <c r="N37" s="50"/>
      <c r="O37" s="50"/>
      <c r="P37"/>
      <c r="Q37"/>
      <c r="R37"/>
      <c r="S37"/>
      <c r="T37"/>
    </row>
    <row r="38" spans="1:20" ht="15.75" customHeight="1" x14ac:dyDescent="0.3">
      <c r="A38" s="50"/>
      <c r="B38" s="50"/>
      <c r="C38" s="50"/>
      <c r="D38" s="50"/>
      <c r="E38" s="50"/>
      <c r="F38" s="50"/>
      <c r="G38" s="68"/>
      <c r="H38" s="50"/>
      <c r="I38" s="50"/>
      <c r="J38" s="50"/>
      <c r="K38" s="50"/>
      <c r="L38" s="50"/>
      <c r="M38" s="50"/>
      <c r="N38" s="50"/>
      <c r="O38" s="50"/>
      <c r="P38"/>
      <c r="Q38"/>
      <c r="R38"/>
      <c r="S38"/>
      <c r="T38"/>
    </row>
    <row r="39" spans="1:20" ht="15.75" customHeight="1" x14ac:dyDescent="0.3">
      <c r="A39" s="50"/>
      <c r="B39" s="50"/>
      <c r="C39" s="50"/>
      <c r="D39" s="50"/>
      <c r="E39" s="50"/>
      <c r="F39" s="50"/>
      <c r="G39" s="68"/>
      <c r="H39" s="50"/>
      <c r="I39" s="50"/>
      <c r="J39" s="50"/>
      <c r="K39" s="50"/>
      <c r="L39" s="50"/>
      <c r="M39" s="50"/>
      <c r="N39" s="50"/>
      <c r="O39" s="50"/>
      <c r="P39"/>
      <c r="Q39"/>
      <c r="R39"/>
      <c r="S39"/>
      <c r="T39"/>
    </row>
    <row r="40" spans="1:20" ht="15.75" customHeight="1" x14ac:dyDescent="0.3">
      <c r="A40" s="50"/>
      <c r="B40" s="50"/>
      <c r="C40" s="50"/>
      <c r="D40" s="50"/>
      <c r="E40" s="50"/>
      <c r="F40" s="50"/>
      <c r="G40" s="68"/>
      <c r="H40" s="50"/>
      <c r="I40" s="50"/>
      <c r="J40" s="50"/>
      <c r="K40" s="50"/>
      <c r="L40" s="50"/>
      <c r="M40" s="50"/>
      <c r="N40" s="50"/>
      <c r="O40" s="50"/>
      <c r="P40"/>
      <c r="Q40"/>
      <c r="R40"/>
      <c r="S40"/>
      <c r="T40"/>
    </row>
    <row r="41" spans="1:20" ht="15.75" customHeight="1" x14ac:dyDescent="0.3">
      <c r="A41" s="50"/>
      <c r="B41" s="50"/>
      <c r="C41" s="50"/>
      <c r="D41" s="50"/>
      <c r="E41" s="50"/>
      <c r="F41" s="50"/>
      <c r="G41" s="68"/>
      <c r="H41" s="50"/>
      <c r="I41" s="50"/>
      <c r="J41" s="50"/>
      <c r="K41" s="50"/>
      <c r="L41" s="50"/>
      <c r="M41" s="50"/>
      <c r="N41" s="50"/>
      <c r="O41" s="50"/>
      <c r="P41"/>
      <c r="Q41"/>
      <c r="R41"/>
      <c r="S41"/>
      <c r="T41"/>
    </row>
    <row r="42" spans="1:20" ht="15.75" customHeight="1" x14ac:dyDescent="0.3">
      <c r="A42" s="50"/>
      <c r="B42" s="50"/>
      <c r="C42" s="50"/>
      <c r="D42" s="50"/>
      <c r="E42" s="50"/>
      <c r="F42" s="50"/>
      <c r="G42" s="68"/>
      <c r="H42" s="50"/>
      <c r="I42" s="50"/>
      <c r="J42" s="50"/>
      <c r="K42" s="50"/>
      <c r="L42" s="50"/>
      <c r="M42" s="50"/>
      <c r="N42" s="50"/>
      <c r="O42" s="50"/>
      <c r="P42"/>
      <c r="Q42"/>
      <c r="R42"/>
      <c r="S42"/>
      <c r="T42"/>
    </row>
    <row r="43" spans="1:20" ht="15.75" customHeight="1" x14ac:dyDescent="0.3">
      <c r="A43" s="50"/>
      <c r="B43" s="50"/>
      <c r="C43" s="50"/>
      <c r="D43" s="50"/>
      <c r="E43" s="50"/>
      <c r="F43" s="50"/>
      <c r="G43" s="68"/>
      <c r="H43" s="50"/>
      <c r="I43" s="50"/>
      <c r="J43" s="50"/>
      <c r="K43" s="50"/>
      <c r="L43" s="50"/>
      <c r="M43" s="50"/>
      <c r="N43" s="50"/>
      <c r="O43" s="50"/>
      <c r="P43"/>
      <c r="Q43"/>
      <c r="R43"/>
      <c r="S43"/>
      <c r="T43"/>
    </row>
    <row r="44" spans="1:20" ht="15.75" customHeight="1" x14ac:dyDescent="0.3">
      <c r="A44" s="50"/>
      <c r="B44" s="50"/>
      <c r="C44" s="50"/>
      <c r="D44" s="50"/>
      <c r="E44" s="50"/>
      <c r="F44" s="50"/>
      <c r="G44" s="68"/>
      <c r="H44" s="50"/>
      <c r="I44" s="50"/>
      <c r="J44" s="50"/>
      <c r="K44" s="50"/>
      <c r="L44" s="50"/>
      <c r="M44" s="50"/>
      <c r="N44" s="50"/>
      <c r="O44" s="50"/>
      <c r="P44"/>
      <c r="Q44"/>
      <c r="R44"/>
      <c r="S44"/>
      <c r="T44"/>
    </row>
    <row r="45" spans="1:20" ht="15.75" customHeight="1" x14ac:dyDescent="0.3">
      <c r="A45" s="50"/>
      <c r="B45" s="50"/>
      <c r="C45" s="50"/>
      <c r="D45" s="50"/>
      <c r="E45" s="50"/>
      <c r="F45" s="50"/>
      <c r="G45" s="68"/>
      <c r="H45" s="50"/>
      <c r="I45" s="50"/>
      <c r="J45" s="50"/>
      <c r="K45" s="50"/>
      <c r="L45" s="50"/>
      <c r="M45" s="50"/>
      <c r="N45" s="50"/>
      <c r="O45" s="50"/>
      <c r="P45"/>
    </row>
    <row r="46" spans="1:20" ht="15.75" customHeight="1" x14ac:dyDescent="0.3">
      <c r="A46" s="50"/>
      <c r="B46" s="50"/>
      <c r="C46" s="50"/>
      <c r="D46" s="50"/>
      <c r="E46" s="50"/>
      <c r="F46" s="50"/>
      <c r="G46" s="68"/>
      <c r="H46" s="50"/>
      <c r="I46" s="50"/>
      <c r="J46" s="50"/>
      <c r="K46" s="50"/>
      <c r="L46" s="50"/>
      <c r="M46" s="50"/>
      <c r="N46" s="50"/>
      <c r="O46" s="50"/>
      <c r="P46"/>
    </row>
    <row r="47" spans="1:20" ht="15.75" customHeight="1" x14ac:dyDescent="0.3">
      <c r="A47" s="50"/>
      <c r="B47" s="50"/>
      <c r="C47" s="50"/>
      <c r="D47" s="50"/>
      <c r="E47" s="50"/>
      <c r="F47" s="50"/>
      <c r="G47" s="68"/>
      <c r="H47" s="50"/>
      <c r="I47" s="50"/>
      <c r="J47" s="50"/>
      <c r="K47" s="50"/>
      <c r="L47" s="50"/>
      <c r="M47" s="50"/>
      <c r="N47" s="50"/>
      <c r="O47" s="50"/>
      <c r="P47"/>
    </row>
    <row r="48" spans="1:20" ht="15.75" customHeight="1" x14ac:dyDescent="0.3">
      <c r="A48" s="50"/>
      <c r="B48" s="50"/>
      <c r="C48" s="50"/>
      <c r="D48" s="50"/>
      <c r="E48" s="50"/>
      <c r="F48" s="50"/>
      <c r="G48" s="68"/>
      <c r="H48" s="50"/>
      <c r="I48" s="50"/>
      <c r="J48" s="50"/>
      <c r="K48" s="50"/>
      <c r="L48" s="50"/>
      <c r="M48" s="50"/>
      <c r="N48" s="50"/>
      <c r="O48" s="50"/>
      <c r="P48"/>
    </row>
    <row r="49" spans="1:16" ht="15.75" customHeight="1" x14ac:dyDescent="0.3">
      <c r="A49" s="50"/>
      <c r="B49" s="50"/>
      <c r="C49" s="50"/>
      <c r="D49" s="50"/>
      <c r="E49" s="50"/>
      <c r="F49" s="50"/>
      <c r="G49" s="68"/>
      <c r="H49" s="50"/>
      <c r="I49" s="50"/>
      <c r="J49" s="50"/>
      <c r="K49" s="50"/>
      <c r="L49" s="50"/>
      <c r="M49" s="50"/>
      <c r="N49" s="50"/>
      <c r="O49" s="50"/>
      <c r="P49"/>
    </row>
    <row r="50" spans="1:16" ht="15.75" customHeight="1" x14ac:dyDescent="0.3">
      <c r="A50" s="50"/>
      <c r="B50" s="50"/>
      <c r="C50" s="50"/>
      <c r="D50" s="50"/>
      <c r="E50" s="50"/>
      <c r="F50" s="50"/>
      <c r="G50" s="68"/>
      <c r="H50" s="50"/>
      <c r="I50" s="50"/>
      <c r="J50" s="50"/>
      <c r="K50" s="50"/>
      <c r="L50" s="50"/>
      <c r="M50" s="50"/>
      <c r="N50" s="50"/>
      <c r="O50" s="50"/>
      <c r="P50"/>
    </row>
    <row r="51" spans="1:16" ht="15.75" customHeight="1" x14ac:dyDescent="0.3">
      <c r="A51" s="50"/>
      <c r="B51" s="50"/>
      <c r="C51" s="50"/>
      <c r="D51" s="50"/>
      <c r="E51" s="50"/>
      <c r="F51" s="50"/>
      <c r="G51" s="68"/>
      <c r="H51" s="50"/>
      <c r="I51" s="50"/>
      <c r="J51" s="50"/>
      <c r="K51" s="50"/>
      <c r="L51" s="50"/>
      <c r="M51" s="50"/>
      <c r="N51" s="50"/>
      <c r="O51" s="50"/>
      <c r="P51"/>
    </row>
    <row r="52" spans="1:16" ht="15.75" customHeight="1" x14ac:dyDescent="0.3">
      <c r="A52" s="50"/>
      <c r="B52" s="50"/>
      <c r="C52" s="50"/>
      <c r="D52" s="50"/>
      <c r="E52" s="50"/>
      <c r="F52" s="50"/>
      <c r="G52" s="68"/>
      <c r="H52" s="50"/>
      <c r="I52" s="50"/>
      <c r="J52" s="50"/>
      <c r="K52" s="50"/>
      <c r="L52" s="50"/>
      <c r="M52" s="50"/>
      <c r="N52" s="50"/>
      <c r="O52" s="50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A2" location="'Index'!A3" tooltip="Go to the Index sheet" display="á" xr:uid="{F7E329C7-E453-4EE3-9DAF-C0C3CE984E6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30C33-E3C6-4E97-9C77-5AF14409A1CD}">
  <sheetPr codeName="Sheet8">
    <tabColor theme="9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3" customWidth="1"/>
    <col min="2" max="3" width="20.7109375" style="4" customWidth="1"/>
    <col min="4" max="11" width="5" style="4" customWidth="1"/>
    <col min="12" max="12" width="1.7109375" style="4" customWidth="1"/>
    <col min="13" max="13" width="2.7109375" style="4" customWidth="1"/>
    <col min="14" max="15" width="20.7109375" style="4" customWidth="1"/>
    <col min="16" max="22" width="5" style="4" customWidth="1"/>
    <col min="23" max="25" width="4.140625" style="4" customWidth="1"/>
    <col min="26" max="27" width="4.140625" customWidth="1"/>
  </cols>
  <sheetData>
    <row r="1" spans="1:25" ht="18" x14ac:dyDescent="0.35">
      <c r="A1" s="1"/>
      <c r="B1" s="2" t="s">
        <v>309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15.75" customHeight="1" x14ac:dyDescent="0.3">
      <c r="B2" s="5" t="s">
        <v>2</v>
      </c>
      <c r="I2" s="61" t="s">
        <v>310</v>
      </c>
    </row>
    <row r="3" spans="1:25" ht="15.75" customHeight="1" x14ac:dyDescent="0.3">
      <c r="A3" s="7"/>
      <c r="B3" s="8" t="s">
        <v>4</v>
      </c>
      <c r="C3" s="9" t="s">
        <v>311</v>
      </c>
      <c r="D3" s="9"/>
      <c r="E3" s="9" t="s">
        <v>312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4</v>
      </c>
      <c r="B4" s="11" t="s">
        <v>10</v>
      </c>
      <c r="C4" s="89" t="s">
        <v>11</v>
      </c>
      <c r="D4" s="66"/>
      <c r="E4" s="66"/>
      <c r="F4" s="66"/>
      <c r="G4" s="90"/>
      <c r="H4" s="12" t="s">
        <v>12</v>
      </c>
      <c r="I4" s="12" t="s">
        <v>13</v>
      </c>
      <c r="J4" s="12" t="s">
        <v>14</v>
      </c>
      <c r="K4" s="13" t="s">
        <v>15</v>
      </c>
    </row>
    <row r="5" spans="1:25" ht="15.75" customHeight="1" x14ac:dyDescent="0.3">
      <c r="A5" s="14">
        <v>7</v>
      </c>
      <c r="B5" s="16" t="s">
        <v>313</v>
      </c>
      <c r="C5" s="16" t="s">
        <v>57</v>
      </c>
      <c r="D5" s="16">
        <v>48</v>
      </c>
      <c r="E5" s="16">
        <v>48</v>
      </c>
      <c r="F5" s="16">
        <v>47</v>
      </c>
      <c r="G5" s="16">
        <v>47</v>
      </c>
      <c r="H5" s="16">
        <f t="shared" ref="H5:H13" si="0">SUM(D5:G5)</f>
        <v>190</v>
      </c>
      <c r="I5" s="16">
        <v>9</v>
      </c>
      <c r="J5" s="16">
        <v>578</v>
      </c>
      <c r="K5" s="19">
        <v>27</v>
      </c>
    </row>
    <row r="6" spans="1:25" ht="15.75" customHeight="1" x14ac:dyDescent="0.3">
      <c r="A6" s="20">
        <v>3</v>
      </c>
      <c r="B6" s="21" t="s">
        <v>314</v>
      </c>
      <c r="C6" s="21" t="s">
        <v>315</v>
      </c>
      <c r="D6" s="21">
        <v>46</v>
      </c>
      <c r="E6" s="21">
        <v>47</v>
      </c>
      <c r="F6" s="21">
        <v>43</v>
      </c>
      <c r="G6" s="21">
        <v>43</v>
      </c>
      <c r="H6" s="21">
        <f t="shared" si="0"/>
        <v>179</v>
      </c>
      <c r="I6" s="22">
        <v>5</v>
      </c>
      <c r="J6" s="21">
        <v>553</v>
      </c>
      <c r="K6" s="23">
        <v>21</v>
      </c>
    </row>
    <row r="7" spans="1:25" ht="15.75" customHeight="1" x14ac:dyDescent="0.3">
      <c r="A7" s="20">
        <v>2</v>
      </c>
      <c r="B7" s="21" t="s">
        <v>316</v>
      </c>
      <c r="C7" s="21" t="s">
        <v>317</v>
      </c>
      <c r="D7" s="21">
        <v>49</v>
      </c>
      <c r="E7" s="21">
        <v>48</v>
      </c>
      <c r="F7" s="21">
        <v>44</v>
      </c>
      <c r="G7" s="21">
        <v>43</v>
      </c>
      <c r="H7" s="21">
        <f t="shared" si="0"/>
        <v>184</v>
      </c>
      <c r="I7" s="22">
        <v>7</v>
      </c>
      <c r="J7" s="21">
        <v>551</v>
      </c>
      <c r="K7" s="23">
        <v>21</v>
      </c>
    </row>
    <row r="8" spans="1:25" ht="15.75" customHeight="1" x14ac:dyDescent="0.3">
      <c r="A8" s="20">
        <v>1</v>
      </c>
      <c r="B8" s="21" t="s">
        <v>318</v>
      </c>
      <c r="C8" s="21" t="s">
        <v>319</v>
      </c>
      <c r="D8" s="21">
        <v>47</v>
      </c>
      <c r="E8" s="91">
        <v>50</v>
      </c>
      <c r="F8" s="21">
        <v>46</v>
      </c>
      <c r="G8" s="21">
        <v>45</v>
      </c>
      <c r="H8" s="21">
        <f t="shared" si="0"/>
        <v>188</v>
      </c>
      <c r="I8" s="22">
        <v>8</v>
      </c>
      <c r="J8" s="27">
        <v>548</v>
      </c>
      <c r="K8" s="28">
        <v>20</v>
      </c>
    </row>
    <row r="9" spans="1:25" ht="15.75" customHeight="1" x14ac:dyDescent="0.3">
      <c r="A9" s="20">
        <v>9</v>
      </c>
      <c r="B9" s="21" t="s">
        <v>320</v>
      </c>
      <c r="C9" s="21" t="s">
        <v>321</v>
      </c>
      <c r="D9" s="21">
        <v>44</v>
      </c>
      <c r="E9" s="21">
        <v>46</v>
      </c>
      <c r="F9" s="21">
        <v>47</v>
      </c>
      <c r="G9" s="21">
        <v>44</v>
      </c>
      <c r="H9" s="21">
        <f t="shared" si="0"/>
        <v>181</v>
      </c>
      <c r="I9" s="22">
        <v>6</v>
      </c>
      <c r="J9" s="21">
        <v>530</v>
      </c>
      <c r="K9" s="23">
        <v>13</v>
      </c>
    </row>
    <row r="10" spans="1:25" ht="15.75" customHeight="1" x14ac:dyDescent="0.3">
      <c r="A10" s="20">
        <v>4</v>
      </c>
      <c r="B10" s="21" t="s">
        <v>322</v>
      </c>
      <c r="C10" s="21" t="s">
        <v>321</v>
      </c>
      <c r="D10" s="21">
        <v>43</v>
      </c>
      <c r="E10" s="21">
        <v>46</v>
      </c>
      <c r="F10" s="21">
        <v>41</v>
      </c>
      <c r="G10" s="21">
        <v>42</v>
      </c>
      <c r="H10" s="21">
        <f t="shared" si="0"/>
        <v>172</v>
      </c>
      <c r="I10" s="22">
        <v>2</v>
      </c>
      <c r="J10" s="21">
        <v>530</v>
      </c>
      <c r="K10" s="23">
        <v>12</v>
      </c>
    </row>
    <row r="11" spans="1:25" ht="15.75" customHeight="1" x14ac:dyDescent="0.3">
      <c r="A11" s="20">
        <v>8</v>
      </c>
      <c r="B11" s="21" t="s">
        <v>323</v>
      </c>
      <c r="C11" s="21" t="s">
        <v>59</v>
      </c>
      <c r="D11" s="21">
        <v>43</v>
      </c>
      <c r="E11" s="21">
        <v>42</v>
      </c>
      <c r="F11" s="21">
        <v>48</v>
      </c>
      <c r="G11" s="21">
        <v>42</v>
      </c>
      <c r="H11" s="21">
        <f t="shared" si="0"/>
        <v>175</v>
      </c>
      <c r="I11" s="22">
        <v>3</v>
      </c>
      <c r="J11" s="21">
        <v>529</v>
      </c>
      <c r="K11" s="23">
        <v>11</v>
      </c>
    </row>
    <row r="12" spans="1:25" ht="15.75" customHeight="1" x14ac:dyDescent="0.3">
      <c r="A12" s="20">
        <v>6</v>
      </c>
      <c r="B12" s="21" t="s">
        <v>324</v>
      </c>
      <c r="C12" s="21" t="s">
        <v>44</v>
      </c>
      <c r="D12" s="21">
        <v>46</v>
      </c>
      <c r="E12" s="21">
        <v>43</v>
      </c>
      <c r="F12" s="21">
        <v>45</v>
      </c>
      <c r="G12" s="21">
        <v>45</v>
      </c>
      <c r="H12" s="21">
        <f t="shared" si="0"/>
        <v>179</v>
      </c>
      <c r="I12" s="22">
        <v>5</v>
      </c>
      <c r="J12" s="21">
        <v>518</v>
      </c>
      <c r="K12" s="23">
        <v>9</v>
      </c>
    </row>
    <row r="13" spans="1:25" ht="15.75" customHeight="1" x14ac:dyDescent="0.3">
      <c r="A13" s="29">
        <v>5</v>
      </c>
      <c r="B13" s="30" t="s">
        <v>325</v>
      </c>
      <c r="C13" s="30" t="s">
        <v>115</v>
      </c>
      <c r="D13" s="30">
        <v>45</v>
      </c>
      <c r="E13" s="30">
        <v>41</v>
      </c>
      <c r="F13" s="30">
        <v>43</v>
      </c>
      <c r="G13" s="30">
        <v>38</v>
      </c>
      <c r="H13" s="30">
        <f t="shared" si="0"/>
        <v>167</v>
      </c>
      <c r="I13" s="31">
        <v>1</v>
      </c>
      <c r="J13" s="30">
        <v>497</v>
      </c>
      <c r="K13" s="32">
        <v>3</v>
      </c>
    </row>
    <row r="14" spans="1:25" ht="15.75" customHeight="1" x14ac:dyDescent="0.3">
      <c r="A14" s="4"/>
    </row>
    <row r="15" spans="1:25" ht="15.75" customHeight="1" x14ac:dyDescent="0.3">
      <c r="A15" s="7"/>
      <c r="B15" s="8" t="s">
        <v>7</v>
      </c>
      <c r="C15" s="9" t="s">
        <v>326</v>
      </c>
      <c r="D15" s="9"/>
      <c r="E15" s="9" t="s">
        <v>327</v>
      </c>
      <c r="F15" s="8"/>
      <c r="G15" s="8"/>
      <c r="H15" s="8"/>
      <c r="I15" s="8"/>
      <c r="J15" s="8"/>
      <c r="K15" s="8"/>
    </row>
    <row r="16" spans="1:25" ht="15.75" customHeight="1" x14ac:dyDescent="0.3">
      <c r="A16" s="10">
        <v>4</v>
      </c>
      <c r="B16" s="11" t="s">
        <v>10</v>
      </c>
      <c r="C16" s="89" t="s">
        <v>11</v>
      </c>
      <c r="D16" s="66"/>
      <c r="E16" s="66"/>
      <c r="F16" s="66"/>
      <c r="G16" s="90"/>
      <c r="H16" s="12" t="s">
        <v>12</v>
      </c>
      <c r="I16" s="12" t="s">
        <v>13</v>
      </c>
      <c r="J16" s="12" t="s">
        <v>14</v>
      </c>
      <c r="K16" s="13" t="s">
        <v>15</v>
      </c>
    </row>
    <row r="17" spans="1:11" ht="15.75" customHeight="1" x14ac:dyDescent="0.3">
      <c r="A17" s="14">
        <v>3</v>
      </c>
      <c r="B17" s="16" t="s">
        <v>328</v>
      </c>
      <c r="C17" s="16" t="s">
        <v>319</v>
      </c>
      <c r="D17" s="16">
        <v>46</v>
      </c>
      <c r="E17" s="16">
        <v>45</v>
      </c>
      <c r="F17" s="16">
        <v>47</v>
      </c>
      <c r="G17" s="16">
        <v>45</v>
      </c>
      <c r="H17" s="16">
        <f t="shared" ref="H17:H25" si="1">SUM(D17:G17)</f>
        <v>183</v>
      </c>
      <c r="I17" s="16">
        <v>8</v>
      </c>
      <c r="J17" s="16">
        <v>549</v>
      </c>
      <c r="K17" s="19">
        <v>26</v>
      </c>
    </row>
    <row r="18" spans="1:11" ht="15.75" customHeight="1" x14ac:dyDescent="0.3">
      <c r="A18" s="20">
        <v>5</v>
      </c>
      <c r="B18" s="21" t="s">
        <v>329</v>
      </c>
      <c r="C18" s="21" t="s">
        <v>315</v>
      </c>
      <c r="D18" s="21">
        <v>49</v>
      </c>
      <c r="E18" s="21">
        <v>48</v>
      </c>
      <c r="F18" s="21">
        <v>46</v>
      </c>
      <c r="G18" s="21">
        <v>47</v>
      </c>
      <c r="H18" s="21">
        <f t="shared" si="1"/>
        <v>190</v>
      </c>
      <c r="I18" s="22">
        <v>9</v>
      </c>
      <c r="J18" s="21">
        <v>544</v>
      </c>
      <c r="K18" s="23">
        <v>22</v>
      </c>
    </row>
    <row r="19" spans="1:11" ht="15.75" customHeight="1" x14ac:dyDescent="0.3">
      <c r="A19" s="20">
        <v>4</v>
      </c>
      <c r="B19" s="21" t="s">
        <v>330</v>
      </c>
      <c r="C19" s="21" t="s">
        <v>260</v>
      </c>
      <c r="D19" s="21">
        <v>47</v>
      </c>
      <c r="E19" s="21">
        <v>40</v>
      </c>
      <c r="F19" s="21">
        <v>42</v>
      </c>
      <c r="G19" s="21">
        <v>44</v>
      </c>
      <c r="H19" s="21">
        <f t="shared" si="1"/>
        <v>173</v>
      </c>
      <c r="I19" s="22">
        <v>4</v>
      </c>
      <c r="J19" s="21">
        <v>528</v>
      </c>
      <c r="K19" s="23">
        <v>18</v>
      </c>
    </row>
    <row r="20" spans="1:11" ht="15.75" customHeight="1" x14ac:dyDescent="0.3">
      <c r="A20" s="20">
        <v>7</v>
      </c>
      <c r="B20" s="21" t="s">
        <v>331</v>
      </c>
      <c r="C20" s="21" t="s">
        <v>104</v>
      </c>
      <c r="D20" s="21">
        <v>45</v>
      </c>
      <c r="E20" s="21">
        <v>46</v>
      </c>
      <c r="F20" s="21">
        <v>42</v>
      </c>
      <c r="G20" s="21">
        <v>43</v>
      </c>
      <c r="H20" s="21">
        <f t="shared" si="1"/>
        <v>176</v>
      </c>
      <c r="I20" s="22">
        <v>6</v>
      </c>
      <c r="J20" s="21">
        <v>528</v>
      </c>
      <c r="K20" s="23">
        <v>18</v>
      </c>
    </row>
    <row r="21" spans="1:11" ht="15.75" customHeight="1" x14ac:dyDescent="0.3">
      <c r="A21" s="20">
        <v>9</v>
      </c>
      <c r="B21" s="21" t="s">
        <v>332</v>
      </c>
      <c r="C21" s="21" t="s">
        <v>321</v>
      </c>
      <c r="D21" s="21">
        <v>45</v>
      </c>
      <c r="E21" s="21">
        <v>41</v>
      </c>
      <c r="F21" s="21">
        <v>42</v>
      </c>
      <c r="G21" s="21">
        <v>40</v>
      </c>
      <c r="H21" s="21">
        <f t="shared" si="1"/>
        <v>168</v>
      </c>
      <c r="I21" s="22">
        <v>2</v>
      </c>
      <c r="J21" s="21">
        <v>517</v>
      </c>
      <c r="K21" s="23">
        <v>12</v>
      </c>
    </row>
    <row r="22" spans="1:11" ht="15.75" customHeight="1" x14ac:dyDescent="0.3">
      <c r="A22" s="20">
        <v>6</v>
      </c>
      <c r="B22" s="21" t="s">
        <v>333</v>
      </c>
      <c r="C22" s="21" t="s">
        <v>315</v>
      </c>
      <c r="D22" s="21">
        <v>46</v>
      </c>
      <c r="E22" s="21">
        <v>43</v>
      </c>
      <c r="F22" s="21">
        <v>46</v>
      </c>
      <c r="G22" s="21">
        <v>43</v>
      </c>
      <c r="H22" s="21">
        <f t="shared" si="1"/>
        <v>178</v>
      </c>
      <c r="I22" s="22">
        <v>7</v>
      </c>
      <c r="J22" s="21">
        <v>513</v>
      </c>
      <c r="K22" s="23">
        <v>12</v>
      </c>
    </row>
    <row r="23" spans="1:11" ht="15.75" customHeight="1" x14ac:dyDescent="0.3">
      <c r="A23" s="20">
        <v>2</v>
      </c>
      <c r="B23" s="21" t="s">
        <v>334</v>
      </c>
      <c r="C23" s="21" t="s">
        <v>321</v>
      </c>
      <c r="D23" s="21">
        <v>41</v>
      </c>
      <c r="E23" s="21">
        <v>43</v>
      </c>
      <c r="F23" s="21">
        <v>43</v>
      </c>
      <c r="G23" s="21">
        <v>35</v>
      </c>
      <c r="H23" s="21">
        <f t="shared" si="1"/>
        <v>162</v>
      </c>
      <c r="I23" s="22">
        <v>1</v>
      </c>
      <c r="J23" s="21">
        <v>506</v>
      </c>
      <c r="K23" s="23">
        <v>12</v>
      </c>
    </row>
    <row r="24" spans="1:11" ht="15.75" customHeight="1" x14ac:dyDescent="0.3">
      <c r="A24" s="20">
        <v>1</v>
      </c>
      <c r="B24" s="21" t="s">
        <v>335</v>
      </c>
      <c r="C24" s="21" t="s">
        <v>260</v>
      </c>
      <c r="D24" s="21">
        <v>47</v>
      </c>
      <c r="E24" s="21">
        <v>45</v>
      </c>
      <c r="F24" s="21">
        <v>45</v>
      </c>
      <c r="G24" s="21">
        <v>34</v>
      </c>
      <c r="H24" s="21">
        <f t="shared" si="1"/>
        <v>171</v>
      </c>
      <c r="I24" s="22">
        <v>3</v>
      </c>
      <c r="J24" s="27">
        <v>497</v>
      </c>
      <c r="K24" s="28">
        <v>8</v>
      </c>
    </row>
    <row r="25" spans="1:11" ht="15.75" customHeight="1" x14ac:dyDescent="0.3">
      <c r="A25" s="29">
        <v>8</v>
      </c>
      <c r="B25" s="30" t="s">
        <v>336</v>
      </c>
      <c r="C25" s="30" t="s">
        <v>321</v>
      </c>
      <c r="D25" s="30">
        <v>43</v>
      </c>
      <c r="E25" s="30">
        <v>44</v>
      </c>
      <c r="F25" s="30">
        <v>43</v>
      </c>
      <c r="G25" s="30">
        <v>44</v>
      </c>
      <c r="H25" s="30">
        <f t="shared" si="1"/>
        <v>174</v>
      </c>
      <c r="I25" s="31">
        <v>5</v>
      </c>
      <c r="J25" s="30">
        <v>497</v>
      </c>
      <c r="K25" s="32">
        <v>8</v>
      </c>
    </row>
    <row r="26" spans="1:11" ht="15.75" customHeight="1" x14ac:dyDescent="0.3">
      <c r="A26" s="4"/>
    </row>
    <row r="27" spans="1:11" ht="15.75" customHeight="1" x14ac:dyDescent="0.3">
      <c r="A27" s="7"/>
      <c r="B27" s="8" t="s">
        <v>47</v>
      </c>
      <c r="C27" s="9" t="s">
        <v>337</v>
      </c>
      <c r="D27" s="9"/>
      <c r="E27" s="9" t="s">
        <v>338</v>
      </c>
      <c r="F27" s="8"/>
      <c r="G27" s="8"/>
      <c r="H27" s="8"/>
      <c r="I27" s="8"/>
      <c r="J27" s="8"/>
      <c r="K27" s="8"/>
    </row>
    <row r="28" spans="1:11" ht="15.75" customHeight="1" x14ac:dyDescent="0.3">
      <c r="A28" s="10">
        <v>4</v>
      </c>
      <c r="B28" s="11" t="s">
        <v>10</v>
      </c>
      <c r="C28" s="89" t="s">
        <v>11</v>
      </c>
      <c r="D28" s="66"/>
      <c r="E28" s="66"/>
      <c r="F28" s="66"/>
      <c r="G28" s="90"/>
      <c r="H28" s="12" t="s">
        <v>12</v>
      </c>
      <c r="I28" s="12" t="s">
        <v>13</v>
      </c>
      <c r="J28" s="12" t="s">
        <v>14</v>
      </c>
      <c r="K28" s="13" t="s">
        <v>15</v>
      </c>
    </row>
    <row r="29" spans="1:11" ht="15.75" customHeight="1" x14ac:dyDescent="0.3">
      <c r="A29" s="14">
        <v>4</v>
      </c>
      <c r="B29" s="16" t="s">
        <v>339</v>
      </c>
      <c r="C29" s="16" t="s">
        <v>317</v>
      </c>
      <c r="D29" s="16">
        <v>44</v>
      </c>
      <c r="E29" s="16">
        <v>44</v>
      </c>
      <c r="F29" s="16">
        <v>44</v>
      </c>
      <c r="G29" s="16">
        <v>45</v>
      </c>
      <c r="H29" s="16">
        <f t="shared" ref="H29:H37" si="2">SUM(D29:G29)</f>
        <v>177</v>
      </c>
      <c r="I29" s="16">
        <v>9</v>
      </c>
      <c r="J29" s="16">
        <v>518</v>
      </c>
      <c r="K29" s="19">
        <v>26</v>
      </c>
    </row>
    <row r="30" spans="1:11" ht="15.75" customHeight="1" x14ac:dyDescent="0.3">
      <c r="A30" s="20">
        <v>6</v>
      </c>
      <c r="B30" s="21" t="s">
        <v>340</v>
      </c>
      <c r="C30" s="21" t="s">
        <v>315</v>
      </c>
      <c r="D30" s="21">
        <v>42</v>
      </c>
      <c r="E30" s="21">
        <v>46</v>
      </c>
      <c r="F30" s="21">
        <v>43</v>
      </c>
      <c r="G30" s="21">
        <v>37</v>
      </c>
      <c r="H30" s="21">
        <f t="shared" si="2"/>
        <v>168</v>
      </c>
      <c r="I30" s="22">
        <v>8</v>
      </c>
      <c r="J30" s="21">
        <v>512</v>
      </c>
      <c r="K30" s="23">
        <v>23</v>
      </c>
    </row>
    <row r="31" spans="1:11" ht="15.75" customHeight="1" x14ac:dyDescent="0.3">
      <c r="A31" s="20">
        <v>5</v>
      </c>
      <c r="B31" s="21" t="s">
        <v>341</v>
      </c>
      <c r="C31" s="21" t="s">
        <v>122</v>
      </c>
      <c r="D31" s="21">
        <v>43</v>
      </c>
      <c r="E31" s="21">
        <v>42</v>
      </c>
      <c r="F31" s="21">
        <v>37</v>
      </c>
      <c r="G31" s="21">
        <v>44</v>
      </c>
      <c r="H31" s="21">
        <f t="shared" si="2"/>
        <v>166</v>
      </c>
      <c r="I31" s="22">
        <v>7</v>
      </c>
      <c r="J31" s="21">
        <v>494</v>
      </c>
      <c r="K31" s="23">
        <v>22</v>
      </c>
    </row>
    <row r="32" spans="1:11" ht="15.75" customHeight="1" x14ac:dyDescent="0.3">
      <c r="A32" s="20">
        <v>3</v>
      </c>
      <c r="B32" s="21" t="s">
        <v>342</v>
      </c>
      <c r="C32" s="21" t="s">
        <v>36</v>
      </c>
      <c r="D32" s="21">
        <v>38</v>
      </c>
      <c r="E32" s="21">
        <v>37</v>
      </c>
      <c r="F32" s="21">
        <v>41</v>
      </c>
      <c r="G32" s="21">
        <v>40</v>
      </c>
      <c r="H32" s="21">
        <f t="shared" si="2"/>
        <v>156</v>
      </c>
      <c r="I32" s="22">
        <v>4</v>
      </c>
      <c r="J32" s="21">
        <v>479</v>
      </c>
      <c r="K32" s="23">
        <v>17</v>
      </c>
    </row>
    <row r="33" spans="1:11" ht="15.75" customHeight="1" x14ac:dyDescent="0.3">
      <c r="A33" s="20">
        <v>2</v>
      </c>
      <c r="B33" s="21" t="s">
        <v>343</v>
      </c>
      <c r="C33" s="21" t="s">
        <v>44</v>
      </c>
      <c r="D33" s="21">
        <v>43</v>
      </c>
      <c r="E33" s="21">
        <v>38</v>
      </c>
      <c r="F33" s="21">
        <v>44</v>
      </c>
      <c r="G33" s="21">
        <v>39</v>
      </c>
      <c r="H33" s="21">
        <f t="shared" si="2"/>
        <v>164</v>
      </c>
      <c r="I33" s="22">
        <v>6</v>
      </c>
      <c r="J33" s="21">
        <v>484</v>
      </c>
      <c r="K33" s="23">
        <v>16</v>
      </c>
    </row>
    <row r="34" spans="1:11" ht="15.75" customHeight="1" x14ac:dyDescent="0.3">
      <c r="A34" s="20">
        <v>9</v>
      </c>
      <c r="B34" s="21" t="s">
        <v>344</v>
      </c>
      <c r="C34" s="21" t="s">
        <v>122</v>
      </c>
      <c r="D34" s="21">
        <v>43</v>
      </c>
      <c r="E34" s="21">
        <v>41</v>
      </c>
      <c r="F34" s="21">
        <v>36</v>
      </c>
      <c r="G34" s="21">
        <v>44</v>
      </c>
      <c r="H34" s="21">
        <f t="shared" si="2"/>
        <v>164</v>
      </c>
      <c r="I34" s="22">
        <v>6</v>
      </c>
      <c r="J34" s="21">
        <v>462</v>
      </c>
      <c r="K34" s="23">
        <v>12</v>
      </c>
    </row>
    <row r="35" spans="1:11" ht="15.75" customHeight="1" x14ac:dyDescent="0.3">
      <c r="A35" s="20">
        <v>1</v>
      </c>
      <c r="B35" s="21" t="s">
        <v>345</v>
      </c>
      <c r="C35" s="21" t="s">
        <v>319</v>
      </c>
      <c r="D35" s="92">
        <v>39</v>
      </c>
      <c r="E35" s="21">
        <v>37</v>
      </c>
      <c r="F35" s="21">
        <v>39</v>
      </c>
      <c r="G35" s="21">
        <v>36</v>
      </c>
      <c r="H35" s="21">
        <f t="shared" si="2"/>
        <v>151</v>
      </c>
      <c r="I35" s="22">
        <v>3</v>
      </c>
      <c r="J35" s="27">
        <v>464</v>
      </c>
      <c r="K35" s="28">
        <v>10</v>
      </c>
    </row>
    <row r="36" spans="1:11" ht="15.75" customHeight="1" x14ac:dyDescent="0.3">
      <c r="A36" s="20">
        <v>7</v>
      </c>
      <c r="B36" s="21" t="s">
        <v>346</v>
      </c>
      <c r="C36" s="21" t="s">
        <v>260</v>
      </c>
      <c r="D36" s="21">
        <v>38</v>
      </c>
      <c r="E36" s="21">
        <v>32</v>
      </c>
      <c r="F36" s="21">
        <v>38</v>
      </c>
      <c r="G36" s="21">
        <v>40</v>
      </c>
      <c r="H36" s="21">
        <f t="shared" si="2"/>
        <v>148</v>
      </c>
      <c r="I36" s="22">
        <v>2</v>
      </c>
      <c r="J36" s="21">
        <v>454</v>
      </c>
      <c r="K36" s="23">
        <v>7</v>
      </c>
    </row>
    <row r="37" spans="1:11" ht="15.75" customHeight="1" x14ac:dyDescent="0.3">
      <c r="A37" s="29">
        <v>8</v>
      </c>
      <c r="B37" s="30" t="s">
        <v>347</v>
      </c>
      <c r="C37" s="30" t="s">
        <v>319</v>
      </c>
      <c r="D37" s="30">
        <v>32</v>
      </c>
      <c r="E37" s="30">
        <v>42</v>
      </c>
      <c r="F37" s="30">
        <v>31</v>
      </c>
      <c r="G37" s="30">
        <v>39</v>
      </c>
      <c r="H37" s="30">
        <f t="shared" si="2"/>
        <v>144</v>
      </c>
      <c r="I37" s="31">
        <v>1</v>
      </c>
      <c r="J37" s="30">
        <v>294</v>
      </c>
      <c r="K37" s="32">
        <v>2</v>
      </c>
    </row>
    <row r="38" spans="1:11" ht="15.75" customHeight="1" x14ac:dyDescent="0.3">
      <c r="A38" s="4"/>
    </row>
    <row r="39" spans="1:11" ht="15.75" customHeight="1" x14ac:dyDescent="0.3">
      <c r="A39" s="4"/>
      <c r="B39" s="4" t="s">
        <v>348</v>
      </c>
      <c r="F39" s="35" t="s">
        <v>168</v>
      </c>
    </row>
    <row r="40" spans="1:11" ht="15.75" customHeight="1" x14ac:dyDescent="0.3">
      <c r="A40" s="4"/>
      <c r="B40" s="4" t="s">
        <v>169</v>
      </c>
    </row>
    <row r="41" spans="1:11" ht="15.75" customHeight="1" x14ac:dyDescent="0.3">
      <c r="A41" s="4"/>
    </row>
    <row r="42" spans="1:11" ht="15.75" customHeight="1" x14ac:dyDescent="0.3">
      <c r="A42" s="4"/>
    </row>
    <row r="43" spans="1:11" ht="15.75" customHeight="1" x14ac:dyDescent="0.3">
      <c r="A43" s="4"/>
    </row>
    <row r="44" spans="1:11" ht="15.75" customHeight="1" x14ac:dyDescent="0.3">
      <c r="A44" s="4"/>
    </row>
    <row r="45" spans="1:11" ht="15.75" customHeight="1" x14ac:dyDescent="0.3">
      <c r="A45" s="4"/>
    </row>
    <row r="46" spans="1:11" ht="15.75" customHeight="1" x14ac:dyDescent="0.3">
      <c r="A46" s="4"/>
    </row>
    <row r="47" spans="1:11" ht="15.75" customHeight="1" x14ac:dyDescent="0.3">
      <c r="A47" s="4"/>
    </row>
    <row r="48" spans="1:11" ht="15.75" customHeight="1" x14ac:dyDescent="0.3">
      <c r="A48" s="4"/>
    </row>
    <row r="49" spans="1:1" ht="15.75" customHeight="1" x14ac:dyDescent="0.3">
      <c r="A49" s="4"/>
    </row>
    <row r="50" spans="1:1" ht="15.75" customHeight="1" x14ac:dyDescent="0.3">
      <c r="A50" s="4"/>
    </row>
    <row r="51" spans="1:1" ht="15.75" customHeight="1" x14ac:dyDescent="0.3">
      <c r="A51" s="4"/>
    </row>
    <row r="52" spans="1:1" ht="15.75" customHeight="1" x14ac:dyDescent="0.3">
      <c r="A52" s="4"/>
    </row>
    <row r="53" spans="1:1" ht="15.75" customHeight="1" x14ac:dyDescent="0.3">
      <c r="A53" s="4"/>
    </row>
    <row r="54" spans="1:1" ht="15.75" customHeight="1" x14ac:dyDescent="0.3">
      <c r="A54" s="4"/>
    </row>
    <row r="55" spans="1:1" ht="15.75" customHeight="1" x14ac:dyDescent="0.3">
      <c r="A55" s="4"/>
    </row>
    <row r="56" spans="1:1" ht="15.75" customHeight="1" x14ac:dyDescent="0.3">
      <c r="A56" s="4"/>
    </row>
    <row r="57" spans="1:1" ht="15.75" customHeight="1" x14ac:dyDescent="0.3">
      <c r="A57" s="4"/>
    </row>
    <row r="58" spans="1:1" ht="15.75" customHeight="1" x14ac:dyDescent="0.3">
      <c r="A58" s="4"/>
    </row>
    <row r="59" spans="1:1" ht="15.75" customHeight="1" x14ac:dyDescent="0.3">
      <c r="A59" s="4"/>
    </row>
    <row r="60" spans="1:1" ht="15.75" customHeight="1" x14ac:dyDescent="0.3">
      <c r="A60" s="4"/>
    </row>
    <row r="61" spans="1:1" ht="15.75" customHeight="1" x14ac:dyDescent="0.3">
      <c r="A61" s="4"/>
    </row>
    <row r="62" spans="1:1" ht="15.75" customHeight="1" x14ac:dyDescent="0.3">
      <c r="A62" s="4"/>
    </row>
    <row r="63" spans="1:1" ht="15.75" customHeight="1" x14ac:dyDescent="0.3">
      <c r="A63" s="4"/>
    </row>
    <row r="64" spans="1:1" ht="15.75" customHeight="1" x14ac:dyDescent="0.3">
      <c r="A64" s="4"/>
    </row>
    <row r="65" spans="1:1" ht="15.75" customHeight="1" x14ac:dyDescent="0.3">
      <c r="A65" s="4"/>
    </row>
    <row r="66" spans="1:1" ht="15.75" customHeight="1" x14ac:dyDescent="0.3">
      <c r="A66" s="4"/>
    </row>
    <row r="67" spans="1:1" ht="15.75" customHeight="1" x14ac:dyDescent="0.3">
      <c r="A67" s="4"/>
    </row>
    <row r="68" spans="1:1" ht="15.75" customHeight="1" x14ac:dyDescent="0.3">
      <c r="A68" s="4"/>
    </row>
    <row r="69" spans="1:1" ht="15.75" customHeight="1" x14ac:dyDescent="0.3">
      <c r="A69" s="4"/>
    </row>
    <row r="70" spans="1:1" ht="15.75" customHeight="1" x14ac:dyDescent="0.3">
      <c r="A70" s="4"/>
    </row>
    <row r="71" spans="1:1" ht="15.75" customHeight="1" x14ac:dyDescent="0.3">
      <c r="A71" s="4"/>
    </row>
    <row r="72" spans="1:1" ht="15.75" customHeight="1" x14ac:dyDescent="0.3">
      <c r="A72" s="4"/>
    </row>
    <row r="73" spans="1:1" ht="15.75" customHeight="1" x14ac:dyDescent="0.3">
      <c r="A73" s="4"/>
    </row>
    <row r="74" spans="1:1" ht="15.75" customHeight="1" x14ac:dyDescent="0.3">
      <c r="A74" s="4"/>
    </row>
    <row r="75" spans="1:1" ht="15.75" customHeight="1" x14ac:dyDescent="0.3">
      <c r="A75" s="4"/>
    </row>
    <row r="76" spans="1:1" ht="15.75" customHeight="1" x14ac:dyDescent="0.3">
      <c r="A76" s="4"/>
    </row>
    <row r="77" spans="1:1" ht="15.75" customHeight="1" x14ac:dyDescent="0.3">
      <c r="A77" s="4"/>
    </row>
    <row r="78" spans="1:1" ht="15.75" customHeight="1" x14ac:dyDescent="0.3">
      <c r="A78" s="4"/>
    </row>
    <row r="79" spans="1:1" ht="15.75" customHeight="1" x14ac:dyDescent="0.3">
      <c r="A79" s="4"/>
    </row>
    <row r="80" spans="1:1" ht="15.75" customHeight="1" x14ac:dyDescent="0.3">
      <c r="A80" s="4"/>
    </row>
    <row r="81" spans="1:1" ht="15.75" customHeight="1" x14ac:dyDescent="0.3">
      <c r="A81" s="4"/>
    </row>
    <row r="82" spans="1:1" ht="15.75" customHeight="1" x14ac:dyDescent="0.3">
      <c r="A82" s="4"/>
    </row>
    <row r="83" spans="1:1" ht="15.75" customHeight="1" x14ac:dyDescent="0.3">
      <c r="A83" s="4"/>
    </row>
    <row r="84" spans="1:1" ht="15.75" customHeight="1" x14ac:dyDescent="0.3">
      <c r="A84" s="4"/>
    </row>
    <row r="85" spans="1:1" ht="15.75" customHeight="1" x14ac:dyDescent="0.3">
      <c r="A85" s="4"/>
    </row>
    <row r="86" spans="1:1" ht="15.75" customHeight="1" x14ac:dyDescent="0.3">
      <c r="A86" s="4"/>
    </row>
    <row r="87" spans="1:1" ht="15.75" customHeight="1" x14ac:dyDescent="0.3">
      <c r="A87" s="4"/>
    </row>
    <row r="88" spans="1:1" ht="15.75" customHeight="1" x14ac:dyDescent="0.3">
      <c r="A88" s="4"/>
    </row>
    <row r="89" spans="1:1" ht="15.75" customHeight="1" x14ac:dyDescent="0.3">
      <c r="A89" s="4"/>
    </row>
    <row r="90" spans="1:1" ht="15.75" customHeight="1" x14ac:dyDescent="0.3">
      <c r="A90" s="4"/>
    </row>
    <row r="91" spans="1:1" ht="15.75" customHeight="1" x14ac:dyDescent="0.3">
      <c r="A91" s="4"/>
    </row>
    <row r="92" spans="1:1" ht="15.75" customHeight="1" x14ac:dyDescent="0.3">
      <c r="A92" s="4"/>
    </row>
    <row r="93" spans="1:1" ht="15.75" customHeight="1" x14ac:dyDescent="0.3">
      <c r="A93" s="4"/>
    </row>
    <row r="94" spans="1:1" ht="15.75" customHeight="1" x14ac:dyDescent="0.3">
      <c r="A94" s="4"/>
    </row>
    <row r="95" spans="1:1" ht="15.75" customHeight="1" x14ac:dyDescent="0.3">
      <c r="A95" s="4"/>
    </row>
    <row r="96" spans="1:1" ht="15.75" customHeight="1" x14ac:dyDescent="0.3">
      <c r="A96" s="4"/>
    </row>
    <row r="97" spans="1:1" ht="15.75" customHeight="1" x14ac:dyDescent="0.3">
      <c r="A97" s="4"/>
    </row>
    <row r="98" spans="1:1" ht="15.75" customHeight="1" x14ac:dyDescent="0.3">
      <c r="A98" s="4"/>
    </row>
    <row r="99" spans="1:1" ht="15.75" customHeight="1" x14ac:dyDescent="0.3">
      <c r="A99" s="4"/>
    </row>
    <row r="100" spans="1:1" ht="15.75" customHeight="1" x14ac:dyDescent="0.3">
      <c r="A100" s="4"/>
    </row>
    <row r="101" spans="1:1" ht="15.75" customHeight="1" x14ac:dyDescent="0.3">
      <c r="A101" s="4"/>
    </row>
    <row r="102" spans="1:1" ht="15.75" customHeight="1" x14ac:dyDescent="0.3">
      <c r="A102" s="4"/>
    </row>
    <row r="103" spans="1:1" ht="15.75" customHeight="1" x14ac:dyDescent="0.3">
      <c r="A103" s="4"/>
    </row>
    <row r="104" spans="1:1" ht="15.75" customHeight="1" x14ac:dyDescent="0.3">
      <c r="A104" s="4"/>
    </row>
    <row r="105" spans="1:1" ht="15.75" customHeight="1" x14ac:dyDescent="0.3">
      <c r="A105" s="4"/>
    </row>
    <row r="106" spans="1:1" ht="15.75" customHeight="1" x14ac:dyDescent="0.3">
      <c r="A106" s="4"/>
    </row>
    <row r="107" spans="1:1" ht="15.75" customHeight="1" x14ac:dyDescent="0.3">
      <c r="A107" s="4"/>
    </row>
    <row r="108" spans="1:1" ht="15.75" customHeight="1" x14ac:dyDescent="0.3">
      <c r="A108" s="4"/>
    </row>
    <row r="109" spans="1:1" ht="15.75" customHeight="1" x14ac:dyDescent="0.3">
      <c r="A109" s="4"/>
    </row>
    <row r="110" spans="1:1" ht="15.75" customHeight="1" x14ac:dyDescent="0.3">
      <c r="A110" s="4"/>
    </row>
    <row r="111" spans="1:1" ht="15.75" customHeight="1" x14ac:dyDescent="0.3">
      <c r="A111" s="4"/>
    </row>
    <row r="112" spans="1:1" ht="15.75" customHeight="1" x14ac:dyDescent="0.3">
      <c r="A112" s="4"/>
    </row>
    <row r="113" spans="1:1" ht="15.75" customHeight="1" x14ac:dyDescent="0.3">
      <c r="A113" s="4"/>
    </row>
    <row r="114" spans="1:1" ht="15.75" customHeight="1" x14ac:dyDescent="0.3">
      <c r="A114" s="4"/>
    </row>
    <row r="115" spans="1:1" ht="15.75" customHeight="1" x14ac:dyDescent="0.3">
      <c r="A115" s="4"/>
    </row>
    <row r="116" spans="1:1" ht="15.75" customHeight="1" x14ac:dyDescent="0.3">
      <c r="A116" s="4"/>
    </row>
    <row r="117" spans="1:1" ht="15.75" customHeight="1" x14ac:dyDescent="0.3">
      <c r="A117" s="4"/>
    </row>
    <row r="118" spans="1:1" ht="15.75" customHeight="1" x14ac:dyDescent="0.3">
      <c r="A118" s="4"/>
    </row>
    <row r="119" spans="1:1" ht="15.75" customHeight="1" x14ac:dyDescent="0.3">
      <c r="A119" s="4"/>
    </row>
    <row r="120" spans="1:1" ht="15.75" customHeight="1" x14ac:dyDescent="0.3">
      <c r="A120" s="4"/>
    </row>
    <row r="121" spans="1:1" ht="15.75" customHeight="1" x14ac:dyDescent="0.3">
      <c r="A121" s="4"/>
    </row>
    <row r="122" spans="1:1" ht="15.75" customHeight="1" x14ac:dyDescent="0.3">
      <c r="A122" s="4"/>
    </row>
    <row r="123" spans="1:1" ht="15.75" customHeight="1" x14ac:dyDescent="0.3">
      <c r="A123" s="4"/>
    </row>
    <row r="124" spans="1:1" ht="15.75" customHeight="1" x14ac:dyDescent="0.3">
      <c r="A124" s="4"/>
    </row>
    <row r="125" spans="1:1" ht="15.75" customHeight="1" x14ac:dyDescent="0.3">
      <c r="A125" s="4"/>
    </row>
    <row r="126" spans="1:1" ht="15.75" customHeight="1" x14ac:dyDescent="0.3">
      <c r="A126" s="4"/>
    </row>
    <row r="127" spans="1:1" ht="15.75" customHeight="1" x14ac:dyDescent="0.3">
      <c r="A127" s="4"/>
    </row>
    <row r="128" spans="1:1" ht="15.75" customHeight="1" x14ac:dyDescent="0.3">
      <c r="A128" s="4"/>
    </row>
    <row r="129" spans="1:1" ht="15.75" customHeight="1" x14ac:dyDescent="0.3">
      <c r="A129" s="4"/>
    </row>
    <row r="130" spans="1:1" ht="15.75" customHeight="1" x14ac:dyDescent="0.3">
      <c r="A130" s="4"/>
    </row>
    <row r="131" spans="1:1" ht="15.75" customHeight="1" x14ac:dyDescent="0.3">
      <c r="A131" s="4"/>
    </row>
    <row r="132" spans="1:1" ht="15.75" customHeight="1" x14ac:dyDescent="0.3">
      <c r="A132" s="4"/>
    </row>
    <row r="133" spans="1:1" ht="15.75" customHeight="1" x14ac:dyDescent="0.3">
      <c r="A133" s="4"/>
    </row>
    <row r="134" spans="1:1" ht="15.75" customHeight="1" x14ac:dyDescent="0.3">
      <c r="A134" s="4"/>
    </row>
    <row r="135" spans="1:1" ht="15.75" customHeight="1" x14ac:dyDescent="0.3">
      <c r="A135" s="4"/>
    </row>
    <row r="136" spans="1:1" ht="15.75" customHeight="1" x14ac:dyDescent="0.3">
      <c r="A136" s="4"/>
    </row>
    <row r="137" spans="1:1" ht="15.75" customHeight="1" x14ac:dyDescent="0.3">
      <c r="A137" s="4"/>
    </row>
    <row r="138" spans="1:1" ht="15.75" customHeight="1" x14ac:dyDescent="0.3">
      <c r="A138" s="4"/>
    </row>
    <row r="139" spans="1:1" ht="15.75" customHeight="1" x14ac:dyDescent="0.3">
      <c r="A139" s="4"/>
    </row>
    <row r="140" spans="1:1" ht="15.75" customHeight="1" x14ac:dyDescent="0.3">
      <c r="A140" s="4"/>
    </row>
    <row r="141" spans="1:1" ht="15.75" customHeight="1" x14ac:dyDescent="0.3">
      <c r="A141" s="4"/>
    </row>
    <row r="142" spans="1:1" ht="15.75" customHeight="1" x14ac:dyDescent="0.3">
      <c r="A142" s="4"/>
    </row>
    <row r="143" spans="1:1" ht="15.75" customHeight="1" x14ac:dyDescent="0.3">
      <c r="A143" s="4"/>
    </row>
    <row r="144" spans="1:1" ht="15.75" customHeight="1" x14ac:dyDescent="0.3">
      <c r="A144" s="4"/>
    </row>
    <row r="145" spans="1:1" ht="15.75" customHeight="1" x14ac:dyDescent="0.3">
      <c r="A145" s="4"/>
    </row>
    <row r="146" spans="1:1" ht="15.75" customHeight="1" x14ac:dyDescent="0.3">
      <c r="A146" s="4"/>
    </row>
    <row r="147" spans="1:1" ht="15.75" customHeight="1" x14ac:dyDescent="0.3">
      <c r="A147" s="4"/>
    </row>
    <row r="148" spans="1:1" ht="15.75" customHeight="1" x14ac:dyDescent="0.3">
      <c r="A148" s="4"/>
    </row>
    <row r="149" spans="1:1" ht="15.75" customHeight="1" x14ac:dyDescent="0.3">
      <c r="A149" s="4"/>
    </row>
    <row r="150" spans="1:1" ht="15.75" customHeight="1" x14ac:dyDescent="0.3">
      <c r="A150" s="4"/>
    </row>
    <row r="151" spans="1:1" ht="15.75" customHeight="1" x14ac:dyDescent="0.3">
      <c r="A151" s="4"/>
    </row>
    <row r="152" spans="1:1" ht="15.75" customHeight="1" x14ac:dyDescent="0.3">
      <c r="A152" s="4"/>
    </row>
    <row r="153" spans="1:1" ht="15.75" customHeight="1" x14ac:dyDescent="0.3">
      <c r="A153" s="4"/>
    </row>
    <row r="154" spans="1:1" ht="15.75" customHeight="1" x14ac:dyDescent="0.3">
      <c r="A154" s="4"/>
    </row>
    <row r="155" spans="1:1" ht="15.75" customHeight="1" x14ac:dyDescent="0.3">
      <c r="A155" s="4"/>
    </row>
    <row r="156" spans="1:1" ht="15.75" customHeight="1" x14ac:dyDescent="0.3">
      <c r="A156" s="4"/>
    </row>
    <row r="157" spans="1:1" ht="15.75" customHeight="1" x14ac:dyDescent="0.3">
      <c r="A157" s="4"/>
    </row>
    <row r="158" spans="1:1" ht="15.75" customHeight="1" x14ac:dyDescent="0.3">
      <c r="A158" s="4"/>
    </row>
    <row r="159" spans="1:1" ht="15.75" customHeight="1" x14ac:dyDescent="0.3">
      <c r="A159" s="4"/>
    </row>
    <row r="160" spans="1:1" ht="15.75" customHeight="1" x14ac:dyDescent="0.3">
      <c r="A160" s="4"/>
    </row>
    <row r="161" spans="1:1" ht="15.75" customHeight="1" x14ac:dyDescent="0.3">
      <c r="A161" s="4"/>
    </row>
    <row r="162" spans="1:1" ht="15.75" customHeight="1" x14ac:dyDescent="0.3">
      <c r="A162" s="4"/>
    </row>
    <row r="163" spans="1:1" ht="15.75" customHeight="1" x14ac:dyDescent="0.3">
      <c r="A163" s="4"/>
    </row>
    <row r="164" spans="1:1" ht="15.75" customHeight="1" x14ac:dyDescent="0.3">
      <c r="A164" s="4"/>
    </row>
    <row r="165" spans="1:1" ht="15.75" customHeight="1" x14ac:dyDescent="0.3">
      <c r="A165" s="4"/>
    </row>
    <row r="166" spans="1:1" ht="15.75" customHeight="1" x14ac:dyDescent="0.3">
      <c r="A166" s="4"/>
    </row>
    <row r="167" spans="1:1" ht="15.75" customHeight="1" x14ac:dyDescent="0.3">
      <c r="A167" s="4"/>
    </row>
    <row r="168" spans="1:1" ht="15.75" customHeight="1" x14ac:dyDescent="0.3">
      <c r="A168" s="4"/>
    </row>
    <row r="169" spans="1:1" ht="15.75" customHeight="1" x14ac:dyDescent="0.3">
      <c r="A169" s="4"/>
    </row>
    <row r="170" spans="1:1" ht="15.75" customHeight="1" x14ac:dyDescent="0.3">
      <c r="A170" s="4"/>
    </row>
    <row r="171" spans="1:1" ht="15.75" customHeight="1" x14ac:dyDescent="0.3">
      <c r="A171" s="4"/>
    </row>
    <row r="172" spans="1:1" ht="15.75" customHeight="1" x14ac:dyDescent="0.3">
      <c r="A172" s="4"/>
    </row>
    <row r="173" spans="1:1" ht="15.75" customHeight="1" x14ac:dyDescent="0.3">
      <c r="A173" s="4"/>
    </row>
    <row r="174" spans="1:1" ht="15.75" customHeight="1" x14ac:dyDescent="0.3">
      <c r="A174" s="4"/>
    </row>
    <row r="175" spans="1:1" ht="15.75" customHeight="1" x14ac:dyDescent="0.3">
      <c r="A175" s="4"/>
    </row>
    <row r="176" spans="1:1" ht="15.75" customHeight="1" x14ac:dyDescent="0.3">
      <c r="A176" s="4"/>
    </row>
    <row r="177" spans="1:1" ht="15.75" customHeight="1" x14ac:dyDescent="0.3">
      <c r="A177" s="4"/>
    </row>
    <row r="178" spans="1:1" ht="15.75" customHeight="1" x14ac:dyDescent="0.3">
      <c r="A178" s="4"/>
    </row>
    <row r="179" spans="1:1" ht="15.75" customHeight="1" x14ac:dyDescent="0.3">
      <c r="A179" s="4"/>
    </row>
    <row r="180" spans="1:1" ht="15.75" customHeight="1" x14ac:dyDescent="0.3">
      <c r="A180" s="4"/>
    </row>
    <row r="181" spans="1:1" ht="15.75" customHeight="1" x14ac:dyDescent="0.3">
      <c r="A181" s="4"/>
    </row>
    <row r="182" spans="1:1" ht="15.75" customHeight="1" x14ac:dyDescent="0.3">
      <c r="A182" s="4"/>
    </row>
    <row r="183" spans="1:1" ht="15.75" customHeight="1" x14ac:dyDescent="0.3">
      <c r="A183" s="4"/>
    </row>
    <row r="184" spans="1:1" ht="15.75" customHeight="1" x14ac:dyDescent="0.3">
      <c r="A184" s="4"/>
    </row>
    <row r="185" spans="1:1" ht="15.75" customHeight="1" x14ac:dyDescent="0.3">
      <c r="A185" s="4"/>
    </row>
    <row r="186" spans="1:1" ht="15.75" customHeight="1" x14ac:dyDescent="0.3">
      <c r="A186" s="4"/>
    </row>
    <row r="187" spans="1:1" ht="15.75" customHeight="1" x14ac:dyDescent="0.3">
      <c r="A187" s="4"/>
    </row>
    <row r="188" spans="1:1" ht="15.75" customHeight="1" x14ac:dyDescent="0.3">
      <c r="A188" s="4"/>
    </row>
    <row r="189" spans="1:1" ht="15.75" customHeight="1" x14ac:dyDescent="0.3">
      <c r="A189" s="4"/>
    </row>
    <row r="190" spans="1:1" ht="15.75" customHeight="1" x14ac:dyDescent="0.3">
      <c r="A190" s="4"/>
    </row>
    <row r="191" spans="1:1" ht="15.75" customHeight="1" x14ac:dyDescent="0.3">
      <c r="A191" s="4"/>
    </row>
    <row r="192" spans="1:1" ht="15.75" customHeight="1" x14ac:dyDescent="0.3">
      <c r="A192" s="4"/>
    </row>
  </sheetData>
  <hyperlinks>
    <hyperlink ref="B2" location="'Index'!A3" tooltip="Go to the Index sheet" display="á" xr:uid="{D00AE35A-5FB4-4B60-838A-09A1A248408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224CE-4285-4251-B774-A7A77786A9F2}">
  <sheetPr codeName="Sheet9">
    <tabColor rgb="FFCC0000"/>
    <pageSetUpPr fitToPage="1"/>
  </sheetPr>
  <dimension ref="A1:Y63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3" customWidth="1"/>
    <col min="2" max="3" width="20.7109375" style="4" customWidth="1"/>
    <col min="4" max="7" width="5" style="4" customWidth="1"/>
    <col min="8" max="8" width="1.7109375" style="4" customWidth="1"/>
    <col min="9" max="9" width="2.7109375" style="33" customWidth="1"/>
    <col min="10" max="11" width="20.7109375" style="4" customWidth="1"/>
    <col min="12" max="15" width="5" style="4" customWidth="1"/>
    <col min="16" max="17" width="3.42578125" style="4" customWidth="1"/>
    <col min="18" max="25" width="8.42578125" style="4"/>
  </cols>
  <sheetData>
    <row r="1" spans="1:25" ht="18" x14ac:dyDescent="0.35">
      <c r="A1" s="1"/>
      <c r="B1" s="2" t="s">
        <v>349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" t="s">
        <v>350</v>
      </c>
    </row>
    <row r="3" spans="1:25" ht="15.75" customHeight="1" x14ac:dyDescent="0.3">
      <c r="A3" s="7"/>
      <c r="B3" s="8" t="s">
        <v>4</v>
      </c>
      <c r="C3" s="9" t="s">
        <v>351</v>
      </c>
      <c r="D3" s="9"/>
      <c r="E3" s="9" t="s">
        <v>352</v>
      </c>
      <c r="F3" s="8"/>
      <c r="G3" s="8"/>
      <c r="I3" s="4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I4" s="4"/>
    </row>
    <row r="5" spans="1:25" ht="15.75" customHeight="1" x14ac:dyDescent="0.3">
      <c r="A5" s="14">
        <v>6</v>
      </c>
      <c r="B5" s="16" t="s">
        <v>353</v>
      </c>
      <c r="C5" s="16" t="s">
        <v>42</v>
      </c>
      <c r="D5" s="16">
        <v>193</v>
      </c>
      <c r="E5" s="16">
        <v>9</v>
      </c>
      <c r="F5" s="16">
        <v>573</v>
      </c>
      <c r="G5" s="19">
        <v>26</v>
      </c>
      <c r="I5" s="4"/>
    </row>
    <row r="6" spans="1:25" ht="15.75" customHeight="1" x14ac:dyDescent="0.3">
      <c r="A6" s="20">
        <v>9</v>
      </c>
      <c r="B6" s="21" t="s">
        <v>354</v>
      </c>
      <c r="C6" s="21" t="s">
        <v>36</v>
      </c>
      <c r="D6" s="21">
        <v>190</v>
      </c>
      <c r="E6" s="22">
        <v>8</v>
      </c>
      <c r="F6" s="21">
        <v>572</v>
      </c>
      <c r="G6" s="23">
        <v>25</v>
      </c>
      <c r="I6" s="4"/>
    </row>
    <row r="7" spans="1:25" ht="15.75" customHeight="1" x14ac:dyDescent="0.3">
      <c r="A7" s="20">
        <v>3</v>
      </c>
      <c r="B7" s="21" t="s">
        <v>355</v>
      </c>
      <c r="C7" s="21" t="s">
        <v>59</v>
      </c>
      <c r="D7" s="21">
        <v>190</v>
      </c>
      <c r="E7" s="22">
        <v>8</v>
      </c>
      <c r="F7" s="21">
        <v>557</v>
      </c>
      <c r="G7" s="23">
        <v>20</v>
      </c>
      <c r="J7" s="93"/>
    </row>
    <row r="8" spans="1:25" ht="15.75" customHeight="1" x14ac:dyDescent="0.3">
      <c r="A8" s="20">
        <v>1</v>
      </c>
      <c r="B8" s="21" t="s">
        <v>356</v>
      </c>
      <c r="C8" s="21" t="s">
        <v>30</v>
      </c>
      <c r="D8" s="21">
        <v>183</v>
      </c>
      <c r="E8" s="22">
        <v>5</v>
      </c>
      <c r="F8" s="27">
        <v>555</v>
      </c>
      <c r="G8" s="28">
        <v>17</v>
      </c>
    </row>
    <row r="9" spans="1:25" ht="15.75" customHeight="1" x14ac:dyDescent="0.3">
      <c r="A9" s="20">
        <v>7</v>
      </c>
      <c r="B9" s="21" t="s">
        <v>357</v>
      </c>
      <c r="C9" s="21" t="s">
        <v>59</v>
      </c>
      <c r="D9" s="21">
        <v>179</v>
      </c>
      <c r="E9" s="22">
        <v>4</v>
      </c>
      <c r="F9" s="21">
        <v>550</v>
      </c>
      <c r="G9" s="23">
        <v>16</v>
      </c>
      <c r="I9" s="4"/>
    </row>
    <row r="10" spans="1:25" ht="15.75" customHeight="1" x14ac:dyDescent="0.3">
      <c r="A10" s="20">
        <v>5</v>
      </c>
      <c r="B10" s="21" t="s">
        <v>358</v>
      </c>
      <c r="C10" s="21" t="s">
        <v>34</v>
      </c>
      <c r="D10" s="21">
        <v>190</v>
      </c>
      <c r="E10" s="22">
        <v>8</v>
      </c>
      <c r="F10" s="21">
        <v>369</v>
      </c>
      <c r="G10" s="23">
        <v>12</v>
      </c>
      <c r="I10" s="4"/>
    </row>
    <row r="11" spans="1:25" ht="15.75" customHeight="1" x14ac:dyDescent="0.3">
      <c r="A11" s="20">
        <v>8</v>
      </c>
      <c r="B11" s="21" t="s">
        <v>359</v>
      </c>
      <c r="C11" s="21" t="s">
        <v>135</v>
      </c>
      <c r="D11" s="21">
        <v>171</v>
      </c>
      <c r="E11" s="22">
        <v>2</v>
      </c>
      <c r="F11" s="21">
        <v>511</v>
      </c>
      <c r="G11" s="23">
        <v>9</v>
      </c>
      <c r="I11" s="4"/>
    </row>
    <row r="12" spans="1:25" ht="15.75" customHeight="1" x14ac:dyDescent="0.3">
      <c r="A12" s="20">
        <v>2</v>
      </c>
      <c r="B12" s="94" t="s">
        <v>360</v>
      </c>
      <c r="C12" s="21" t="s">
        <v>135</v>
      </c>
      <c r="D12" s="21">
        <v>171</v>
      </c>
      <c r="E12" s="22">
        <v>2</v>
      </c>
      <c r="F12" s="21">
        <v>510</v>
      </c>
      <c r="G12" s="23">
        <v>8</v>
      </c>
      <c r="I12" s="4"/>
    </row>
    <row r="13" spans="1:25" ht="15.75" customHeight="1" x14ac:dyDescent="0.3">
      <c r="A13" s="29">
        <v>4</v>
      </c>
      <c r="B13" s="30" t="s">
        <v>361</v>
      </c>
      <c r="C13" s="30" t="s">
        <v>190</v>
      </c>
      <c r="D13" s="30">
        <v>173</v>
      </c>
      <c r="E13" s="31">
        <v>3</v>
      </c>
      <c r="F13" s="30">
        <v>490</v>
      </c>
      <c r="G13" s="32">
        <v>6</v>
      </c>
    </row>
    <row r="14" spans="1:25" ht="15.75" customHeight="1" x14ac:dyDescent="0.3"/>
    <row r="15" spans="1:25" ht="15.75" customHeight="1" x14ac:dyDescent="0.3">
      <c r="A15" s="7"/>
      <c r="B15" s="8" t="s">
        <v>7</v>
      </c>
      <c r="C15" s="9" t="s">
        <v>362</v>
      </c>
      <c r="D15" s="9"/>
      <c r="E15" s="9" t="s">
        <v>363</v>
      </c>
      <c r="F15" s="8"/>
      <c r="G15" s="8"/>
    </row>
    <row r="16" spans="1:25" ht="15.75" customHeight="1" x14ac:dyDescent="0.3">
      <c r="A16" s="10">
        <v>1</v>
      </c>
      <c r="B16" s="11" t="s">
        <v>10</v>
      </c>
      <c r="C16" s="11" t="s">
        <v>11</v>
      </c>
      <c r="D16" s="12" t="s">
        <v>12</v>
      </c>
      <c r="E16" s="12" t="s">
        <v>13</v>
      </c>
      <c r="F16" s="12" t="s">
        <v>14</v>
      </c>
      <c r="G16" s="13" t="s">
        <v>15</v>
      </c>
    </row>
    <row r="17" spans="1:7" ht="15.75" customHeight="1" x14ac:dyDescent="0.3">
      <c r="A17" s="14">
        <v>1</v>
      </c>
      <c r="B17" s="16" t="s">
        <v>364</v>
      </c>
      <c r="C17" s="16" t="s">
        <v>42</v>
      </c>
      <c r="D17" s="16">
        <v>178</v>
      </c>
      <c r="E17" s="16">
        <v>8</v>
      </c>
      <c r="F17" s="17">
        <v>534</v>
      </c>
      <c r="G17" s="18">
        <v>25</v>
      </c>
    </row>
    <row r="18" spans="1:7" ht="15.75" customHeight="1" x14ac:dyDescent="0.3">
      <c r="A18" s="20">
        <v>4</v>
      </c>
      <c r="B18" s="21" t="s">
        <v>365</v>
      </c>
      <c r="C18" s="21" t="s">
        <v>17</v>
      </c>
      <c r="D18" s="21">
        <v>186</v>
      </c>
      <c r="E18" s="22">
        <v>9</v>
      </c>
      <c r="F18" s="21">
        <v>529</v>
      </c>
      <c r="G18" s="23">
        <v>24</v>
      </c>
    </row>
    <row r="19" spans="1:7" ht="15.75" customHeight="1" x14ac:dyDescent="0.3">
      <c r="A19" s="20">
        <v>2</v>
      </c>
      <c r="B19" s="21" t="s">
        <v>366</v>
      </c>
      <c r="C19" s="21" t="s">
        <v>93</v>
      </c>
      <c r="D19" s="21">
        <v>160</v>
      </c>
      <c r="E19" s="22">
        <v>3</v>
      </c>
      <c r="F19" s="21">
        <v>505</v>
      </c>
      <c r="G19" s="23">
        <v>17</v>
      </c>
    </row>
    <row r="20" spans="1:7" ht="15.75" customHeight="1" x14ac:dyDescent="0.3">
      <c r="A20" s="20">
        <v>9</v>
      </c>
      <c r="B20" s="21" t="s">
        <v>367</v>
      </c>
      <c r="C20" s="21" t="s">
        <v>17</v>
      </c>
      <c r="D20" s="21">
        <v>167</v>
      </c>
      <c r="E20" s="22">
        <v>7</v>
      </c>
      <c r="F20" s="21">
        <v>489</v>
      </c>
      <c r="G20" s="23">
        <v>17</v>
      </c>
    </row>
    <row r="21" spans="1:7" ht="15.75" customHeight="1" x14ac:dyDescent="0.3">
      <c r="A21" s="20">
        <v>8</v>
      </c>
      <c r="B21" s="21" t="s">
        <v>368</v>
      </c>
      <c r="C21" s="21" t="s">
        <v>93</v>
      </c>
      <c r="D21" s="21">
        <v>161</v>
      </c>
      <c r="E21" s="22">
        <v>4</v>
      </c>
      <c r="F21" s="21">
        <v>482</v>
      </c>
      <c r="G21" s="23">
        <v>15</v>
      </c>
    </row>
    <row r="22" spans="1:7" ht="15.75" customHeight="1" x14ac:dyDescent="0.3">
      <c r="A22" s="20">
        <v>7</v>
      </c>
      <c r="B22" s="21" t="s">
        <v>369</v>
      </c>
      <c r="C22" s="21" t="s">
        <v>190</v>
      </c>
      <c r="D22" s="21">
        <v>167</v>
      </c>
      <c r="E22" s="22">
        <v>7</v>
      </c>
      <c r="F22" s="21">
        <v>415</v>
      </c>
      <c r="G22" s="23">
        <v>13</v>
      </c>
    </row>
    <row r="23" spans="1:7" ht="15.75" customHeight="1" x14ac:dyDescent="0.3">
      <c r="A23" s="20">
        <v>3</v>
      </c>
      <c r="B23" s="21" t="s">
        <v>370</v>
      </c>
      <c r="C23" s="21" t="s">
        <v>190</v>
      </c>
      <c r="D23" s="21">
        <v>138</v>
      </c>
      <c r="E23" s="22">
        <v>2</v>
      </c>
      <c r="F23" s="21">
        <v>449</v>
      </c>
      <c r="G23" s="23">
        <v>12</v>
      </c>
    </row>
    <row r="24" spans="1:7" ht="15.75" customHeight="1" x14ac:dyDescent="0.3">
      <c r="A24" s="20">
        <v>5</v>
      </c>
      <c r="B24" s="21" t="s">
        <v>371</v>
      </c>
      <c r="C24" s="21" t="s">
        <v>190</v>
      </c>
      <c r="D24" s="21" t="s">
        <v>139</v>
      </c>
      <c r="E24" s="22">
        <v>0</v>
      </c>
      <c r="F24" s="21">
        <v>273</v>
      </c>
      <c r="G24" s="23">
        <v>5</v>
      </c>
    </row>
    <row r="25" spans="1:7" ht="15.75" customHeight="1" x14ac:dyDescent="0.3">
      <c r="A25" s="29">
        <v>6</v>
      </c>
      <c r="B25" s="30" t="s">
        <v>372</v>
      </c>
      <c r="C25" s="30" t="s">
        <v>44</v>
      </c>
      <c r="D25" s="30">
        <v>162</v>
      </c>
      <c r="E25" s="31">
        <v>5</v>
      </c>
      <c r="F25" s="30">
        <v>162</v>
      </c>
      <c r="G25" s="32">
        <v>5</v>
      </c>
    </row>
    <row r="26" spans="1:7" ht="15.75" customHeight="1" x14ac:dyDescent="0.3"/>
    <row r="27" spans="1:7" ht="15.75" customHeight="1" x14ac:dyDescent="0.3">
      <c r="A27" s="7"/>
      <c r="B27" s="8" t="s">
        <v>47</v>
      </c>
      <c r="C27" s="9" t="s">
        <v>373</v>
      </c>
      <c r="D27" s="9"/>
      <c r="E27" s="9" t="s">
        <v>374</v>
      </c>
      <c r="F27" s="8"/>
      <c r="G27" s="8"/>
    </row>
    <row r="28" spans="1:7" ht="15.75" customHeight="1" x14ac:dyDescent="0.3">
      <c r="A28" s="10">
        <v>1</v>
      </c>
      <c r="B28" s="11" t="s">
        <v>10</v>
      </c>
      <c r="C28" s="11" t="s">
        <v>11</v>
      </c>
      <c r="D28" s="12" t="s">
        <v>12</v>
      </c>
      <c r="E28" s="12" t="s">
        <v>13</v>
      </c>
      <c r="F28" s="12" t="s">
        <v>14</v>
      </c>
      <c r="G28" s="13" t="s">
        <v>15</v>
      </c>
    </row>
    <row r="29" spans="1:7" ht="15.75" customHeight="1" x14ac:dyDescent="0.3">
      <c r="A29" s="14">
        <v>2</v>
      </c>
      <c r="B29" s="16" t="s">
        <v>375</v>
      </c>
      <c r="C29" s="16" t="s">
        <v>44</v>
      </c>
      <c r="D29" s="16">
        <v>169</v>
      </c>
      <c r="E29" s="16">
        <v>9</v>
      </c>
      <c r="F29" s="16">
        <v>497</v>
      </c>
      <c r="G29" s="19">
        <v>26</v>
      </c>
    </row>
    <row r="30" spans="1:7" ht="15.75" customHeight="1" x14ac:dyDescent="0.3">
      <c r="A30" s="20">
        <v>1</v>
      </c>
      <c r="B30" s="21" t="s">
        <v>376</v>
      </c>
      <c r="C30" s="21" t="s">
        <v>122</v>
      </c>
      <c r="D30" s="21">
        <v>164</v>
      </c>
      <c r="E30" s="22">
        <v>8</v>
      </c>
      <c r="F30" s="27">
        <v>485</v>
      </c>
      <c r="G30" s="28">
        <v>22</v>
      </c>
    </row>
    <row r="31" spans="1:7" ht="15.75" customHeight="1" x14ac:dyDescent="0.3">
      <c r="A31" s="20">
        <v>9</v>
      </c>
      <c r="B31" s="21" t="s">
        <v>377</v>
      </c>
      <c r="C31" s="21" t="s">
        <v>213</v>
      </c>
      <c r="D31" s="21">
        <v>150</v>
      </c>
      <c r="E31" s="22">
        <v>4</v>
      </c>
      <c r="F31" s="21">
        <v>476</v>
      </c>
      <c r="G31" s="23">
        <v>20</v>
      </c>
    </row>
    <row r="32" spans="1:7" ht="15.75" customHeight="1" x14ac:dyDescent="0.3">
      <c r="A32" s="20">
        <v>7</v>
      </c>
      <c r="B32" s="21" t="s">
        <v>378</v>
      </c>
      <c r="C32" s="21" t="s">
        <v>32</v>
      </c>
      <c r="D32" s="21">
        <v>155</v>
      </c>
      <c r="E32" s="22">
        <v>7</v>
      </c>
      <c r="F32" s="21">
        <v>475</v>
      </c>
      <c r="G32" s="23">
        <v>20</v>
      </c>
    </row>
    <row r="33" spans="1:7" ht="15.75" customHeight="1" x14ac:dyDescent="0.3">
      <c r="A33" s="20">
        <v>6</v>
      </c>
      <c r="B33" s="21" t="s">
        <v>379</v>
      </c>
      <c r="C33" s="21" t="s">
        <v>93</v>
      </c>
      <c r="D33" s="21">
        <v>155</v>
      </c>
      <c r="E33" s="22">
        <v>7</v>
      </c>
      <c r="F33" s="21">
        <v>460</v>
      </c>
      <c r="G33" s="23">
        <v>16</v>
      </c>
    </row>
    <row r="34" spans="1:7" ht="15.75" customHeight="1" x14ac:dyDescent="0.3">
      <c r="A34" s="20">
        <v>4</v>
      </c>
      <c r="B34" s="21" t="s">
        <v>107</v>
      </c>
      <c r="C34" s="21" t="s">
        <v>17</v>
      </c>
      <c r="D34" s="21">
        <v>143</v>
      </c>
      <c r="E34" s="22">
        <v>2</v>
      </c>
      <c r="F34" s="21">
        <v>444</v>
      </c>
      <c r="G34" s="23">
        <v>12</v>
      </c>
    </row>
    <row r="35" spans="1:7" ht="15.75" customHeight="1" x14ac:dyDescent="0.3">
      <c r="A35" s="20">
        <v>3</v>
      </c>
      <c r="B35" s="21" t="s">
        <v>155</v>
      </c>
      <c r="C35" s="21" t="s">
        <v>34</v>
      </c>
      <c r="D35" s="21">
        <v>154</v>
      </c>
      <c r="E35" s="22">
        <v>5</v>
      </c>
      <c r="F35" s="21">
        <v>426</v>
      </c>
      <c r="G35" s="23">
        <v>9</v>
      </c>
    </row>
    <row r="36" spans="1:7" ht="15.75" customHeight="1" x14ac:dyDescent="0.3">
      <c r="A36" s="20">
        <v>8</v>
      </c>
      <c r="B36" s="21" t="s">
        <v>189</v>
      </c>
      <c r="C36" s="21" t="s">
        <v>190</v>
      </c>
      <c r="D36" s="21">
        <v>146</v>
      </c>
      <c r="E36" s="22">
        <v>3</v>
      </c>
      <c r="F36" s="21">
        <v>416</v>
      </c>
      <c r="G36" s="23">
        <v>7</v>
      </c>
    </row>
    <row r="37" spans="1:7" ht="15.75" customHeight="1" x14ac:dyDescent="0.3">
      <c r="A37" s="29">
        <v>5</v>
      </c>
      <c r="B37" s="30" t="s">
        <v>222</v>
      </c>
      <c r="C37" s="30" t="s">
        <v>44</v>
      </c>
      <c r="D37" s="30">
        <v>131</v>
      </c>
      <c r="E37" s="31">
        <v>1</v>
      </c>
      <c r="F37" s="30">
        <v>401</v>
      </c>
      <c r="G37" s="32">
        <v>5</v>
      </c>
    </row>
    <row r="38" spans="1:7" ht="15.75" customHeight="1" x14ac:dyDescent="0.3"/>
    <row r="39" spans="1:7" ht="15.75" customHeight="1" x14ac:dyDescent="0.3">
      <c r="A39" s="7"/>
      <c r="B39" s="8" t="s">
        <v>50</v>
      </c>
      <c r="C39" s="9" t="s">
        <v>380</v>
      </c>
      <c r="D39" s="9"/>
      <c r="E39" s="9" t="s">
        <v>381</v>
      </c>
      <c r="F39" s="8"/>
      <c r="G39" s="8"/>
    </row>
    <row r="40" spans="1:7" ht="15.75" customHeight="1" x14ac:dyDescent="0.3">
      <c r="A40" s="10">
        <v>1</v>
      </c>
      <c r="B40" s="11" t="s">
        <v>10</v>
      </c>
      <c r="C40" s="11" t="s">
        <v>11</v>
      </c>
      <c r="D40" s="12" t="s">
        <v>12</v>
      </c>
      <c r="E40" s="12" t="s">
        <v>13</v>
      </c>
      <c r="F40" s="12" t="s">
        <v>14</v>
      </c>
      <c r="G40" s="13" t="s">
        <v>15</v>
      </c>
    </row>
    <row r="41" spans="1:7" ht="15.75" customHeight="1" x14ac:dyDescent="0.3">
      <c r="A41" s="14">
        <v>5</v>
      </c>
      <c r="B41" s="16" t="s">
        <v>382</v>
      </c>
      <c r="C41" s="16" t="s">
        <v>42</v>
      </c>
      <c r="D41" s="16">
        <v>175</v>
      </c>
      <c r="E41" s="16">
        <v>9</v>
      </c>
      <c r="F41" s="16">
        <v>497</v>
      </c>
      <c r="G41" s="19">
        <v>27</v>
      </c>
    </row>
    <row r="42" spans="1:7" ht="15.75" customHeight="1" x14ac:dyDescent="0.3">
      <c r="A42" s="20">
        <v>1</v>
      </c>
      <c r="B42" s="21" t="s">
        <v>383</v>
      </c>
      <c r="C42" s="21" t="s">
        <v>44</v>
      </c>
      <c r="D42" s="21">
        <v>157</v>
      </c>
      <c r="E42" s="22">
        <v>5</v>
      </c>
      <c r="F42" s="27">
        <v>460</v>
      </c>
      <c r="G42" s="28">
        <v>20</v>
      </c>
    </row>
    <row r="43" spans="1:7" ht="15.75" customHeight="1" x14ac:dyDescent="0.3">
      <c r="A43" s="20">
        <v>3</v>
      </c>
      <c r="B43" s="21" t="s">
        <v>384</v>
      </c>
      <c r="C43" s="21" t="s">
        <v>70</v>
      </c>
      <c r="D43" s="21">
        <v>159</v>
      </c>
      <c r="E43" s="22">
        <v>6</v>
      </c>
      <c r="F43" s="21">
        <v>457</v>
      </c>
      <c r="G43" s="23">
        <v>19</v>
      </c>
    </row>
    <row r="44" spans="1:7" ht="15.75" customHeight="1" x14ac:dyDescent="0.3">
      <c r="A44" s="20">
        <v>4</v>
      </c>
      <c r="B44" s="21" t="s">
        <v>385</v>
      </c>
      <c r="C44" s="21" t="s">
        <v>319</v>
      </c>
      <c r="D44" s="21">
        <v>160</v>
      </c>
      <c r="E44" s="22">
        <v>7</v>
      </c>
      <c r="F44" s="21">
        <v>457</v>
      </c>
      <c r="G44" s="23">
        <v>19</v>
      </c>
    </row>
    <row r="45" spans="1:7" ht="15.75" customHeight="1" x14ac:dyDescent="0.3">
      <c r="A45" s="20">
        <v>9</v>
      </c>
      <c r="B45" s="21" t="s">
        <v>216</v>
      </c>
      <c r="C45" s="21" t="s">
        <v>131</v>
      </c>
      <c r="D45" s="21">
        <v>164</v>
      </c>
      <c r="E45" s="22">
        <v>8</v>
      </c>
      <c r="F45" s="21">
        <v>430</v>
      </c>
      <c r="G45" s="23">
        <v>16</v>
      </c>
    </row>
    <row r="46" spans="1:7" ht="15.75" customHeight="1" x14ac:dyDescent="0.3">
      <c r="A46" s="20">
        <v>2</v>
      </c>
      <c r="B46" s="21" t="s">
        <v>212</v>
      </c>
      <c r="C46" s="21" t="s">
        <v>213</v>
      </c>
      <c r="D46" s="21">
        <v>136</v>
      </c>
      <c r="E46" s="22">
        <v>4</v>
      </c>
      <c r="F46" s="21">
        <v>418</v>
      </c>
      <c r="G46" s="23">
        <v>14</v>
      </c>
    </row>
    <row r="47" spans="1:7" ht="15.75" customHeight="1" x14ac:dyDescent="0.3">
      <c r="A47" s="20">
        <v>6</v>
      </c>
      <c r="B47" s="21" t="s">
        <v>386</v>
      </c>
      <c r="C47" s="21" t="s">
        <v>17</v>
      </c>
      <c r="D47" s="21">
        <v>119</v>
      </c>
      <c r="E47" s="22">
        <v>2</v>
      </c>
      <c r="F47" s="21">
        <v>393</v>
      </c>
      <c r="G47" s="23">
        <v>10</v>
      </c>
    </row>
    <row r="48" spans="1:7" ht="15.75" customHeight="1" x14ac:dyDescent="0.3">
      <c r="A48" s="20">
        <v>8</v>
      </c>
      <c r="B48" s="21" t="s">
        <v>165</v>
      </c>
      <c r="C48" s="21" t="s">
        <v>34</v>
      </c>
      <c r="D48" s="21">
        <v>121</v>
      </c>
      <c r="E48" s="22">
        <v>3</v>
      </c>
      <c r="F48" s="21">
        <v>374</v>
      </c>
      <c r="G48" s="23">
        <v>7</v>
      </c>
    </row>
    <row r="49" spans="1:7" ht="15.75" customHeight="1" x14ac:dyDescent="0.3">
      <c r="A49" s="29">
        <v>7</v>
      </c>
      <c r="B49" s="30" t="s">
        <v>232</v>
      </c>
      <c r="C49" s="30" t="s">
        <v>17</v>
      </c>
      <c r="D49" s="30">
        <v>102</v>
      </c>
      <c r="E49" s="31">
        <v>1</v>
      </c>
      <c r="F49" s="30">
        <v>319</v>
      </c>
      <c r="G49" s="32">
        <v>3</v>
      </c>
    </row>
    <row r="50" spans="1:7" ht="15.75" customHeight="1" x14ac:dyDescent="0.3"/>
    <row r="51" spans="1:7" ht="15.75" customHeight="1" x14ac:dyDescent="0.3">
      <c r="A51" s="7"/>
      <c r="B51" s="8" t="s">
        <v>78</v>
      </c>
      <c r="C51" s="9" t="s">
        <v>387</v>
      </c>
      <c r="D51" s="9"/>
      <c r="E51" s="9" t="s">
        <v>388</v>
      </c>
      <c r="F51" s="8"/>
      <c r="G51" s="8"/>
    </row>
    <row r="52" spans="1:7" ht="15.75" customHeight="1" x14ac:dyDescent="0.3">
      <c r="A52" s="10">
        <v>1</v>
      </c>
      <c r="B52" s="11" t="s">
        <v>10</v>
      </c>
      <c r="C52" s="11" t="s">
        <v>11</v>
      </c>
      <c r="D52" s="12" t="s">
        <v>12</v>
      </c>
      <c r="E52" s="12" t="s">
        <v>13</v>
      </c>
      <c r="F52" s="12" t="s">
        <v>14</v>
      </c>
      <c r="G52" s="13" t="s">
        <v>15</v>
      </c>
    </row>
    <row r="53" spans="1:7" ht="15.75" customHeight="1" x14ac:dyDescent="0.3">
      <c r="A53" s="14">
        <v>5</v>
      </c>
      <c r="B53" s="16" t="s">
        <v>389</v>
      </c>
      <c r="C53" s="16" t="s">
        <v>135</v>
      </c>
      <c r="D53" s="16">
        <v>140</v>
      </c>
      <c r="E53" s="16">
        <v>8</v>
      </c>
      <c r="F53" s="16">
        <v>425</v>
      </c>
      <c r="G53" s="19">
        <v>24</v>
      </c>
    </row>
    <row r="54" spans="1:7" ht="15.75" customHeight="1" x14ac:dyDescent="0.3">
      <c r="A54" s="20">
        <v>2</v>
      </c>
      <c r="B54" s="21" t="s">
        <v>390</v>
      </c>
      <c r="C54" s="21" t="s">
        <v>17</v>
      </c>
      <c r="D54" s="21">
        <v>121</v>
      </c>
      <c r="E54" s="22">
        <v>7</v>
      </c>
      <c r="F54" s="21">
        <v>385</v>
      </c>
      <c r="G54" s="23">
        <v>20</v>
      </c>
    </row>
    <row r="55" spans="1:7" ht="15.75" customHeight="1" x14ac:dyDescent="0.3">
      <c r="A55" s="20">
        <v>7</v>
      </c>
      <c r="B55" s="21" t="s">
        <v>391</v>
      </c>
      <c r="C55" s="21" t="s">
        <v>34</v>
      </c>
      <c r="D55" s="21">
        <v>116</v>
      </c>
      <c r="E55" s="22">
        <v>4</v>
      </c>
      <c r="F55" s="21">
        <v>367</v>
      </c>
      <c r="G55" s="23">
        <v>16</v>
      </c>
    </row>
    <row r="56" spans="1:7" ht="15.75" customHeight="1" x14ac:dyDescent="0.3">
      <c r="A56" s="20">
        <v>3</v>
      </c>
      <c r="B56" s="21" t="s">
        <v>392</v>
      </c>
      <c r="C56" s="21" t="s">
        <v>34</v>
      </c>
      <c r="D56" s="21">
        <v>117</v>
      </c>
      <c r="E56" s="22">
        <v>5</v>
      </c>
      <c r="F56" s="21">
        <v>329</v>
      </c>
      <c r="G56" s="23">
        <v>12</v>
      </c>
    </row>
    <row r="57" spans="1:7" ht="15.75" customHeight="1" x14ac:dyDescent="0.3">
      <c r="A57" s="20">
        <v>1</v>
      </c>
      <c r="B57" s="21" t="s">
        <v>393</v>
      </c>
      <c r="C57" s="21" t="s">
        <v>34</v>
      </c>
      <c r="D57" s="21">
        <v>121</v>
      </c>
      <c r="E57" s="22">
        <v>7</v>
      </c>
      <c r="F57" s="27">
        <v>246</v>
      </c>
      <c r="G57" s="28">
        <v>12</v>
      </c>
    </row>
    <row r="58" spans="1:7" ht="15.75" customHeight="1" x14ac:dyDescent="0.3">
      <c r="A58" s="20">
        <v>8</v>
      </c>
      <c r="B58" s="21" t="s">
        <v>394</v>
      </c>
      <c r="C58" s="21" t="s">
        <v>17</v>
      </c>
      <c r="D58" s="21">
        <v>109</v>
      </c>
      <c r="E58" s="22">
        <v>3</v>
      </c>
      <c r="F58" s="21">
        <v>332</v>
      </c>
      <c r="G58" s="23">
        <v>11</v>
      </c>
    </row>
    <row r="59" spans="1:7" ht="15.75" customHeight="1" x14ac:dyDescent="0.3">
      <c r="A59" s="20">
        <v>4</v>
      </c>
      <c r="B59" s="21" t="s">
        <v>395</v>
      </c>
      <c r="C59" s="21" t="s">
        <v>17</v>
      </c>
      <c r="D59" s="21">
        <v>106</v>
      </c>
      <c r="E59" s="22">
        <v>2</v>
      </c>
      <c r="F59" s="21">
        <v>327</v>
      </c>
      <c r="G59" s="23">
        <v>9</v>
      </c>
    </row>
    <row r="60" spans="1:7" ht="15.75" customHeight="1" x14ac:dyDescent="0.3">
      <c r="A60" s="29">
        <v>6</v>
      </c>
      <c r="B60" s="30" t="s">
        <v>396</v>
      </c>
      <c r="C60" s="30" t="s">
        <v>34</v>
      </c>
      <c r="D60" s="30" t="s">
        <v>139</v>
      </c>
      <c r="E60" s="31">
        <v>0</v>
      </c>
      <c r="F60" s="30">
        <v>0</v>
      </c>
      <c r="G60" s="32">
        <v>0</v>
      </c>
    </row>
    <row r="62" spans="1:7" x14ac:dyDescent="0.3">
      <c r="B62" s="4" t="s">
        <v>397</v>
      </c>
      <c r="F62" s="35" t="s">
        <v>168</v>
      </c>
    </row>
    <row r="63" spans="1:7" x14ac:dyDescent="0.3">
      <c r="B63" s="4" t="s">
        <v>169</v>
      </c>
    </row>
  </sheetData>
  <hyperlinks>
    <hyperlink ref="B2" location="'Index'!A3" tooltip="Go to the Index sheet" display="á" xr:uid="{744AAEC5-9819-4683-B322-5D583E0C27E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59</vt:i4>
      </vt:variant>
    </vt:vector>
  </HeadingPairs>
  <TitlesOfParts>
    <vt:vector size="59" baseType="lpstr">
      <vt:lpstr>Index</vt:lpstr>
      <vt:lpstr>10m Air Pistol 1</vt:lpstr>
      <vt:lpstr>10m Air Pistol 2</vt:lpstr>
      <vt:lpstr>10m Air Pistol Jun</vt:lpstr>
      <vt:lpstr>10m Air Pistol Sen</vt:lpstr>
      <vt:lpstr>10m Air Pistol Team 1</vt:lpstr>
      <vt:lpstr>10m Air Pistol Team 2</vt:lpstr>
      <vt:lpstr>10m Air Pistol (Supp rest)</vt:lpstr>
      <vt:lpstr>10m Air Rifle</vt:lpstr>
      <vt:lpstr>10m Air Rifle Jun</vt:lpstr>
      <vt:lpstr>10m Air Rifle Sen</vt:lpstr>
      <vt:lpstr>10m Air Rifle (Supp rest)</vt:lpstr>
      <vt:lpstr>20Yd Pistol</vt:lpstr>
      <vt:lpstr>20Yd Pistol Sen</vt:lpstr>
      <vt:lpstr>6Yd Air Pistol</vt:lpstr>
      <vt:lpstr>Bench 100yd</vt:lpstr>
      <vt:lpstr>Bench 100yd Sen</vt:lpstr>
      <vt:lpstr>Bench 50m 1</vt:lpstr>
      <vt:lpstr>Bench 50m 2</vt:lpstr>
      <vt:lpstr>Bench 50m Sen</vt:lpstr>
      <vt:lpstr>Bench SR (Air) 1</vt:lpstr>
      <vt:lpstr>Bench SR (Air) 2</vt:lpstr>
      <vt:lpstr>Bench SR (Air) 3</vt:lpstr>
      <vt:lpstr>Bench SR (Air) Sen</vt:lpstr>
      <vt:lpstr>Bench SR (Air) Team</vt:lpstr>
      <vt:lpstr>Bench SR (Rim) 1</vt:lpstr>
      <vt:lpstr>Bench SR (Rim) 2</vt:lpstr>
      <vt:lpstr>Bench SR (Rim) 3</vt:lpstr>
      <vt:lpstr>Bench SR (Rim) 4</vt:lpstr>
      <vt:lpstr>Bench SR (Rim) 5</vt:lpstr>
      <vt:lpstr>Bench SR (Rim) Jun</vt:lpstr>
      <vt:lpstr>Bench SR (Rim) Sen 1</vt:lpstr>
      <vt:lpstr>Bench SR (Rim) Sen 2</vt:lpstr>
      <vt:lpstr>Bench SR (Rim) Team 1</vt:lpstr>
      <vt:lpstr>Bench SR (Rim) Team 2</vt:lpstr>
      <vt:lpstr>Gallery Rifle Any</vt:lpstr>
      <vt:lpstr>Gallery Rifle Any Sen</vt:lpstr>
      <vt:lpstr>Gallery Rifle Iron</vt:lpstr>
      <vt:lpstr>Gallery Rifle Iron Sen</vt:lpstr>
      <vt:lpstr>Long Barrelled Pistol</vt:lpstr>
      <vt:lpstr>Long Barrelled Pistol Sen</vt:lpstr>
      <vt:lpstr>LR Rifle 50 Iron</vt:lpstr>
      <vt:lpstr>Muzzle-loading Nitro</vt:lpstr>
      <vt:lpstr>Muzzle-loading Pistol</vt:lpstr>
      <vt:lpstr>Muzzle-loading Revolver</vt:lpstr>
      <vt:lpstr>Rapid Fire Air Pistol</vt:lpstr>
      <vt:lpstr>Rapid Fire Rifle</vt:lpstr>
      <vt:lpstr>Short Range Rifle 1</vt:lpstr>
      <vt:lpstr>Short Range Rifle 2</vt:lpstr>
      <vt:lpstr>Short Range Rifle Jun</vt:lpstr>
      <vt:lpstr>Short Range Rifle Sen</vt:lpstr>
      <vt:lpstr>Short Range Rifle Team 1</vt:lpstr>
      <vt:lpstr>Short Range Rifle Team 2</vt:lpstr>
      <vt:lpstr>Sport Rifle 1</vt:lpstr>
      <vt:lpstr>Sport Rifle 2</vt:lpstr>
      <vt:lpstr>Sport Rifle Sen</vt:lpstr>
      <vt:lpstr>Sport Rifle Team 1</vt:lpstr>
      <vt:lpstr>Sport Rifle Team 2</vt:lpstr>
      <vt:lpstr>SR Standard Pistol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dcterms:created xsi:type="dcterms:W3CDTF">2024-01-21T12:54:50Z</dcterms:created>
  <dcterms:modified xsi:type="dcterms:W3CDTF">2024-01-21T12:55:24Z</dcterms:modified>
</cp:coreProperties>
</file>