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6Summer\"/>
    </mc:Choice>
  </mc:AlternateContent>
  <xr:revisionPtr revIDLastSave="0" documentId="13_ncr:1_{8F931C90-4E6F-4AA7-BAF7-7847C67C0BC3}" xr6:coauthVersionLast="47" xr6:coauthVersionMax="47" xr10:uidLastSave="{00000000-0000-0000-0000-000000000000}"/>
  <bookViews>
    <workbookView xWindow="1080" yWindow="1230" windowWidth="21510" windowHeight="14130" tabRatio="850" xr2:uid="{93CBAA74-65AB-4F12-BC18-512CCE43112E}"/>
  </bookViews>
  <sheets>
    <sheet name="Index" sheetId="81" r:id="rId1"/>
    <sheet name="Alloa" sheetId="11" r:id="rId2"/>
    <sheet name="Altrincham" sheetId="24" r:id="rId3"/>
    <sheet name="Balerno &amp; Currie" sheetId="7" r:id="rId4"/>
    <sheet name="Ballymena" sheetId="57" r:id="rId5"/>
    <sheet name="Barry Plastics" sheetId="78" r:id="rId6"/>
    <sheet name="Bedlay" sheetId="64" r:id="rId7"/>
    <sheet name="Bideford" sheetId="47" r:id="rId8"/>
    <sheet name="Blackburn" sheetId="44" r:id="rId9"/>
    <sheet name="Blackpool" sheetId="12" r:id="rId10"/>
    <sheet name="Bolton" sheetId="66" r:id="rId11"/>
    <sheet name="Bury" sheetId="63" r:id="rId12"/>
    <sheet name="Callander" sheetId="56" r:id="rId13"/>
    <sheet name="Carshalton" sheetId="72" r:id="rId14"/>
    <sheet name="City of Truro" sheetId="19" r:id="rId15"/>
    <sheet name="Claymore" sheetId="75" r:id="rId16"/>
    <sheet name="Colne" sheetId="35" r:id="rId17"/>
    <sheet name="Comber" sheetId="10" r:id="rId18"/>
    <sheet name="Court Riverside" sheetId="40" r:id="rId19"/>
    <sheet name="Crewe" sheetId="2" r:id="rId20"/>
    <sheet name="CSSC (Rosyth)" sheetId="71" r:id="rId21"/>
    <sheet name="Cumb News" sheetId="30" r:id="rId22"/>
    <sheet name="Darlington RA" sheetId="41" r:id="rId23"/>
    <sheet name="Dechmont" sheetId="46" r:id="rId24"/>
    <sheet name="Deddington" sheetId="9" r:id="rId25"/>
    <sheet name="Derby" sheetId="54" r:id="rId26"/>
    <sheet name="Down Hatherley" sheetId="22" r:id="rId27"/>
    <sheet name="Dumbarton" sheetId="4" r:id="rId28"/>
    <sheet name="Dumfries" sheetId="5" r:id="rId29"/>
    <sheet name="Dunfermline" sheetId="15" r:id="rId30"/>
    <sheet name="East Antrim" sheetId="45" r:id="rId31"/>
    <sheet name="Felton" sheetId="52" r:id="rId32"/>
    <sheet name="Furness Marksmen" sheetId="62" r:id="rId33"/>
    <sheet name="GEC Coventry" sheetId="53" r:id="rId34"/>
    <sheet name="Glevum" sheetId="43" r:id="rId35"/>
    <sheet name="Golden Valley" sheetId="55" r:id="rId36"/>
    <sheet name="Goodyear" sheetId="36" r:id="rId37"/>
    <sheet name="Harpenden" sheetId="3" r:id="rId38"/>
    <sheet name="Hensall" sheetId="51" r:id="rId39"/>
    <sheet name="JSPC" sheetId="17" r:id="rId40"/>
    <sheet name="Kendal" sheetId="68" r:id="rId41"/>
    <sheet name="Keswick" sheetId="33" r:id="rId42"/>
    <sheet name="Lanark" sheetId="67" r:id="rId43"/>
    <sheet name="Leek" sheetId="16" r:id="rId44"/>
    <sheet name="Leicester" sheetId="32" r:id="rId45"/>
    <sheet name="Little Clacton" sheetId="23" r:id="rId46"/>
    <sheet name="Llantrisant &amp; Cardiff" sheetId="59" r:id="rId47"/>
    <sheet name="Market Drayton" sheetId="31" r:id="rId48"/>
    <sheet name="Mayfair" sheetId="73" r:id="rId49"/>
    <sheet name="Morecambe" sheetId="48" r:id="rId50"/>
    <sheet name="Norwich City" sheetId="8" r:id="rId51"/>
    <sheet name="Old Silhillians" sheetId="42" r:id="rId52"/>
    <sheet name="Penarth" sheetId="29" r:id="rId53"/>
    <sheet name="Penrhiwpal" sheetId="38" r:id="rId54"/>
    <sheet name="Penzance" sheetId="21" r:id="rId55"/>
    <sheet name="Perth" sheetId="50" r:id="rId56"/>
    <sheet name="Portishead" sheetId="25" r:id="rId57"/>
    <sheet name="Preston Grasshoppers" sheetId="6" r:id="rId58"/>
    <sheet name="Redcraig" sheetId="80" r:id="rId59"/>
    <sheet name="Ross on Wye" sheetId="58" r:id="rId60"/>
    <sheet name="Rotherham Chantry" sheetId="70" r:id="rId61"/>
    <sheet name="Scotton &amp; Farnham" sheetId="79" r:id="rId62"/>
    <sheet name="Shebbear" sheetId="61" r:id="rId63"/>
    <sheet name="St Andrews" sheetId="34" r:id="rId64"/>
    <sheet name="St Austell" sheetId="26" r:id="rId65"/>
    <sheet name="St Giles Yarners" sheetId="20" r:id="rId66"/>
    <sheet name="St. Just" sheetId="39" r:id="rId67"/>
    <sheet name="Sunderland" sheetId="49" r:id="rId68"/>
    <sheet name="Sutton Coldfield" sheetId="18" r:id="rId69"/>
    <sheet name="Telepost" sheetId="13" r:id="rId70"/>
    <sheet name="Vickers" sheetId="14" r:id="rId71"/>
    <sheet name="Wantage" sheetId="37" r:id="rId72"/>
    <sheet name="Warrington" sheetId="74" r:id="rId73"/>
    <sheet name="Wellington" sheetId="27" r:id="rId74"/>
    <sheet name="Wigan" sheetId="28" r:id="rId75"/>
    <sheet name="Wilmslow" sheetId="77" r:id="rId76"/>
    <sheet name="Witney" sheetId="69" r:id="rId77"/>
    <sheet name="Workington" sheetId="76" r:id="rId78"/>
    <sheet name="Worplesdon" sheetId="65" r:id="rId79"/>
    <sheet name="York RI" sheetId="60" r:id="rId80"/>
  </sheets>
  <definedNames>
    <definedName name="idxlst">Index!$B$5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8" i="60" l="1"/>
  <c r="I127" i="60"/>
  <c r="I126" i="60"/>
  <c r="I125" i="60"/>
  <c r="H115" i="60"/>
  <c r="H114" i="60"/>
  <c r="H113" i="60"/>
  <c r="H102" i="60"/>
  <c r="H101" i="60"/>
  <c r="H100" i="60"/>
  <c r="H99" i="60"/>
  <c r="H89" i="60"/>
  <c r="H88" i="60"/>
  <c r="H87" i="60"/>
  <c r="H86" i="60"/>
  <c r="H85" i="60"/>
  <c r="H84" i="60"/>
  <c r="H83" i="60"/>
  <c r="H74" i="60"/>
  <c r="H73" i="60"/>
  <c r="H72" i="60"/>
  <c r="H71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11" i="65"/>
  <c r="H10" i="65"/>
  <c r="H6" i="65"/>
  <c r="H14" i="69"/>
  <c r="H10" i="69"/>
  <c r="H6" i="69"/>
  <c r="H27" i="28"/>
  <c r="H26" i="28"/>
  <c r="H25" i="28"/>
  <c r="H24" i="28"/>
  <c r="H16" i="28"/>
  <c r="H14" i="74"/>
  <c r="H13" i="74"/>
  <c r="H12" i="74"/>
  <c r="H11" i="74"/>
  <c r="H18" i="74"/>
  <c r="H7" i="74"/>
  <c r="H6" i="74"/>
  <c r="H37" i="37"/>
  <c r="H36" i="37"/>
  <c r="H32" i="37"/>
  <c r="H28" i="37"/>
  <c r="H27" i="37"/>
  <c r="H26" i="37"/>
  <c r="H22" i="37"/>
  <c r="H21" i="37"/>
  <c r="H20" i="37"/>
  <c r="H19" i="37"/>
  <c r="H18" i="37"/>
  <c r="H14" i="37"/>
  <c r="H10" i="37"/>
  <c r="I103" i="14"/>
  <c r="I102" i="14"/>
  <c r="I62" i="14"/>
  <c r="I61" i="14"/>
  <c r="I60" i="14"/>
  <c r="J56" i="14"/>
  <c r="H52" i="14"/>
  <c r="H49" i="14"/>
  <c r="H48" i="14"/>
  <c r="H33" i="14"/>
  <c r="H32" i="14"/>
  <c r="H31" i="14"/>
  <c r="H35" i="13"/>
  <c r="H34" i="13"/>
  <c r="H33" i="13"/>
  <c r="H32" i="13"/>
  <c r="H28" i="13"/>
  <c r="H27" i="13"/>
  <c r="H17" i="13"/>
  <c r="H16" i="13"/>
  <c r="H15" i="13"/>
  <c r="H14" i="13"/>
  <c r="H23" i="13"/>
  <c r="H22" i="13"/>
  <c r="H21" i="13"/>
  <c r="H78" i="18"/>
  <c r="H77" i="18"/>
  <c r="H76" i="18"/>
  <c r="H75" i="18"/>
  <c r="H74" i="18"/>
  <c r="H73" i="18"/>
  <c r="H56" i="18"/>
  <c r="H55" i="18"/>
  <c r="H54" i="18"/>
  <c r="H53" i="18"/>
  <c r="J156" i="49"/>
  <c r="J155" i="49"/>
  <c r="J154" i="49"/>
  <c r="H146" i="49"/>
  <c r="H145" i="49"/>
  <c r="H137" i="49"/>
  <c r="H116" i="49"/>
  <c r="H115" i="49"/>
  <c r="H114" i="49"/>
  <c r="H113" i="49"/>
  <c r="H112" i="49"/>
  <c r="H111" i="49"/>
  <c r="H110" i="49"/>
  <c r="H88" i="49"/>
  <c r="H87" i="49"/>
  <c r="H86" i="49"/>
  <c r="H85" i="49"/>
  <c r="H84" i="49"/>
  <c r="H83" i="49"/>
  <c r="H82" i="49"/>
  <c r="H81" i="49"/>
  <c r="H80" i="49"/>
  <c r="H79" i="49"/>
  <c r="H17" i="49"/>
  <c r="H16" i="49"/>
  <c r="H15" i="49"/>
  <c r="H14" i="49"/>
  <c r="H13" i="49"/>
  <c r="H12" i="49"/>
  <c r="H11" i="49"/>
  <c r="H10" i="49"/>
  <c r="H9" i="49"/>
  <c r="H8" i="49"/>
  <c r="H7" i="49"/>
  <c r="H6" i="49"/>
  <c r="H53" i="49"/>
  <c r="H52" i="49"/>
  <c r="H51" i="49"/>
  <c r="H50" i="49"/>
  <c r="H49" i="49"/>
  <c r="H48" i="49"/>
  <c r="H47" i="49"/>
  <c r="H46" i="49"/>
  <c r="H45" i="49"/>
  <c r="H44" i="49"/>
  <c r="H43" i="49"/>
  <c r="I10" i="39"/>
  <c r="H32" i="20"/>
  <c r="H28" i="20"/>
  <c r="H24" i="20"/>
  <c r="H20" i="20"/>
  <c r="H16" i="20"/>
  <c r="H49" i="26"/>
  <c r="H48" i="26"/>
  <c r="H47" i="26"/>
  <c r="H46" i="26"/>
  <c r="H45" i="26"/>
  <c r="H44" i="26"/>
  <c r="H43" i="26"/>
  <c r="H42" i="26"/>
  <c r="H41" i="26"/>
  <c r="H10" i="61"/>
  <c r="H9" i="61"/>
  <c r="H8" i="61"/>
  <c r="H7" i="61"/>
  <c r="H6" i="61"/>
  <c r="H41" i="70"/>
  <c r="H40" i="70"/>
  <c r="H39" i="70"/>
  <c r="H38" i="70"/>
  <c r="H37" i="70"/>
  <c r="H36" i="70"/>
  <c r="H58" i="70"/>
  <c r="H57" i="70"/>
  <c r="H56" i="70"/>
  <c r="H52" i="70"/>
  <c r="H26" i="70"/>
  <c r="H25" i="70"/>
  <c r="H24" i="70"/>
  <c r="H23" i="70"/>
  <c r="H22" i="70"/>
  <c r="H13" i="70"/>
  <c r="H12" i="70"/>
  <c r="H11" i="70"/>
  <c r="H10" i="70"/>
  <c r="H9" i="70"/>
  <c r="H8" i="70"/>
  <c r="H7" i="70"/>
  <c r="H6" i="70"/>
  <c r="H15" i="58"/>
  <c r="H14" i="58"/>
  <c r="H13" i="58"/>
  <c r="H12" i="58"/>
  <c r="H11" i="58"/>
  <c r="H7" i="58"/>
  <c r="H6" i="58"/>
  <c r="H92" i="6"/>
  <c r="H91" i="6"/>
  <c r="H90" i="6"/>
  <c r="H86" i="6"/>
  <c r="H85" i="6"/>
  <c r="H84" i="6"/>
  <c r="H83" i="6"/>
  <c r="H73" i="6"/>
  <c r="H72" i="6"/>
  <c r="H71" i="6"/>
  <c r="H57" i="6"/>
  <c r="H56" i="6"/>
  <c r="H55" i="6"/>
  <c r="H54" i="6"/>
  <c r="H53" i="6"/>
  <c r="H52" i="6"/>
  <c r="H35" i="6"/>
  <c r="H34" i="6"/>
  <c r="H33" i="6"/>
  <c r="H32" i="6"/>
  <c r="H95" i="25"/>
  <c r="H94" i="25"/>
  <c r="H93" i="25"/>
  <c r="H92" i="25"/>
  <c r="H91" i="25"/>
  <c r="H87" i="25"/>
  <c r="H86" i="25"/>
  <c r="H82" i="25"/>
  <c r="H81" i="25"/>
  <c r="H80" i="25"/>
  <c r="H79" i="25"/>
  <c r="H75" i="25"/>
  <c r="H74" i="25"/>
  <c r="H73" i="25"/>
  <c r="H72" i="25"/>
  <c r="H71" i="25"/>
  <c r="H67" i="25"/>
  <c r="H66" i="25"/>
  <c r="H65" i="25"/>
  <c r="H64" i="25"/>
  <c r="H63" i="25"/>
  <c r="H62" i="25"/>
  <c r="H61" i="25"/>
  <c r="H57" i="25"/>
  <c r="H29" i="25"/>
  <c r="H28" i="25"/>
  <c r="H27" i="25"/>
  <c r="H26" i="25"/>
  <c r="H25" i="25"/>
  <c r="H24" i="25"/>
  <c r="H23" i="25"/>
  <c r="H22" i="25"/>
  <c r="H21" i="25"/>
  <c r="H20" i="25"/>
  <c r="H19" i="25"/>
  <c r="H53" i="25"/>
  <c r="H52" i="25"/>
  <c r="H51" i="25"/>
  <c r="H50" i="25"/>
  <c r="H49" i="25"/>
  <c r="H48" i="25"/>
  <c r="H47" i="25"/>
  <c r="H15" i="25"/>
  <c r="H11" i="50"/>
  <c r="H10" i="50"/>
  <c r="H9" i="50"/>
  <c r="H8" i="50"/>
  <c r="H7" i="50"/>
  <c r="H6" i="50"/>
  <c r="I67" i="21"/>
  <c r="I66" i="21"/>
  <c r="I65" i="21"/>
  <c r="I64" i="21"/>
  <c r="I63" i="21"/>
  <c r="H39" i="21"/>
  <c r="H35" i="21"/>
  <c r="J119" i="38"/>
  <c r="J115" i="38"/>
  <c r="J114" i="38"/>
  <c r="J113" i="38"/>
  <c r="J112" i="38"/>
  <c r="J111" i="38"/>
  <c r="H107" i="38"/>
  <c r="H106" i="38"/>
  <c r="H105" i="38"/>
  <c r="H104" i="38"/>
  <c r="H103" i="38"/>
  <c r="H99" i="38"/>
  <c r="H98" i="38"/>
  <c r="H88" i="38"/>
  <c r="H87" i="38"/>
  <c r="H86" i="38"/>
  <c r="H85" i="38"/>
  <c r="H84" i="38"/>
  <c r="H44" i="38"/>
  <c r="H43" i="38"/>
  <c r="H42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74" i="38"/>
  <c r="H73" i="38"/>
  <c r="H72" i="38"/>
  <c r="H71" i="38"/>
  <c r="H70" i="38"/>
  <c r="J114" i="29"/>
  <c r="H106" i="29"/>
  <c r="H98" i="29"/>
  <c r="H58" i="29"/>
  <c r="H57" i="29"/>
  <c r="H56" i="29"/>
  <c r="H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2" i="29"/>
  <c r="H38" i="29"/>
  <c r="H22" i="29"/>
  <c r="H30" i="29"/>
  <c r="H18" i="29"/>
  <c r="J7" i="42"/>
  <c r="J6" i="42"/>
  <c r="J19" i="8"/>
  <c r="J18" i="8"/>
  <c r="H34" i="48"/>
  <c r="H33" i="48"/>
  <c r="H32" i="48"/>
  <c r="H31" i="48"/>
  <c r="H30" i="48"/>
  <c r="H22" i="48"/>
  <c r="H6" i="48"/>
  <c r="H14" i="48"/>
  <c r="H6" i="73"/>
  <c r="I115" i="31"/>
  <c r="I114" i="31"/>
  <c r="I113" i="31"/>
  <c r="I112" i="31"/>
  <c r="I111" i="31"/>
  <c r="H97" i="31"/>
  <c r="H96" i="31"/>
  <c r="H95" i="31"/>
  <c r="H94" i="31"/>
  <c r="H93" i="31"/>
  <c r="H103" i="31"/>
  <c r="H102" i="31"/>
  <c r="H101" i="31"/>
  <c r="H89" i="31"/>
  <c r="H88" i="31"/>
  <c r="H87" i="31"/>
  <c r="H86" i="31"/>
  <c r="H85" i="31"/>
  <c r="H84" i="31"/>
  <c r="H83" i="31"/>
  <c r="H82" i="31"/>
  <c r="H81" i="31"/>
  <c r="H77" i="31"/>
  <c r="H76" i="31"/>
  <c r="H75" i="31"/>
  <c r="H74" i="31"/>
  <c r="H73" i="31"/>
  <c r="H72" i="31"/>
  <c r="H71" i="31"/>
  <c r="H70" i="31"/>
  <c r="H69" i="31"/>
  <c r="H68" i="31"/>
  <c r="H67" i="31"/>
  <c r="H63" i="31"/>
  <c r="H62" i="31"/>
  <c r="H61" i="31"/>
  <c r="H60" i="31"/>
  <c r="H59" i="31"/>
  <c r="H58" i="31"/>
  <c r="H57" i="31"/>
  <c r="H56" i="31"/>
  <c r="H55" i="31"/>
  <c r="H54" i="31"/>
  <c r="H53" i="31"/>
  <c r="H52" i="31"/>
  <c r="H51" i="31"/>
  <c r="H50" i="31"/>
  <c r="H49" i="31"/>
  <c r="H41" i="31"/>
  <c r="H40" i="31"/>
  <c r="H39" i="31"/>
  <c r="H38" i="31"/>
  <c r="H37" i="31"/>
  <c r="H36" i="31"/>
  <c r="H35" i="31"/>
  <c r="H34" i="31"/>
  <c r="H33" i="31"/>
  <c r="H21" i="31"/>
  <c r="H20" i="31"/>
  <c r="H19" i="31"/>
  <c r="H18" i="31"/>
  <c r="H17" i="31"/>
  <c r="H16" i="31"/>
  <c r="H15" i="31"/>
  <c r="H14" i="31"/>
  <c r="H29" i="31"/>
  <c r="H28" i="31"/>
  <c r="H27" i="31"/>
  <c r="H26" i="31"/>
  <c r="H25" i="31"/>
  <c r="J63" i="59"/>
  <c r="J62" i="59"/>
  <c r="J61" i="59"/>
  <c r="J60" i="59"/>
  <c r="H45" i="59"/>
  <c r="H44" i="59"/>
  <c r="H43" i="59"/>
  <c r="H29" i="59"/>
  <c r="H28" i="59"/>
  <c r="H27" i="59"/>
  <c r="H26" i="59"/>
  <c r="H25" i="59"/>
  <c r="H24" i="59"/>
  <c r="H23" i="59"/>
  <c r="H22" i="59"/>
  <c r="H14" i="59"/>
  <c r="H6" i="59"/>
  <c r="J14" i="23"/>
  <c r="J13" i="23"/>
  <c r="J64" i="32"/>
  <c r="H56" i="32"/>
  <c r="H40" i="32"/>
  <c r="H39" i="32"/>
  <c r="H38" i="32"/>
  <c r="H22" i="32"/>
  <c r="H30" i="32"/>
  <c r="J14" i="32"/>
  <c r="H24" i="67"/>
  <c r="H23" i="67"/>
  <c r="H22" i="67"/>
  <c r="H21" i="67"/>
  <c r="H20" i="67"/>
  <c r="H19" i="67"/>
  <c r="H18" i="67"/>
  <c r="H17" i="67"/>
  <c r="H16" i="67"/>
  <c r="H15" i="67"/>
  <c r="H14" i="67"/>
  <c r="H13" i="67"/>
  <c r="H12" i="67"/>
  <c r="H11" i="67"/>
  <c r="H10" i="67"/>
  <c r="H9" i="67"/>
  <c r="H8" i="67"/>
  <c r="H7" i="67"/>
  <c r="H6" i="67"/>
  <c r="H28" i="33"/>
  <c r="H27" i="33"/>
  <c r="H23" i="33"/>
  <c r="H19" i="33"/>
  <c r="H18" i="33"/>
  <c r="H9" i="68"/>
  <c r="H8" i="68"/>
  <c r="H7" i="68"/>
  <c r="H6" i="68"/>
  <c r="H70" i="17"/>
  <c r="H69" i="17"/>
  <c r="H68" i="17"/>
  <c r="H67" i="17"/>
  <c r="H63" i="17"/>
  <c r="H53" i="17"/>
  <c r="H52" i="17"/>
  <c r="H51" i="17"/>
  <c r="H41" i="17"/>
  <c r="H40" i="17"/>
  <c r="H39" i="17"/>
  <c r="H38" i="17"/>
  <c r="H30" i="17"/>
  <c r="J14" i="17"/>
  <c r="H43" i="51"/>
  <c r="H42" i="51"/>
  <c r="H38" i="51"/>
  <c r="H37" i="51"/>
  <c r="H33" i="51"/>
  <c r="H32" i="51"/>
  <c r="H31" i="51"/>
  <c r="H15" i="51"/>
  <c r="H14" i="51"/>
  <c r="H13" i="51"/>
  <c r="H12" i="51"/>
  <c r="H11" i="51"/>
  <c r="H10" i="51"/>
  <c r="H9" i="51"/>
  <c r="H8" i="51"/>
  <c r="H7" i="51"/>
  <c r="H6" i="51"/>
  <c r="H27" i="51"/>
  <c r="H26" i="51"/>
  <c r="H25" i="51"/>
  <c r="H24" i="51"/>
  <c r="H23" i="51"/>
  <c r="H22" i="51"/>
  <c r="H21" i="51"/>
  <c r="H20" i="51"/>
  <c r="H19" i="51"/>
  <c r="J58" i="36"/>
  <c r="H35" i="36"/>
  <c r="H34" i="36"/>
  <c r="H33" i="36"/>
  <c r="H32" i="36"/>
  <c r="H31" i="36"/>
  <c r="H30" i="36"/>
  <c r="H26" i="36"/>
  <c r="H16" i="36"/>
  <c r="H15" i="36"/>
  <c r="H14" i="36"/>
  <c r="J68" i="55"/>
  <c r="J67" i="55"/>
  <c r="H57" i="55"/>
  <c r="H56" i="55"/>
  <c r="H55" i="55"/>
  <c r="H54" i="55"/>
  <c r="H53" i="55"/>
  <c r="H49" i="55"/>
  <c r="H41" i="55"/>
  <c r="H40" i="55"/>
  <c r="H36" i="55"/>
  <c r="H35" i="55"/>
  <c r="H10" i="55"/>
  <c r="H9" i="55"/>
  <c r="H8" i="55"/>
  <c r="H7" i="55"/>
  <c r="H6" i="55"/>
  <c r="H25" i="55"/>
  <c r="H24" i="55"/>
  <c r="H23" i="55"/>
  <c r="H22" i="55"/>
  <c r="H21" i="55"/>
  <c r="H20" i="55"/>
  <c r="H37" i="43"/>
  <c r="H36" i="43"/>
  <c r="H35" i="43"/>
  <c r="H34" i="43"/>
  <c r="H33" i="43"/>
  <c r="H32" i="43"/>
  <c r="H31" i="43"/>
  <c r="H30" i="43"/>
  <c r="H29" i="43"/>
  <c r="H28" i="43"/>
  <c r="H27" i="43"/>
  <c r="H26" i="43"/>
  <c r="H25" i="43"/>
  <c r="H24" i="43"/>
  <c r="H23" i="43"/>
  <c r="H22" i="43"/>
  <c r="J18" i="43"/>
  <c r="J17" i="43"/>
  <c r="J16" i="43"/>
  <c r="J15" i="43"/>
  <c r="J14" i="43"/>
  <c r="J13" i="43"/>
  <c r="J12" i="43"/>
  <c r="J11" i="43"/>
  <c r="J10" i="43"/>
  <c r="J9" i="43"/>
  <c r="J8" i="43"/>
  <c r="J7" i="43"/>
  <c r="J6" i="43"/>
  <c r="H54" i="53"/>
  <c r="H53" i="53"/>
  <c r="H52" i="53"/>
  <c r="H51" i="53"/>
  <c r="H50" i="53"/>
  <c r="H49" i="53"/>
  <c r="H48" i="53"/>
  <c r="H38" i="53"/>
  <c r="H37" i="53"/>
  <c r="H36" i="53"/>
  <c r="H35" i="53"/>
  <c r="H34" i="53"/>
  <c r="H10" i="53"/>
  <c r="H9" i="53"/>
  <c r="H8" i="53"/>
  <c r="H7" i="53"/>
  <c r="H6" i="53"/>
  <c r="H24" i="53"/>
  <c r="H23" i="53"/>
  <c r="H22" i="53"/>
  <c r="H21" i="53"/>
  <c r="H20" i="53"/>
  <c r="I48" i="62"/>
  <c r="H44" i="62"/>
  <c r="H40" i="62"/>
  <c r="H39" i="62"/>
  <c r="H38" i="62"/>
  <c r="H34" i="62"/>
  <c r="H33" i="62"/>
  <c r="H32" i="62"/>
  <c r="H31" i="62"/>
  <c r="H30" i="62"/>
  <c r="H29" i="62"/>
  <c r="H14" i="62"/>
  <c r="H13" i="62"/>
  <c r="H12" i="62"/>
  <c r="H11" i="62"/>
  <c r="H10" i="62"/>
  <c r="H9" i="62"/>
  <c r="H8" i="62"/>
  <c r="H7" i="62"/>
  <c r="H6" i="62"/>
  <c r="J97" i="52"/>
  <c r="J96" i="52"/>
  <c r="J95" i="52"/>
  <c r="H80" i="52"/>
  <c r="H79" i="52"/>
  <c r="H78" i="52"/>
  <c r="H74" i="52"/>
  <c r="H70" i="52"/>
  <c r="H69" i="52"/>
  <c r="H58" i="52"/>
  <c r="H57" i="52"/>
  <c r="H56" i="52"/>
  <c r="H55" i="52"/>
  <c r="H54" i="52"/>
  <c r="H39" i="52"/>
  <c r="H38" i="52"/>
  <c r="H37" i="52"/>
  <c r="H36" i="52"/>
  <c r="H35" i="52"/>
  <c r="H34" i="52"/>
  <c r="H7" i="52"/>
  <c r="H6" i="52"/>
  <c r="H18" i="52"/>
  <c r="H17" i="52"/>
  <c r="H16" i="52"/>
  <c r="I39" i="45"/>
  <c r="I38" i="45"/>
  <c r="I37" i="45"/>
  <c r="I23" i="45"/>
  <c r="I22" i="45"/>
  <c r="I21" i="45"/>
  <c r="I20" i="45"/>
  <c r="H16" i="45"/>
  <c r="H15" i="45"/>
  <c r="H14" i="45"/>
  <c r="H13" i="45"/>
  <c r="H12" i="45"/>
  <c r="H11" i="45"/>
  <c r="J7" i="45"/>
  <c r="J6" i="45"/>
  <c r="J25" i="4"/>
  <c r="J24" i="4"/>
  <c r="J23" i="4"/>
  <c r="J13" i="22"/>
  <c r="J12" i="22"/>
  <c r="H74" i="54"/>
  <c r="H73" i="54"/>
  <c r="H72" i="54"/>
  <c r="H71" i="54"/>
  <c r="H84" i="54"/>
  <c r="H83" i="54"/>
  <c r="H82" i="54"/>
  <c r="H61" i="54"/>
  <c r="H60" i="54"/>
  <c r="H59" i="54"/>
  <c r="H49" i="54"/>
  <c r="H48" i="54"/>
  <c r="H47" i="54"/>
  <c r="H46" i="54"/>
  <c r="H36" i="54"/>
  <c r="H35" i="54"/>
  <c r="H34" i="54"/>
  <c r="H33" i="54"/>
  <c r="H13" i="54"/>
  <c r="H12" i="54"/>
  <c r="H11" i="54"/>
  <c r="H10" i="54"/>
  <c r="H9" i="54"/>
  <c r="H8" i="54"/>
  <c r="H7" i="54"/>
  <c r="H6" i="54"/>
  <c r="H25" i="54"/>
  <c r="I107" i="9"/>
  <c r="H86" i="9"/>
  <c r="H78" i="9"/>
  <c r="H77" i="9"/>
  <c r="H66" i="9"/>
  <c r="H65" i="9"/>
  <c r="H64" i="9"/>
  <c r="H63" i="9"/>
  <c r="H62" i="9"/>
  <c r="H61" i="9"/>
  <c r="H60" i="9"/>
  <c r="H48" i="9"/>
  <c r="H47" i="9"/>
  <c r="H46" i="9"/>
  <c r="H37" i="9"/>
  <c r="H36" i="9"/>
  <c r="H35" i="9"/>
  <c r="H27" i="9"/>
  <c r="H26" i="9"/>
  <c r="H22" i="9"/>
  <c r="H21" i="9"/>
  <c r="H15" i="46"/>
  <c r="H14" i="46"/>
  <c r="H36" i="41"/>
  <c r="H28" i="41"/>
  <c r="J7" i="41"/>
  <c r="J6" i="41"/>
  <c r="I137" i="30"/>
  <c r="I118" i="30"/>
  <c r="I117" i="30"/>
  <c r="I116" i="30"/>
  <c r="J112" i="30"/>
  <c r="J111" i="30"/>
  <c r="J95" i="30"/>
  <c r="J94" i="30"/>
  <c r="J93" i="30"/>
  <c r="H85" i="30"/>
  <c r="H84" i="30"/>
  <c r="H89" i="30"/>
  <c r="H80" i="30"/>
  <c r="H76" i="30"/>
  <c r="H75" i="30"/>
  <c r="H74" i="30"/>
  <c r="H52" i="30"/>
  <c r="H51" i="30"/>
  <c r="H50" i="30"/>
  <c r="H49" i="30"/>
  <c r="H48" i="30"/>
  <c r="H47" i="30"/>
  <c r="H46" i="30"/>
  <c r="H45" i="30"/>
  <c r="H44" i="30"/>
  <c r="H43" i="30"/>
  <c r="H34" i="30"/>
  <c r="H33" i="30"/>
  <c r="H25" i="30"/>
  <c r="H24" i="71"/>
  <c r="H16" i="71"/>
  <c r="H7" i="71"/>
  <c r="H6" i="71"/>
  <c r="H122" i="2"/>
  <c r="H121" i="2"/>
  <c r="H120" i="2"/>
  <c r="H119" i="2"/>
  <c r="H118" i="2"/>
  <c r="H117" i="2"/>
  <c r="H116" i="2"/>
  <c r="H108" i="2"/>
  <c r="J49" i="2"/>
  <c r="H30" i="40"/>
  <c r="H26" i="40"/>
  <c r="H25" i="40"/>
  <c r="H24" i="40"/>
  <c r="H23" i="40"/>
  <c r="H22" i="40"/>
  <c r="H18" i="40"/>
  <c r="H17" i="40"/>
  <c r="J9" i="40"/>
  <c r="J8" i="40"/>
  <c r="J7" i="40"/>
  <c r="J6" i="40"/>
  <c r="I36" i="10"/>
  <c r="I35" i="10"/>
  <c r="I34" i="10"/>
  <c r="I33" i="10"/>
  <c r="I32" i="10"/>
  <c r="I31" i="10"/>
  <c r="H22" i="10"/>
  <c r="H21" i="10"/>
  <c r="H20" i="10"/>
  <c r="H19" i="10"/>
  <c r="H18" i="10"/>
  <c r="H17" i="10"/>
  <c r="H27" i="10"/>
  <c r="H26" i="10"/>
  <c r="H13" i="10"/>
  <c r="H12" i="10"/>
  <c r="H27" i="35"/>
  <c r="H26" i="35"/>
  <c r="H25" i="35"/>
  <c r="H24" i="35"/>
  <c r="H23" i="35"/>
  <c r="H22" i="35"/>
  <c r="H21" i="35"/>
  <c r="H20" i="35"/>
  <c r="H16" i="35"/>
  <c r="H15" i="35"/>
  <c r="H14" i="35"/>
  <c r="H13" i="35"/>
  <c r="H12" i="35"/>
  <c r="H11" i="35"/>
  <c r="H7" i="75"/>
  <c r="H6" i="75"/>
  <c r="H36" i="19"/>
  <c r="H35" i="19"/>
  <c r="H34" i="19"/>
  <c r="H33" i="19"/>
  <c r="H32" i="19"/>
  <c r="H31" i="19"/>
  <c r="H30" i="19"/>
  <c r="H29" i="19"/>
  <c r="H28" i="19"/>
  <c r="H27" i="19"/>
  <c r="H23" i="19"/>
  <c r="H22" i="19"/>
  <c r="H21" i="19"/>
  <c r="H20" i="19"/>
  <c r="H19" i="19"/>
  <c r="H18" i="19"/>
  <c r="H17" i="19"/>
  <c r="H16" i="19"/>
  <c r="H20" i="72"/>
  <c r="H19" i="72"/>
  <c r="H18" i="72"/>
  <c r="H17" i="72"/>
  <c r="H16" i="72"/>
  <c r="H15" i="72"/>
  <c r="H14" i="72"/>
  <c r="H13" i="72"/>
  <c r="H12" i="72"/>
  <c r="H8" i="72"/>
  <c r="H7" i="72"/>
  <c r="H6" i="72"/>
  <c r="I47" i="56"/>
  <c r="I46" i="56"/>
  <c r="I45" i="56"/>
  <c r="H37" i="56"/>
  <c r="H29" i="56"/>
  <c r="H28" i="56"/>
  <c r="H9" i="56"/>
  <c r="H8" i="56"/>
  <c r="H7" i="56"/>
  <c r="H6" i="56"/>
  <c r="H20" i="56"/>
  <c r="H19" i="56"/>
  <c r="H18" i="56"/>
  <c r="H17" i="56"/>
  <c r="H31" i="63"/>
  <c r="H30" i="63"/>
  <c r="H29" i="63"/>
  <c r="H28" i="63"/>
  <c r="H27" i="63"/>
  <c r="H26" i="63"/>
  <c r="H25" i="63"/>
  <c r="H24" i="63"/>
  <c r="H23" i="63"/>
  <c r="H22" i="63"/>
  <c r="H21" i="63"/>
  <c r="H20" i="63"/>
  <c r="H10" i="63"/>
  <c r="H9" i="63"/>
  <c r="H8" i="63"/>
  <c r="H7" i="63"/>
  <c r="H6" i="63"/>
  <c r="H25" i="66"/>
  <c r="H21" i="66"/>
  <c r="H20" i="66"/>
  <c r="H11" i="66"/>
  <c r="H10" i="66"/>
  <c r="H9" i="66"/>
  <c r="H8" i="66"/>
  <c r="H7" i="66"/>
  <c r="H6" i="66"/>
  <c r="J82" i="12"/>
  <c r="H60" i="12"/>
  <c r="H59" i="12"/>
  <c r="H58" i="12"/>
  <c r="H57" i="12"/>
  <c r="H45" i="12"/>
  <c r="H44" i="12"/>
  <c r="H43" i="12"/>
  <c r="H42" i="12"/>
  <c r="H41" i="12"/>
  <c r="H40" i="12"/>
  <c r="H36" i="12"/>
  <c r="H63" i="44"/>
  <c r="H71" i="44"/>
  <c r="H55" i="44"/>
  <c r="H54" i="44"/>
  <c r="H36" i="44"/>
  <c r="H35" i="44"/>
  <c r="H34" i="44"/>
  <c r="H33" i="44"/>
  <c r="H32" i="44"/>
  <c r="H23" i="44"/>
  <c r="H22" i="44"/>
  <c r="J6" i="44"/>
  <c r="H56" i="47"/>
  <c r="H52" i="47"/>
  <c r="H42" i="47"/>
  <c r="H41" i="47"/>
  <c r="H40" i="47"/>
  <c r="H36" i="47"/>
  <c r="H19" i="47"/>
  <c r="H18" i="47"/>
  <c r="H26" i="47"/>
  <c r="H25" i="47"/>
  <c r="H24" i="47"/>
  <c r="H23" i="47"/>
  <c r="H8" i="47"/>
  <c r="H7" i="47"/>
  <c r="H6" i="47"/>
  <c r="H9" i="64"/>
  <c r="H8" i="64"/>
  <c r="H7" i="64"/>
  <c r="H6" i="64"/>
  <c r="H9" i="57"/>
  <c r="H8" i="57"/>
  <c r="H7" i="57"/>
  <c r="H6" i="57"/>
  <c r="H64" i="7"/>
  <c r="H60" i="7"/>
  <c r="J34" i="7"/>
  <c r="H91" i="24"/>
  <c r="H90" i="24"/>
  <c r="H89" i="24"/>
  <c r="H85" i="24"/>
  <c r="H84" i="24"/>
  <c r="H83" i="24"/>
  <c r="H79" i="24"/>
  <c r="H78" i="24"/>
  <c r="H77" i="24"/>
  <c r="H76" i="24"/>
  <c r="H75" i="24"/>
  <c r="H57" i="24"/>
  <c r="H56" i="24"/>
  <c r="H55" i="24"/>
  <c r="H54" i="24"/>
  <c r="H53" i="24"/>
  <c r="H52" i="24"/>
  <c r="H51" i="24"/>
  <c r="H50" i="24"/>
  <c r="H49" i="24"/>
  <c r="H48" i="24"/>
  <c r="H47" i="24"/>
  <c r="H46" i="24"/>
  <c r="H45" i="24"/>
  <c r="H44" i="24"/>
  <c r="H43" i="24"/>
  <c r="H33" i="11"/>
  <c r="J218" i="49"/>
  <c r="J217" i="49"/>
  <c r="J216" i="49"/>
  <c r="J215" i="49" s="1"/>
  <c r="J59" i="21"/>
  <c r="J58" i="21"/>
  <c r="J57" i="21"/>
  <c r="J56" i="21" s="1"/>
  <c r="J177" i="29"/>
  <c r="J176" i="29"/>
  <c r="J175" i="29"/>
  <c r="J174" i="29" s="1"/>
  <c r="J173" i="29"/>
  <c r="J172" i="29"/>
  <c r="J171" i="29"/>
  <c r="J162" i="31"/>
  <c r="J161" i="31"/>
  <c r="J160" i="31"/>
  <c r="J159" i="31" s="1"/>
  <c r="J98" i="14"/>
  <c r="J97" i="14"/>
  <c r="J96" i="14"/>
  <c r="J95" i="14" s="1"/>
  <c r="J214" i="49"/>
  <c r="J213" i="49"/>
  <c r="J212" i="49"/>
  <c r="J211" i="49" s="1"/>
  <c r="J158" i="31"/>
  <c r="J157" i="31"/>
  <c r="J156" i="31"/>
  <c r="J155" i="31" s="1"/>
  <c r="J154" i="31"/>
  <c r="J153" i="31"/>
  <c r="J152" i="31"/>
  <c r="J151" i="31" s="1"/>
  <c r="J150" i="31"/>
  <c r="J149" i="31"/>
  <c r="J148" i="31"/>
  <c r="J147" i="31" s="1"/>
  <c r="J117" i="18"/>
  <c r="J116" i="18"/>
  <c r="J115" i="18"/>
  <c r="J114" i="18" s="1"/>
  <c r="J210" i="49"/>
  <c r="J209" i="49"/>
  <c r="J208" i="49"/>
  <c r="J207" i="49" s="1"/>
  <c r="J169" i="29"/>
  <c r="J168" i="29"/>
  <c r="J167" i="29"/>
  <c r="J166" i="29" s="1"/>
  <c r="J146" i="31"/>
  <c r="J145" i="31"/>
  <c r="J144" i="31"/>
  <c r="J143" i="31" s="1"/>
  <c r="J56" i="16"/>
  <c r="J55" i="16"/>
  <c r="J54" i="16"/>
  <c r="J53" i="16" s="1"/>
  <c r="J105" i="54"/>
  <c r="J104" i="54"/>
  <c r="J103" i="54"/>
  <c r="J102" i="54" s="1"/>
  <c r="J31" i="74"/>
  <c r="J30" i="74"/>
  <c r="J29" i="74"/>
  <c r="J94" i="14"/>
  <c r="J93" i="14"/>
  <c r="J92" i="14"/>
  <c r="J206" i="49"/>
  <c r="J205" i="49"/>
  <c r="J204" i="49"/>
  <c r="J203" i="49" s="1"/>
  <c r="J55" i="21"/>
  <c r="J54" i="21"/>
  <c r="J53" i="21"/>
  <c r="J142" i="31"/>
  <c r="J141" i="31"/>
  <c r="J140" i="31"/>
  <c r="J139" i="31" s="1"/>
  <c r="J143" i="52"/>
  <c r="J142" i="52"/>
  <c r="J141" i="52"/>
  <c r="J74" i="14"/>
  <c r="J73" i="14"/>
  <c r="J72" i="14"/>
  <c r="J71" i="14" s="1"/>
  <c r="J171" i="49"/>
  <c r="J170" i="49"/>
  <c r="J169" i="49"/>
  <c r="J168" i="49" s="1"/>
  <c r="J29" i="34"/>
  <c r="J28" i="34"/>
  <c r="J27" i="34"/>
  <c r="J143" i="29"/>
  <c r="J142" i="29"/>
  <c r="J141" i="29"/>
  <c r="J140" i="29"/>
  <c r="J71" i="63"/>
  <c r="J70" i="63"/>
  <c r="J69" i="63"/>
  <c r="J18" i="76"/>
  <c r="J17" i="76"/>
  <c r="J16" i="76"/>
  <c r="J15" i="76" s="1"/>
  <c r="J25" i="34"/>
  <c r="J24" i="34"/>
  <c r="J23" i="34"/>
  <c r="J22" i="34" s="1"/>
  <c r="J37" i="15"/>
  <c r="J36" i="15"/>
  <c r="J35" i="15"/>
  <c r="J67" i="63"/>
  <c r="J66" i="63"/>
  <c r="J65" i="63"/>
  <c r="J64" i="63" s="1"/>
  <c r="J99" i="12"/>
  <c r="J98" i="12"/>
  <c r="J97" i="12"/>
  <c r="J96" i="12" s="1"/>
  <c r="J16" i="77"/>
  <c r="J15" i="77"/>
  <c r="J14" i="77"/>
  <c r="J13" i="77" s="1"/>
  <c r="J139" i="29"/>
  <c r="J138" i="29"/>
  <c r="J137" i="29"/>
  <c r="J33" i="15"/>
  <c r="J32" i="15"/>
  <c r="J31" i="15"/>
  <c r="J29" i="15"/>
  <c r="J28" i="15"/>
  <c r="J27" i="15"/>
  <c r="J76" i="7"/>
  <c r="J75" i="7"/>
  <c r="J74" i="7"/>
  <c r="J76" i="59"/>
  <c r="J75" i="59"/>
  <c r="J74" i="59"/>
  <c r="J73" i="59" s="1"/>
  <c r="J107" i="52"/>
  <c r="J106" i="52"/>
  <c r="J105" i="52"/>
  <c r="J104" i="52" s="1"/>
  <c r="J107" i="30"/>
  <c r="J106" i="30"/>
  <c r="J105" i="30"/>
  <c r="J101" i="25"/>
  <c r="J100" i="25"/>
  <c r="J99" i="25"/>
  <c r="J98" i="25" s="1"/>
  <c r="J56" i="59"/>
  <c r="J55" i="59"/>
  <c r="J54" i="59"/>
  <c r="J53" i="59" s="1"/>
  <c r="J63" i="55"/>
  <c r="J62" i="55"/>
  <c r="J61" i="55"/>
  <c r="J91" i="52"/>
  <c r="J90" i="52"/>
  <c r="J89" i="52"/>
  <c r="J94" i="29"/>
  <c r="J93" i="29"/>
  <c r="J92" i="29"/>
  <c r="J91" i="29" s="1"/>
  <c r="J54" i="36"/>
  <c r="J53" i="36"/>
  <c r="J52" i="36"/>
  <c r="J50" i="36"/>
  <c r="J49" i="36"/>
  <c r="J48" i="36"/>
  <c r="J47" i="36" s="1"/>
  <c r="J49" i="63"/>
  <c r="J48" i="63"/>
  <c r="J47" i="63"/>
  <c r="J46" i="63" s="1"/>
  <c r="J45" i="63"/>
  <c r="J44" i="63"/>
  <c r="J43" i="63"/>
  <c r="J133" i="49"/>
  <c r="J132" i="49"/>
  <c r="J131" i="49"/>
  <c r="J130" i="49" s="1"/>
  <c r="J79" i="6"/>
  <c r="J78" i="6"/>
  <c r="J77" i="6"/>
  <c r="J76" i="6" s="1"/>
  <c r="J90" i="29"/>
  <c r="J89" i="29"/>
  <c r="J88" i="29"/>
  <c r="J87" i="29" s="1"/>
  <c r="J62" i="67"/>
  <c r="J61" i="67"/>
  <c r="J60" i="67"/>
  <c r="J59" i="67" s="1"/>
  <c r="J58" i="67"/>
  <c r="J57" i="67"/>
  <c r="J56" i="67"/>
  <c r="J50" i="52"/>
  <c r="J49" i="52"/>
  <c r="J48" i="52"/>
  <c r="J47" i="52" s="1"/>
  <c r="J94" i="38"/>
  <c r="J93" i="38"/>
  <c r="J92" i="38"/>
  <c r="J91" i="38" s="1"/>
  <c r="J86" i="29"/>
  <c r="J85" i="29"/>
  <c r="J84" i="29"/>
  <c r="J82" i="29"/>
  <c r="J81" i="29"/>
  <c r="J80" i="29"/>
  <c r="J79" i="29" s="1"/>
  <c r="J54" i="67"/>
  <c r="J53" i="67"/>
  <c r="J52" i="67"/>
  <c r="J51" i="67"/>
  <c r="J70" i="30"/>
  <c r="J69" i="30"/>
  <c r="J68" i="30"/>
  <c r="J67" i="30" s="1"/>
  <c r="J71" i="24"/>
  <c r="J70" i="24"/>
  <c r="J69" i="24"/>
  <c r="J129" i="49"/>
  <c r="J128" i="49"/>
  <c r="J127" i="49"/>
  <c r="J78" i="29"/>
  <c r="J77" i="29"/>
  <c r="J76" i="29"/>
  <c r="J48" i="48"/>
  <c r="J47" i="48"/>
  <c r="J46" i="48"/>
  <c r="J50" i="67"/>
  <c r="J49" i="67"/>
  <c r="J48" i="67"/>
  <c r="J47" i="67" s="1"/>
  <c r="J64" i="53"/>
  <c r="J63" i="53"/>
  <c r="J62" i="53"/>
  <c r="J61" i="53" s="1"/>
  <c r="J50" i="44"/>
  <c r="J49" i="44"/>
  <c r="J48" i="44"/>
  <c r="J47" i="44" s="1"/>
  <c r="J38" i="28"/>
  <c r="J37" i="28"/>
  <c r="J36" i="28"/>
  <c r="J35" i="28" s="1"/>
  <c r="J46" i="67"/>
  <c r="J45" i="67"/>
  <c r="J44" i="67"/>
  <c r="J43" i="67" s="1"/>
  <c r="J60" i="53"/>
  <c r="J59" i="53"/>
  <c r="J58" i="53"/>
  <c r="J57" i="53" s="1"/>
  <c r="J41" i="63"/>
  <c r="J40" i="63"/>
  <c r="J39" i="63"/>
  <c r="J38" i="63" s="1"/>
  <c r="J73" i="12"/>
  <c r="J72" i="12"/>
  <c r="J71" i="12"/>
  <c r="J70" i="12" s="1"/>
  <c r="J48" i="47"/>
  <c r="J47" i="47"/>
  <c r="J46" i="47"/>
  <c r="J45" i="47"/>
  <c r="J97" i="18"/>
  <c r="J96" i="18"/>
  <c r="J95" i="18"/>
  <c r="J94" i="18" s="1"/>
  <c r="J106" i="49"/>
  <c r="J105" i="49"/>
  <c r="J104" i="49"/>
  <c r="J103" i="49" s="1"/>
  <c r="J102" i="49"/>
  <c r="J101" i="49"/>
  <c r="J100" i="49"/>
  <c r="J67" i="6"/>
  <c r="J66" i="6"/>
  <c r="J65" i="6"/>
  <c r="J64" i="6"/>
  <c r="J63" i="6"/>
  <c r="J62" i="6"/>
  <c r="J61" i="6"/>
  <c r="J25" i="62"/>
  <c r="J24" i="62"/>
  <c r="J23" i="62"/>
  <c r="J22" i="62" s="1"/>
  <c r="J93" i="18"/>
  <c r="J92" i="18"/>
  <c r="J91" i="18"/>
  <c r="J90" i="18" s="1"/>
  <c r="J98" i="49"/>
  <c r="J97" i="49"/>
  <c r="J96" i="49"/>
  <c r="J95" i="49" s="1"/>
  <c r="J52" i="32"/>
  <c r="J51" i="32"/>
  <c r="J50" i="32"/>
  <c r="J49" i="32" s="1"/>
  <c r="J44" i="53"/>
  <c r="J43" i="53"/>
  <c r="J42" i="53"/>
  <c r="J41" i="53" s="1"/>
  <c r="J21" i="62"/>
  <c r="J20" i="62"/>
  <c r="J19" i="62"/>
  <c r="J18" i="62" s="1"/>
  <c r="J16" i="63"/>
  <c r="J15" i="63"/>
  <c r="J14" i="63"/>
  <c r="J13" i="63" s="1"/>
  <c r="H15" i="62"/>
  <c r="J67" i="60"/>
  <c r="J66" i="60"/>
  <c r="J65" i="60"/>
  <c r="J64" i="60" s="1"/>
  <c r="J63" i="60"/>
  <c r="J62" i="60"/>
  <c r="J61" i="60"/>
  <c r="J60" i="60" s="1"/>
  <c r="J59" i="60"/>
  <c r="J58" i="60"/>
  <c r="J57" i="60"/>
  <c r="J56" i="60" s="1"/>
  <c r="J55" i="60"/>
  <c r="J54" i="60"/>
  <c r="J53" i="60"/>
  <c r="J51" i="60"/>
  <c r="J50" i="60"/>
  <c r="J49" i="60"/>
  <c r="J75" i="49"/>
  <c r="J74" i="49"/>
  <c r="J73" i="49"/>
  <c r="J72" i="49" s="1"/>
  <c r="J31" i="55"/>
  <c r="J30" i="55"/>
  <c r="J29" i="55"/>
  <c r="J28" i="55" s="1"/>
  <c r="J30" i="52"/>
  <c r="J29" i="52"/>
  <c r="J28" i="52"/>
  <c r="J27" i="52" s="1"/>
  <c r="J32" i="47"/>
  <c r="J31" i="47"/>
  <c r="J30" i="47"/>
  <c r="J29" i="47" s="1"/>
  <c r="J47" i="60"/>
  <c r="J46" i="60"/>
  <c r="J45" i="60"/>
  <c r="J44" i="60" s="1"/>
  <c r="J71" i="49"/>
  <c r="J70" i="49"/>
  <c r="J69" i="49"/>
  <c r="J68" i="49" s="1"/>
  <c r="J67" i="49"/>
  <c r="J66" i="49"/>
  <c r="J65" i="49"/>
  <c r="J80" i="38"/>
  <c r="J79" i="38"/>
  <c r="J78" i="38"/>
  <c r="J77" i="38" s="1"/>
  <c r="J30" i="53"/>
  <c r="J29" i="53"/>
  <c r="J28" i="53"/>
  <c r="J27" i="53" s="1"/>
  <c r="J66" i="38"/>
  <c r="J65" i="38"/>
  <c r="J64" i="38"/>
  <c r="J63" i="38" s="1"/>
  <c r="J62" i="38"/>
  <c r="J61" i="38"/>
  <c r="J60" i="38"/>
  <c r="J58" i="38"/>
  <c r="J57" i="38"/>
  <c r="J56" i="38"/>
  <c r="J55" i="38"/>
  <c r="J54" i="38"/>
  <c r="J53" i="38"/>
  <c r="J52" i="38"/>
  <c r="J51" i="38" s="1"/>
  <c r="J22" i="36"/>
  <c r="J21" i="36"/>
  <c r="J20" i="36"/>
  <c r="J39" i="49"/>
  <c r="J38" i="49"/>
  <c r="J37" i="49"/>
  <c r="J36" i="49" s="1"/>
  <c r="J43" i="25"/>
  <c r="J42" i="25"/>
  <c r="J41" i="25"/>
  <c r="J40" i="25" s="1"/>
  <c r="J26" i="50"/>
  <c r="J25" i="50"/>
  <c r="J24" i="50"/>
  <c r="J23" i="50" s="1"/>
  <c r="J50" i="38"/>
  <c r="J49" i="38"/>
  <c r="J48" i="38"/>
  <c r="J47" i="38" s="1"/>
  <c r="J16" i="55"/>
  <c r="J15" i="55"/>
  <c r="J14" i="55"/>
  <c r="J13" i="55" s="1"/>
  <c r="J35" i="49"/>
  <c r="J34" i="49"/>
  <c r="J33" i="49"/>
  <c r="J32" i="49" s="1"/>
  <c r="J31" i="49"/>
  <c r="J30" i="49"/>
  <c r="J29" i="49"/>
  <c r="J28" i="49" s="1"/>
  <c r="J39" i="25"/>
  <c r="J38" i="25"/>
  <c r="J37" i="25"/>
  <c r="J35" i="25"/>
  <c r="J34" i="25"/>
  <c r="J33" i="25"/>
  <c r="J32" i="25" s="1"/>
  <c r="J16" i="53"/>
  <c r="J15" i="53"/>
  <c r="J14" i="53"/>
  <c r="J13" i="53"/>
  <c r="J44" i="14"/>
  <c r="J43" i="14"/>
  <c r="J42" i="14"/>
  <c r="J41" i="14" s="1"/>
  <c r="J69" i="18"/>
  <c r="J68" i="18"/>
  <c r="J67" i="18"/>
  <c r="J66" i="18" s="1"/>
  <c r="J48" i="6"/>
  <c r="J47" i="6"/>
  <c r="J46" i="6"/>
  <c r="J45" i="6"/>
  <c r="J14" i="47"/>
  <c r="J13" i="47"/>
  <c r="J12" i="47"/>
  <c r="J44" i="18"/>
  <c r="J43" i="18"/>
  <c r="J42" i="18"/>
  <c r="J41" i="8"/>
  <c r="J40" i="8"/>
  <c r="J39" i="8"/>
  <c r="J52" i="7"/>
  <c r="J51" i="7"/>
  <c r="J50" i="7"/>
  <c r="J49" i="7" s="1"/>
  <c r="J27" i="14"/>
  <c r="J26" i="14"/>
  <c r="J25" i="14"/>
  <c r="J24" i="14" s="1"/>
  <c r="J31" i="21"/>
  <c r="J30" i="21"/>
  <c r="J29" i="21"/>
  <c r="J28" i="21" s="1"/>
  <c r="J14" i="4"/>
  <c r="J13" i="4"/>
  <c r="J12" i="4"/>
  <c r="J11" i="4" s="1"/>
  <c r="J27" i="12"/>
  <c r="J26" i="12"/>
  <c r="J25" i="12"/>
  <c r="J30" i="7"/>
  <c r="J29" i="7"/>
  <c r="J28" i="7"/>
  <c r="J28" i="6"/>
  <c r="J27" i="6"/>
  <c r="J26" i="6"/>
  <c r="J27" i="21"/>
  <c r="J26" i="21"/>
  <c r="J25" i="21"/>
  <c r="J24" i="21" s="1"/>
  <c r="J24" i="16"/>
  <c r="J23" i="16"/>
  <c r="J22" i="16"/>
  <c r="J21" i="16" s="1"/>
  <c r="J14" i="33"/>
  <c r="J13" i="33"/>
  <c r="J12" i="33"/>
  <c r="J11" i="33" s="1"/>
  <c r="J45" i="2"/>
  <c r="J44" i="2"/>
  <c r="J43" i="2"/>
  <c r="J42" i="2" s="1"/>
  <c r="J26" i="7"/>
  <c r="J25" i="7"/>
  <c r="J24" i="7"/>
  <c r="J23" i="7" s="1"/>
  <c r="J23" i="14"/>
  <c r="J22" i="14"/>
  <c r="J21" i="14"/>
  <c r="J20" i="14" s="1"/>
  <c r="J20" i="18"/>
  <c r="J19" i="18"/>
  <c r="J18" i="18"/>
  <c r="J17" i="18" s="1"/>
  <c r="J24" i="6"/>
  <c r="J23" i="6"/>
  <c r="J22" i="6"/>
  <c r="J21" i="6" s="1"/>
  <c r="J23" i="12"/>
  <c r="J22" i="12"/>
  <c r="J21" i="12"/>
  <c r="J20" i="12" s="1"/>
  <c r="J22" i="7"/>
  <c r="J21" i="7"/>
  <c r="J20" i="7"/>
  <c r="J18" i="11"/>
  <c r="J17" i="11"/>
  <c r="J16" i="11"/>
  <c r="J15" i="11" s="1"/>
  <c r="J52" i="60" l="1"/>
  <c r="J48" i="60"/>
  <c r="J28" i="74"/>
  <c r="J91" i="14"/>
  <c r="J41" i="18"/>
  <c r="J126" i="49"/>
  <c r="J99" i="49"/>
  <c r="J64" i="49"/>
  <c r="J26" i="34"/>
  <c r="J60" i="6"/>
  <c r="J25" i="6"/>
  <c r="J36" i="25"/>
  <c r="J52" i="21"/>
  <c r="J59" i="38"/>
  <c r="J170" i="29"/>
  <c r="J136" i="29"/>
  <c r="J83" i="29"/>
  <c r="J75" i="29"/>
  <c r="J38" i="8"/>
  <c r="J45" i="48"/>
  <c r="J55" i="67"/>
  <c r="J51" i="36"/>
  <c r="J19" i="36"/>
  <c r="J60" i="55"/>
  <c r="J140" i="52"/>
  <c r="J88" i="52"/>
  <c r="J34" i="15"/>
  <c r="J30" i="15"/>
  <c r="J26" i="15"/>
  <c r="J104" i="30"/>
  <c r="J68" i="63"/>
  <c r="J42" i="63"/>
  <c r="J24" i="12"/>
  <c r="J11" i="47"/>
  <c r="J73" i="7"/>
  <c r="J27" i="7"/>
  <c r="J19" i="7"/>
  <c r="J68" i="24"/>
</calcChain>
</file>

<file path=xl/sharedStrings.xml><?xml version="1.0" encoding="utf-8"?>
<sst xmlns="http://schemas.openxmlformats.org/spreadsheetml/2006/main" count="8410" uniqueCount="1554">
  <si>
    <t>Cumbria &amp; Northumbria Target Shooting Association</t>
  </si>
  <si>
    <t>Latest status of all competitors from Crewe</t>
  </si>
  <si>
    <t>10m Air Pistol</t>
  </si>
  <si>
    <t>Div</t>
  </si>
  <si>
    <t>Pos</t>
  </si>
  <si>
    <t>Name</t>
  </si>
  <si>
    <t>Scr</t>
  </si>
  <si>
    <t>Pts</t>
  </si>
  <si>
    <t>Agg</t>
  </si>
  <si>
    <t>Tot</t>
  </si>
  <si>
    <t>D. Bailey</t>
  </si>
  <si>
    <t>Latest status of all competitors from Harpenden</t>
  </si>
  <si>
    <t>S. Finnie</t>
  </si>
  <si>
    <t>Latest status of all competitors from Dumbarton</t>
  </si>
  <si>
    <t>H. Graham</t>
  </si>
  <si>
    <t>Latest status of all competitors from Dumfries</t>
  </si>
  <si>
    <t>P. Hair</t>
  </si>
  <si>
    <t>Latest status of all competitors from Preston Grasshoppers</t>
  </si>
  <si>
    <t>C. Lockwood</t>
  </si>
  <si>
    <t>Latest status of all competitors from Balerno &amp; Currie</t>
  </si>
  <si>
    <t>H. McDonald</t>
  </si>
  <si>
    <t>A. Walker</t>
  </si>
  <si>
    <t>Latest status of all competitors from Norwich City</t>
  </si>
  <si>
    <t>J. Wegg</t>
  </si>
  <si>
    <t>Latest status of all competitors from Deddington</t>
  </si>
  <si>
    <t>R. Young</t>
  </si>
  <si>
    <t>Latest status of all competitors from Comber</t>
  </si>
  <si>
    <t>K. Carson</t>
  </si>
  <si>
    <t>T. Dimmock</t>
  </si>
  <si>
    <t>Latest status of all competitors from Alloa</t>
  </si>
  <si>
    <t>C. Dixon</t>
  </si>
  <si>
    <t>Latest status of all competitors from Blackpool</t>
  </si>
  <si>
    <t>O. Fallon</t>
  </si>
  <si>
    <t>Latest status of all competitors from Telepost</t>
  </si>
  <si>
    <t>D. Kirk</t>
  </si>
  <si>
    <t>A. Kirkham</t>
  </si>
  <si>
    <t>K. Russell</t>
  </si>
  <si>
    <t>Latest status of all competitors from Vickers</t>
  </si>
  <si>
    <t>R. A. Shaw</t>
  </si>
  <si>
    <t>Latest status of all competitors from Dunfermline</t>
  </si>
  <si>
    <t>D. Strachan</t>
  </si>
  <si>
    <t>J. Aldous</t>
  </si>
  <si>
    <t>D. Canning</t>
  </si>
  <si>
    <t>Latest status of all competitors from Leek</t>
  </si>
  <si>
    <t>J. Cooper</t>
  </si>
  <si>
    <t>Latest status of all competitors from JSPC</t>
  </si>
  <si>
    <t>C. Hendry</t>
  </si>
  <si>
    <t>Latest status of all competitors from Sutton Coldfield</t>
  </si>
  <si>
    <t>J. Hough</t>
  </si>
  <si>
    <t>Latest status of all competitors from City of Truro</t>
  </si>
  <si>
    <t>A. Simpson</t>
  </si>
  <si>
    <t>Latest status of all competitors from St Giles Yarners</t>
  </si>
  <si>
    <t>W. Snaith</t>
  </si>
  <si>
    <t>Latest status of all competitors from Penzance</t>
  </si>
  <si>
    <t>S. Trevithick</t>
  </si>
  <si>
    <t>R. Vergnault</t>
  </si>
  <si>
    <t>Latest status of all competitors from Down Hatherley</t>
  </si>
  <si>
    <t>A. Boothroyd</t>
  </si>
  <si>
    <t>M. Cornthwaite</t>
  </si>
  <si>
    <t>Latest status of all competitors from Little Clacton</t>
  </si>
  <si>
    <t>H. Dart</t>
  </si>
  <si>
    <t>Latest status of all competitors from Altrincham</t>
  </si>
  <si>
    <t>P. Field</t>
  </si>
  <si>
    <t>D. Gilbert-Harris</t>
  </si>
  <si>
    <t>L. Hadfield</t>
  </si>
  <si>
    <t>M. Jupp</t>
  </si>
  <si>
    <t>D. White</t>
  </si>
  <si>
    <t>Latest status of all competitors from Portishead</t>
  </si>
  <si>
    <t>R. Collins</t>
  </si>
  <si>
    <t>N. Dixon</t>
  </si>
  <si>
    <t>I. Jones</t>
  </si>
  <si>
    <t>Latest status of all competitors from St Austell</t>
  </si>
  <si>
    <t>S. Morris</t>
  </si>
  <si>
    <t>S. Reeves</t>
  </si>
  <si>
    <t>Latest status of all competitors from Wellington</t>
  </si>
  <si>
    <t>G. Standley</t>
  </si>
  <si>
    <t>P. Warwick</t>
  </si>
  <si>
    <t>B. Wheeler</t>
  </si>
  <si>
    <t>S. Young</t>
  </si>
  <si>
    <t>N. Dyer</t>
  </si>
  <si>
    <t>D. Hall</t>
  </si>
  <si>
    <t>A. MacDonald</t>
  </si>
  <si>
    <t>G. Minko</t>
  </si>
  <si>
    <t>K. Rafiq</t>
  </si>
  <si>
    <t>P. Sambells</t>
  </si>
  <si>
    <t>Latest status of all competitors from Wigan</t>
  </si>
  <si>
    <t>A. Speight</t>
  </si>
  <si>
    <t>D. Stocks</t>
  </si>
  <si>
    <t>V. Tripney</t>
  </si>
  <si>
    <t>N. Booker</t>
  </si>
  <si>
    <t>R. Cornthwaite</t>
  </si>
  <si>
    <t>K. Gardner</t>
  </si>
  <si>
    <t>M. Holovchuk</t>
  </si>
  <si>
    <t>M. Johnson</t>
  </si>
  <si>
    <t>M. Linacre</t>
  </si>
  <si>
    <t>G. Mees</t>
  </si>
  <si>
    <t>T. Sambells</t>
  </si>
  <si>
    <t>K. Wilson</t>
  </si>
  <si>
    <t>Latest status of all competitors from Penarth</t>
  </si>
  <si>
    <t>S. Alexander</t>
  </si>
  <si>
    <t>C. Battye</t>
  </si>
  <si>
    <t>A. Baxter</t>
  </si>
  <si>
    <t>K. Johnson</t>
  </si>
  <si>
    <t>T. Osborn</t>
  </si>
  <si>
    <t>M. Pedley</t>
  </si>
  <si>
    <t>R. Petrie</t>
  </si>
  <si>
    <t>S. Raven</t>
  </si>
  <si>
    <t>T. Wilson</t>
  </si>
  <si>
    <t>J. Brown</t>
  </si>
  <si>
    <t>A. Dart</t>
  </si>
  <si>
    <t>C. Hunter</t>
  </si>
  <si>
    <t>Latest status of all competitors from Cumb News</t>
  </si>
  <si>
    <t>T. Lumley</t>
  </si>
  <si>
    <t>C. Mackenzie</t>
  </si>
  <si>
    <t>A. Slater</t>
  </si>
  <si>
    <t>P. Stokes</t>
  </si>
  <si>
    <t>P. Ward</t>
  </si>
  <si>
    <t>G. Wheeler</t>
  </si>
  <si>
    <t>N. Carter</t>
  </si>
  <si>
    <t>P. Harrison</t>
  </si>
  <si>
    <t>Latest status of all competitors from Market Drayton</t>
  </si>
  <si>
    <t>A. Hodgson</t>
  </si>
  <si>
    <t>A. Hughes</t>
  </si>
  <si>
    <t>M. Humphrey</t>
  </si>
  <si>
    <t>P. May</t>
  </si>
  <si>
    <t>L. McFarland</t>
  </si>
  <si>
    <t>Latest status of all competitors from Leicester</t>
  </si>
  <si>
    <t>D. C. J. Poxon</t>
  </si>
  <si>
    <t>Latest status of all competitors from Keswick</t>
  </si>
  <si>
    <t>G. Appleby</t>
  </si>
  <si>
    <t>D. Ellsmore</t>
  </si>
  <si>
    <t>D. McErlain</t>
  </si>
  <si>
    <t>T. Purcell</t>
  </si>
  <si>
    <t>J. Pye</t>
  </si>
  <si>
    <t>A. Reed</t>
  </si>
  <si>
    <t>R. Scott-Ward</t>
  </si>
  <si>
    <t>O. J. Spence</t>
  </si>
  <si>
    <t>A. Tew</t>
  </si>
  <si>
    <t>B. Gaulyte</t>
  </si>
  <si>
    <t>P. E. Harrison</t>
  </si>
  <si>
    <t>A. Hopkins</t>
  </si>
  <si>
    <t>A. Hunton</t>
  </si>
  <si>
    <t>E. Lawry</t>
  </si>
  <si>
    <t>A. Lundberg</t>
  </si>
  <si>
    <t>T. McGregor</t>
  </si>
  <si>
    <t>A. W. Thomas</t>
  </si>
  <si>
    <t>Latest status of all competitors from St Andrews</t>
  </si>
  <si>
    <t>L. Cooper</t>
  </si>
  <si>
    <t>M. Galea</t>
  </si>
  <si>
    <t>Latest status of all competitors from Colne</t>
  </si>
  <si>
    <t>L. Holden</t>
  </si>
  <si>
    <t>K. Hopkins</t>
  </si>
  <si>
    <t>J. Machin</t>
  </si>
  <si>
    <t>Latest status of all competitors from Goodyear</t>
  </si>
  <si>
    <t>K. Mundy</t>
  </si>
  <si>
    <t>D. Platt</t>
  </si>
  <si>
    <t>J. Skinner</t>
  </si>
  <si>
    <t>E. Thornton</t>
  </si>
  <si>
    <t>Latest status of all competitors from Wantage</t>
  </si>
  <si>
    <t>J. Eason</t>
  </si>
  <si>
    <t>M. Freeman</t>
  </si>
  <si>
    <t>L. Grundy</t>
  </si>
  <si>
    <t>D. Pavanello</t>
  </si>
  <si>
    <t>L. Pavanello</t>
  </si>
  <si>
    <t>A. Spearman</t>
  </si>
  <si>
    <t>A. Walton</t>
  </si>
  <si>
    <t>Z. Walton</t>
  </si>
  <si>
    <t>Latest status of all competitors from Penrhiwpal</t>
  </si>
  <si>
    <t>T. West</t>
  </si>
  <si>
    <t>S. Adams-Lewis</t>
  </si>
  <si>
    <t>P. Baxter</t>
  </si>
  <si>
    <t>S. Harris</t>
  </si>
  <si>
    <t>N. Holovchuk</t>
  </si>
  <si>
    <t>R. Miller</t>
  </si>
  <si>
    <t>T. Mooney</t>
  </si>
  <si>
    <t>M. Peacock</t>
  </si>
  <si>
    <t>C. Thomas</t>
  </si>
  <si>
    <t>C. Wilson</t>
  </si>
  <si>
    <t>M. Athersmith</t>
  </si>
  <si>
    <t>C. Brown</t>
  </si>
  <si>
    <t>R. Desai</t>
  </si>
  <si>
    <t>P. Garrett</t>
  </si>
  <si>
    <t>N. Green</t>
  </si>
  <si>
    <t>I. Johnstone</t>
  </si>
  <si>
    <t>C. Kellet</t>
  </si>
  <si>
    <t>Latest status of all competitors from St. Just</t>
  </si>
  <si>
    <t>R. Ninnis</t>
  </si>
  <si>
    <t>A. Salt</t>
  </si>
  <si>
    <t>C. Bowes</t>
  </si>
  <si>
    <t>F. Braganza</t>
  </si>
  <si>
    <t>C. Carson</t>
  </si>
  <si>
    <t>A. Debnam</t>
  </si>
  <si>
    <t>A. Gilsenan</t>
  </si>
  <si>
    <t>R. Holden</t>
  </si>
  <si>
    <t>H. Kearey</t>
  </si>
  <si>
    <t>M. Lang</t>
  </si>
  <si>
    <t>M. Savage</t>
  </si>
  <si>
    <t>10m Air Pistol Jun</t>
  </si>
  <si>
    <t/>
  </si>
  <si>
    <t>10m Air Pistol Sen</t>
  </si>
  <si>
    <t>10m Air Pistol Team</t>
  </si>
  <si>
    <t>1 Alloa</t>
  </si>
  <si>
    <t>2 Balerno &amp; Currie A</t>
  </si>
  <si>
    <t>3 Blackpool A</t>
  </si>
  <si>
    <t>4 Preston Grasshoppers A</t>
  </si>
  <si>
    <t>5 Sutton Coldfield</t>
  </si>
  <si>
    <t>6 Vickers A</t>
  </si>
  <si>
    <t>1 Balerno &amp; Currie B</t>
  </si>
  <si>
    <t>2 Crewe</t>
  </si>
  <si>
    <t>3 Keswick</t>
  </si>
  <si>
    <t>4 Leek</t>
  </si>
  <si>
    <t>5 Penzance A</t>
  </si>
  <si>
    <t>6 Preston Grasshoppers B</t>
  </si>
  <si>
    <t>1 Balerno &amp; Currie C</t>
  </si>
  <si>
    <t>2 Blackpool B</t>
  </si>
  <si>
    <t>3 Dumbarton</t>
  </si>
  <si>
    <t>4 Penzance B</t>
  </si>
  <si>
    <t>5 Vickers B</t>
  </si>
  <si>
    <t>Latest status of all competitors from Court Riverside</t>
  </si>
  <si>
    <t>10m Air Pistol (Supp rest)</t>
  </si>
  <si>
    <t>D. Boyton</t>
  </si>
  <si>
    <t>C. Burn</t>
  </si>
  <si>
    <t>Latest status of all competitors from Darlington RA</t>
  </si>
  <si>
    <t>C. Clark</t>
  </si>
  <si>
    <t>Latest status of all competitors from Old Silhillians</t>
  </si>
  <si>
    <t>S. Davis</t>
  </si>
  <si>
    <t>Latest status of all competitors from Glevum</t>
  </si>
  <si>
    <t>M. Mcgoldrick</t>
  </si>
  <si>
    <t>V. Meade</t>
  </si>
  <si>
    <t>Latest status of all competitors from Blackburn</t>
  </si>
  <si>
    <t>B. Moat</t>
  </si>
  <si>
    <t>C. Roads</t>
  </si>
  <si>
    <t>D. Smith</t>
  </si>
  <si>
    <t>M. Bowen</t>
  </si>
  <si>
    <t>G. Cox</t>
  </si>
  <si>
    <t>T. Freeman</t>
  </si>
  <si>
    <t>N. Hayes</t>
  </si>
  <si>
    <t>C. Jefferies</t>
  </si>
  <si>
    <t>P. Pay</t>
  </si>
  <si>
    <t>D. Wilkins</t>
  </si>
  <si>
    <t>G. Beak</t>
  </si>
  <si>
    <t>Latest status of all competitors from East Antrim</t>
  </si>
  <si>
    <t>I. Fletcher</t>
  </si>
  <si>
    <t>W. F. Hamilton</t>
  </si>
  <si>
    <t>E. Hatcher</t>
  </si>
  <si>
    <t>N. Hill</t>
  </si>
  <si>
    <t>P. Seville</t>
  </si>
  <si>
    <t>A. Trueick</t>
  </si>
  <si>
    <t>J. Vocking</t>
  </si>
  <si>
    <t>M. Bailey</t>
  </si>
  <si>
    <t>R. Hanmer</t>
  </si>
  <si>
    <t>G. Law</t>
  </si>
  <si>
    <t>J. List</t>
  </si>
  <si>
    <t>C. Milford</t>
  </si>
  <si>
    <t>G. Sowerby</t>
  </si>
  <si>
    <t>P. Webb</t>
  </si>
  <si>
    <t>W. Wells</t>
  </si>
  <si>
    <t>10m Air Pistol (Supp rest) Sen</t>
  </si>
  <si>
    <t>6Yd Air Pistol</t>
  </si>
  <si>
    <t>A. Green</t>
  </si>
  <si>
    <t>S. McInnes</t>
  </si>
  <si>
    <t>D. Ross</t>
  </si>
  <si>
    <t>10m Air Rifle</t>
  </si>
  <si>
    <t>T. Aldous</t>
  </si>
  <si>
    <t>D. Burn</t>
  </si>
  <si>
    <t>D. M. Carter</t>
  </si>
  <si>
    <t>A. Dalton</t>
  </si>
  <si>
    <t>E. Flowerdew</t>
  </si>
  <si>
    <t>R. Lambert</t>
  </si>
  <si>
    <t>R. Law</t>
  </si>
  <si>
    <t>A. Lees</t>
  </si>
  <si>
    <t>R. Townsend</t>
  </si>
  <si>
    <t>P. Barker</t>
  </si>
  <si>
    <t>P. Boothroyd</t>
  </si>
  <si>
    <t>S. Davison</t>
  </si>
  <si>
    <t>T. Eddison</t>
  </si>
  <si>
    <t>A. McFarlane</t>
  </si>
  <si>
    <t>C. Peyton</t>
  </si>
  <si>
    <t>I. Richards</t>
  </si>
  <si>
    <t>K. Stewart-Philp</t>
  </si>
  <si>
    <t>M. Tamosauskaite</t>
  </si>
  <si>
    <t>R. Bharaj</t>
  </si>
  <si>
    <t>J. Cui</t>
  </si>
  <si>
    <t>A. Di Domenico</t>
  </si>
  <si>
    <t>K. Pickett</t>
  </si>
  <si>
    <t>C. Reilly</t>
  </si>
  <si>
    <t>K. Robinson</t>
  </si>
  <si>
    <t>I. Stewart-Philp</t>
  </si>
  <si>
    <t>N. Avis</t>
  </si>
  <si>
    <t>S. Bayley</t>
  </si>
  <si>
    <t>R. Dougall</t>
  </si>
  <si>
    <t>C. Gunns</t>
  </si>
  <si>
    <t>D. Little</t>
  </si>
  <si>
    <t>J. Stevens</t>
  </si>
  <si>
    <t>J. Bennett</t>
  </si>
  <si>
    <t>A. Bharaj</t>
  </si>
  <si>
    <t>D. Holovchuk</t>
  </si>
  <si>
    <t>C. Jones</t>
  </si>
  <si>
    <t>G. Shepherd</t>
  </si>
  <si>
    <t>10m Air Rifle Jun</t>
  </si>
  <si>
    <t>10m Air Rifle Sen</t>
  </si>
  <si>
    <t>10m Air Rifle Team</t>
  </si>
  <si>
    <t>1 Balerno &amp; Currie</t>
  </si>
  <si>
    <t>2 Norwich City</t>
  </si>
  <si>
    <t>3 Sutton Coldfield</t>
  </si>
  <si>
    <t>10m Air Rifle (Supp rest)</t>
  </si>
  <si>
    <t>J. Hasthorpe</t>
  </si>
  <si>
    <t>J. Cogger</t>
  </si>
  <si>
    <t>I. Darke</t>
  </si>
  <si>
    <t>R. Darwen</t>
  </si>
  <si>
    <t>Latest status of all competitors from Dechmont</t>
  </si>
  <si>
    <t>R. Robertson</t>
  </si>
  <si>
    <t>R. Whinnett</t>
  </si>
  <si>
    <t>A. Benskin</t>
  </si>
  <si>
    <t>K. Johns</t>
  </si>
  <si>
    <t>C. Kuzmanoska</t>
  </si>
  <si>
    <t>M. Nash</t>
  </si>
  <si>
    <t>G. Noden</t>
  </si>
  <si>
    <t>B. C. Pont</t>
  </si>
  <si>
    <t>10m Air Rifle (Supp rest) Sen</t>
  </si>
  <si>
    <t>20Yd Pistol</t>
  </si>
  <si>
    <t>Latest status of all competitors from Bideford</t>
  </si>
  <si>
    <t>P. Teale</t>
  </si>
  <si>
    <t>J. Ward</t>
  </si>
  <si>
    <t>R. Saunders</t>
  </si>
  <si>
    <t>O. Street</t>
  </si>
  <si>
    <t>T. Toft</t>
  </si>
  <si>
    <t>A. German</t>
  </si>
  <si>
    <t>P. Robinson</t>
  </si>
  <si>
    <t>P. Cox</t>
  </si>
  <si>
    <t>A. Curlett</t>
  </si>
  <si>
    <t>D. Erskine</t>
  </si>
  <si>
    <t>C. Walker</t>
  </si>
  <si>
    <t>J. Elliott</t>
  </si>
  <si>
    <t>D. Gurney</t>
  </si>
  <si>
    <t>R. Price</t>
  </si>
  <si>
    <t>L. Thomas</t>
  </si>
  <si>
    <t>20Yd Pistol Sen</t>
  </si>
  <si>
    <t>20Yd Pistol Team</t>
  </si>
  <si>
    <t>1 Bideford</t>
  </si>
  <si>
    <t>2 Preston Grasshoppers</t>
  </si>
  <si>
    <t>4 Vickers</t>
  </si>
  <si>
    <t>Bench 50m</t>
  </si>
  <si>
    <t>J. Field</t>
  </si>
  <si>
    <t>I. MacFarlane</t>
  </si>
  <si>
    <t>D. Philips</t>
  </si>
  <si>
    <t>S. Thomas</t>
  </si>
  <si>
    <t>P. Tyler</t>
  </si>
  <si>
    <t>Latest status of all competitors from Morecambe</t>
  </si>
  <si>
    <t>D. Wells</t>
  </si>
  <si>
    <t>Latest status of all competitors from Sunderland</t>
  </si>
  <si>
    <t>D. Worthington</t>
  </si>
  <si>
    <t>Latest status of all competitors from Perth</t>
  </si>
  <si>
    <t>J. Menzies</t>
  </si>
  <si>
    <t>N. Pilling</t>
  </si>
  <si>
    <t>I. Scott</t>
  </si>
  <si>
    <t>K. Stockham</t>
  </si>
  <si>
    <t>A. Twilley</t>
  </si>
  <si>
    <t>N. Veitch</t>
  </si>
  <si>
    <t>S. Worthington</t>
  </si>
  <si>
    <t>Latest status of all competitors from Hensall</t>
  </si>
  <si>
    <t>H. Ayre</t>
  </si>
  <si>
    <t>J. Bernardes</t>
  </si>
  <si>
    <t>M. Carter</t>
  </si>
  <si>
    <t>Latest status of all competitors from Felton</t>
  </si>
  <si>
    <t>A. Cook</t>
  </si>
  <si>
    <t>G. Green</t>
  </si>
  <si>
    <t>K. Petrie</t>
  </si>
  <si>
    <t>N. Ramsey</t>
  </si>
  <si>
    <t>G. Turner</t>
  </si>
  <si>
    <t>C. Williams</t>
  </si>
  <si>
    <t>R. Cantello</t>
  </si>
  <si>
    <t>N. Cudworth</t>
  </si>
  <si>
    <t>Latest status of all competitors from GEC Coventry</t>
  </si>
  <si>
    <t>T. Davies</t>
  </si>
  <si>
    <t>K. Hancock</t>
  </si>
  <si>
    <t>K. Knowles</t>
  </si>
  <si>
    <t>Latest status of all competitors from Derby</t>
  </si>
  <si>
    <t>K. Mepham</t>
  </si>
  <si>
    <t>D. Mohan</t>
  </si>
  <si>
    <t>G. Nock</t>
  </si>
  <si>
    <t>N. Twilley</t>
  </si>
  <si>
    <t>D. Cameron</t>
  </si>
  <si>
    <t>T. Errington</t>
  </si>
  <si>
    <t>M. Eyles</t>
  </si>
  <si>
    <t>M. Harlow</t>
  </si>
  <si>
    <t>Latest status of all competitors from Golden Valley</t>
  </si>
  <si>
    <t>P. Kolazinski</t>
  </si>
  <si>
    <t>D. Love</t>
  </si>
  <si>
    <t>C. Merriman</t>
  </si>
  <si>
    <t>J. Parkes</t>
  </si>
  <si>
    <t>A. Williams</t>
  </si>
  <si>
    <t>J. Blaney</t>
  </si>
  <si>
    <t>D. Brown</t>
  </si>
  <si>
    <t>Latest status of all competitors from Callander</t>
  </si>
  <si>
    <t>W. Jenkins</t>
  </si>
  <si>
    <t>S. Jordan</t>
  </si>
  <si>
    <t>P. Kilpin</t>
  </si>
  <si>
    <t>P. Lawrence</t>
  </si>
  <si>
    <t>A. McGrugan</t>
  </si>
  <si>
    <t>Latest status of all competitors from Ballymena</t>
  </si>
  <si>
    <t>J. McLaughlin</t>
  </si>
  <si>
    <t>S. McLaughlin</t>
  </si>
  <si>
    <t>S. Anderson</t>
  </si>
  <si>
    <t>D. Caffrey</t>
  </si>
  <si>
    <t>A. Craythorne</t>
  </si>
  <si>
    <t>J. Fisher</t>
  </si>
  <si>
    <t>A. P. McCormack</t>
  </si>
  <si>
    <t>N. McCormack</t>
  </si>
  <si>
    <t>L. Rackley</t>
  </si>
  <si>
    <t>F. Stallard</t>
  </si>
  <si>
    <t>R. Birchall</t>
  </si>
  <si>
    <t>S. Cushing</t>
  </si>
  <si>
    <t>W. Faulkner</t>
  </si>
  <si>
    <t>S. Glen</t>
  </si>
  <si>
    <t>A. Higgins</t>
  </si>
  <si>
    <t>A. McCusker</t>
  </si>
  <si>
    <t>Latest status of all competitors from Ross on Wye</t>
  </si>
  <si>
    <t>M. Phillips</t>
  </si>
  <si>
    <t>G. Sund</t>
  </si>
  <si>
    <t>I. Bruce</t>
  </si>
  <si>
    <t>A. Duncan</t>
  </si>
  <si>
    <t>S. George</t>
  </si>
  <si>
    <t>T. Langford</t>
  </si>
  <si>
    <t>B. Roberts</t>
  </si>
  <si>
    <t>P. Ross</t>
  </si>
  <si>
    <t>A. Strachan</t>
  </si>
  <si>
    <t>R. Ward</t>
  </si>
  <si>
    <t>S. Garnham</t>
  </si>
  <si>
    <t>D. Harlow</t>
  </si>
  <si>
    <t>M. King</t>
  </si>
  <si>
    <t>D. Luker</t>
  </si>
  <si>
    <t>C. McCaughey</t>
  </si>
  <si>
    <t>P. McCusker</t>
  </si>
  <si>
    <t>J. Perrins</t>
  </si>
  <si>
    <t>M. Richardson</t>
  </si>
  <si>
    <t>A. Ashford</t>
  </si>
  <si>
    <t>G. Carson</t>
  </si>
  <si>
    <t>C. Date</t>
  </si>
  <si>
    <t>D. Ford</t>
  </si>
  <si>
    <t>Latest status of all competitors from Llantrisant &amp; Cardiff</t>
  </si>
  <si>
    <t>A. Germain</t>
  </si>
  <si>
    <t>M. Griffiths</t>
  </si>
  <si>
    <t>C. McCaffrey</t>
  </si>
  <si>
    <t>W. H. Robson</t>
  </si>
  <si>
    <t>J. Wigley</t>
  </si>
  <si>
    <t>I. Braithwaite</t>
  </si>
  <si>
    <t>J. Bulmer</t>
  </si>
  <si>
    <t>A. Cutting</t>
  </si>
  <si>
    <t>R. Fawcett</t>
  </si>
  <si>
    <t>A. Kendall</t>
  </si>
  <si>
    <t>I. Langford</t>
  </si>
  <si>
    <t>K. Perrins</t>
  </si>
  <si>
    <t>M. Tiernan</t>
  </si>
  <si>
    <t>D. Trevis</t>
  </si>
  <si>
    <t>I. Bradley</t>
  </si>
  <si>
    <t>R. Davies</t>
  </si>
  <si>
    <t>K. Garnham</t>
  </si>
  <si>
    <t>J. Jablonski</t>
  </si>
  <si>
    <t>O. Jablonski</t>
  </si>
  <si>
    <t>P. Kelly</t>
  </si>
  <si>
    <t>R. Randall</t>
  </si>
  <si>
    <t>K. Smith</t>
  </si>
  <si>
    <t>R. Tiernan</t>
  </si>
  <si>
    <t>L. Barkley</t>
  </si>
  <si>
    <t>T. Booker</t>
  </si>
  <si>
    <t>D. Hadley</t>
  </si>
  <si>
    <t>T. McCaffrey</t>
  </si>
  <si>
    <t>J. Randall</t>
  </si>
  <si>
    <t>N. Roche</t>
  </si>
  <si>
    <t>A. West</t>
  </si>
  <si>
    <t>Bench 50m Sen</t>
  </si>
  <si>
    <t>Bench 50m Team</t>
  </si>
  <si>
    <t>1 GEC Coventry</t>
  </si>
  <si>
    <t>2 Portishead A</t>
  </si>
  <si>
    <t>3 Portishead B</t>
  </si>
  <si>
    <t>4 Sunderland A</t>
  </si>
  <si>
    <t>5 Sunderland B</t>
  </si>
  <si>
    <t>1 Golden Valley</t>
  </si>
  <si>
    <t>2 Penrhiwpal A</t>
  </si>
  <si>
    <t>3 Perth</t>
  </si>
  <si>
    <t>4 Portishead C</t>
  </si>
  <si>
    <t>5 Sunderland C</t>
  </si>
  <si>
    <t>1 Goodyear</t>
  </si>
  <si>
    <t>2 Penrhiwpal B</t>
  </si>
  <si>
    <t>3 Penrhiwpal C</t>
  </si>
  <si>
    <t>4 Penrhiwpal D</t>
  </si>
  <si>
    <t>5 Penrhiwpal E</t>
  </si>
  <si>
    <t>Bench 100yd</t>
  </si>
  <si>
    <t>R. Matthews</t>
  </si>
  <si>
    <t>D. Roberts</t>
  </si>
  <si>
    <t>I. Waghorn</t>
  </si>
  <si>
    <t>S. J. Walker</t>
  </si>
  <si>
    <t>Latest status of all competitors from York RI</t>
  </si>
  <si>
    <t>D. Yard</t>
  </si>
  <si>
    <t>A. Blake</t>
  </si>
  <si>
    <t>A. Robertson</t>
  </si>
  <si>
    <t>S. Slevin</t>
  </si>
  <si>
    <t>D. Wiseman</t>
  </si>
  <si>
    <t>M. Bell</t>
  </si>
  <si>
    <t>R. Jones</t>
  </si>
  <si>
    <t>M. Mallinson</t>
  </si>
  <si>
    <t>J. Richardson</t>
  </si>
  <si>
    <t>P. Watson</t>
  </si>
  <si>
    <t>J. Morris</t>
  </si>
  <si>
    <t>R. Shadbolt</t>
  </si>
  <si>
    <t>A. Cooper</t>
  </si>
  <si>
    <t>B. Gilbey</t>
  </si>
  <si>
    <t>B. Gillatt</t>
  </si>
  <si>
    <t>R. Oliphant</t>
  </si>
  <si>
    <t>G. Parkinson</t>
  </si>
  <si>
    <t>A. Ward</t>
  </si>
  <si>
    <t>N. Allatt</t>
  </si>
  <si>
    <t>M. Bensberg</t>
  </si>
  <si>
    <t>B. Blake</t>
  </si>
  <si>
    <t>N. Bylo</t>
  </si>
  <si>
    <t>M. Felton</t>
  </si>
  <si>
    <t>J. Belt</t>
  </si>
  <si>
    <t>K. Cushing</t>
  </si>
  <si>
    <t>R. Mallinson</t>
  </si>
  <si>
    <t>D. Thompson</t>
  </si>
  <si>
    <t>Bench 100yd Sen</t>
  </si>
  <si>
    <t>Bench 100yd Team</t>
  </si>
  <si>
    <t>2 Penrhiwpal</t>
  </si>
  <si>
    <t>3 Sunderland A</t>
  </si>
  <si>
    <t>4 Sunderland B</t>
  </si>
  <si>
    <t>5 York RI A</t>
  </si>
  <si>
    <t>2 Felton</t>
  </si>
  <si>
    <t>3 Golden Valley</t>
  </si>
  <si>
    <t>4 Sunderland C</t>
  </si>
  <si>
    <t>5 York RI B</t>
  </si>
  <si>
    <t>1 York RI C</t>
  </si>
  <si>
    <t>2 York RI D</t>
  </si>
  <si>
    <t>3 York RI E</t>
  </si>
  <si>
    <t>4 York RI F</t>
  </si>
  <si>
    <t>Latest status of all competitors from Shebbear</t>
  </si>
  <si>
    <t>Bench SR (Air)</t>
  </si>
  <si>
    <t>H. Angelinetta</t>
  </si>
  <si>
    <t>Latest status of all competitors from Furness Marksmen</t>
  </si>
  <si>
    <t>I. Asplen</t>
  </si>
  <si>
    <t>M. Garbett</t>
  </si>
  <si>
    <t>A. Kitching</t>
  </si>
  <si>
    <t>G. Munce</t>
  </si>
  <si>
    <t>K. Powers</t>
  </si>
  <si>
    <t>Latest status of all competitors from Bury</t>
  </si>
  <si>
    <t>A. Rogers</t>
  </si>
  <si>
    <t>W. Taylor</t>
  </si>
  <si>
    <t>C. Found</t>
  </si>
  <si>
    <t>S. Found</t>
  </si>
  <si>
    <t>Latest status of all competitors from Bedlay</t>
  </si>
  <si>
    <t>S. Hamilton</t>
  </si>
  <si>
    <t>A. Roberts</t>
  </si>
  <si>
    <t>A. Dewsnip</t>
  </si>
  <si>
    <t>A. Dolling</t>
  </si>
  <si>
    <t>A. Fawcett</t>
  </si>
  <si>
    <t>C. Motley</t>
  </si>
  <si>
    <t>Paige. Sambells</t>
  </si>
  <si>
    <t>S. Shepherd</t>
  </si>
  <si>
    <t>K. Simpkin</t>
  </si>
  <si>
    <t>M. Burke</t>
  </si>
  <si>
    <t>M. Gleaves</t>
  </si>
  <si>
    <t>P. Medlin</t>
  </si>
  <si>
    <t>K. Morley</t>
  </si>
  <si>
    <t>Phil. Sambells</t>
  </si>
  <si>
    <t>P. Shaw</t>
  </si>
  <si>
    <t>G. Waddell</t>
  </si>
  <si>
    <t>N. Webster</t>
  </si>
  <si>
    <t>P. Barnard</t>
  </si>
  <si>
    <t>D. Mair</t>
  </si>
  <si>
    <t>K. Mullen</t>
  </si>
  <si>
    <t>A. Rigg</t>
  </si>
  <si>
    <t>D. Smth</t>
  </si>
  <si>
    <t>P. Swift</t>
  </si>
  <si>
    <t>P. Wilkinson</t>
  </si>
  <si>
    <t>B. Cassell</t>
  </si>
  <si>
    <t>S. James</t>
  </si>
  <si>
    <t>D. Pargetor</t>
  </si>
  <si>
    <t>J. Pearson</t>
  </si>
  <si>
    <t>A. Small</t>
  </si>
  <si>
    <t>P. Thornton</t>
  </si>
  <si>
    <t>W. Williams</t>
  </si>
  <si>
    <t>L. Cassell</t>
  </si>
  <si>
    <t>J. Chan</t>
  </si>
  <si>
    <t>J. Cooke</t>
  </si>
  <si>
    <t>D. Mellor</t>
  </si>
  <si>
    <t>J. Pargetor</t>
  </si>
  <si>
    <t>A. La Rosa</t>
  </si>
  <si>
    <t>S. Absolon</t>
  </si>
  <si>
    <t>C. L. Beardsley</t>
  </si>
  <si>
    <t>P. Carling</t>
  </si>
  <si>
    <t>C. Dunbar-Hesler</t>
  </si>
  <si>
    <t>S. Holmes</t>
  </si>
  <si>
    <t>M. Jones</t>
  </si>
  <si>
    <t>R. Richardson</t>
  </si>
  <si>
    <t>S. Tinker</t>
  </si>
  <si>
    <t>M. R. Burns</t>
  </si>
  <si>
    <t>R. Chisem</t>
  </si>
  <si>
    <t>G. Dunn</t>
  </si>
  <si>
    <t>E. Morgan</t>
  </si>
  <si>
    <t>M. Sanderson</t>
  </si>
  <si>
    <t>M. Stanley</t>
  </si>
  <si>
    <t>R. Bird</t>
  </si>
  <si>
    <t>M. A. Burns</t>
  </si>
  <si>
    <t>P. Cole</t>
  </si>
  <si>
    <t>S. Duckworth</t>
  </si>
  <si>
    <t>K. Gainford</t>
  </si>
  <si>
    <t>T. Fich Gattrell</t>
  </si>
  <si>
    <t>Z. Green</t>
  </si>
  <si>
    <t>T. Halpin</t>
  </si>
  <si>
    <t>D. Mills</t>
  </si>
  <si>
    <t>C. Beardsley</t>
  </si>
  <si>
    <t>R. Carey</t>
  </si>
  <si>
    <t>B. Elliott</t>
  </si>
  <si>
    <t>L. Elliott</t>
  </si>
  <si>
    <t>Latest status of all competitors from Worplesdon</t>
  </si>
  <si>
    <t>B. Ingham</t>
  </si>
  <si>
    <t>J. Long</t>
  </si>
  <si>
    <t>A. Simpkin</t>
  </si>
  <si>
    <t>S. Almond</t>
  </si>
  <si>
    <t>A. Anderson</t>
  </si>
  <si>
    <t>M. Dixon</t>
  </si>
  <si>
    <t>D. Eccleston</t>
  </si>
  <si>
    <t>I. Johnston</t>
  </si>
  <si>
    <t>M. Leese</t>
  </si>
  <si>
    <t>R. MacAleese</t>
  </si>
  <si>
    <t>T. Ward</t>
  </si>
  <si>
    <t>M. Whiting</t>
  </si>
  <si>
    <t>R. Allen</t>
  </si>
  <si>
    <t>R. Gough</t>
  </si>
  <si>
    <t>T. Horsfall</t>
  </si>
  <si>
    <t>K. Hutchinson</t>
  </si>
  <si>
    <t>B. Leese</t>
  </si>
  <si>
    <t>M. Rogers</t>
  </si>
  <si>
    <t>A. Wong</t>
  </si>
  <si>
    <t>I. Berridge</t>
  </si>
  <si>
    <t>J. Blackwell</t>
  </si>
  <si>
    <t>D. Evans</t>
  </si>
  <si>
    <t>D. Green</t>
  </si>
  <si>
    <t>R. Quarmby</t>
  </si>
  <si>
    <t>M. Tansey</t>
  </si>
  <si>
    <t>Bench SR (Air) Sen</t>
  </si>
  <si>
    <t>Bench SR (Air) Team</t>
  </si>
  <si>
    <t>1 Bury</t>
  </si>
  <si>
    <t>2 Furness Marksmen A</t>
  </si>
  <si>
    <t>3 GEC Coventry</t>
  </si>
  <si>
    <t>4 Leicester</t>
  </si>
  <si>
    <t>5 Sunderland A</t>
  </si>
  <si>
    <t>6 Sutton Coldfield A</t>
  </si>
  <si>
    <t>1 Furness Marksmen B</t>
  </si>
  <si>
    <t>2 Preston Grasshoppers A</t>
  </si>
  <si>
    <t>3 Preston Grasshoppers B</t>
  </si>
  <si>
    <t>6 Sutton Coldfield B</t>
  </si>
  <si>
    <t>Bench SR (Rim)</t>
  </si>
  <si>
    <t>S. Andrews</t>
  </si>
  <si>
    <t>I. Beattie</t>
  </si>
  <si>
    <t>C. Meadows</t>
  </si>
  <si>
    <t>Latest status of all competitors from Bolton</t>
  </si>
  <si>
    <t>R. Cliffe</t>
  </si>
  <si>
    <t>M. Ruberry</t>
  </si>
  <si>
    <t>Latest status of all competitors from Lanark</t>
  </si>
  <si>
    <t>N. Steele</t>
  </si>
  <si>
    <t>D. Anderton</t>
  </si>
  <si>
    <t>C. Harris</t>
  </si>
  <si>
    <t>M. Kanes</t>
  </si>
  <si>
    <t>G. Meadows</t>
  </si>
  <si>
    <t>R. Mingo</t>
  </si>
  <si>
    <t>M. Sisson</t>
  </si>
  <si>
    <t>M. Valentine</t>
  </si>
  <si>
    <t>A. Foy</t>
  </si>
  <si>
    <t>M. Hyrniw</t>
  </si>
  <si>
    <t>P. Mitchell</t>
  </si>
  <si>
    <t>K. Pay</t>
  </si>
  <si>
    <t>G. Travers</t>
  </si>
  <si>
    <t>R. Williams</t>
  </si>
  <si>
    <t>R. Bushill</t>
  </si>
  <si>
    <t>I. Henderson</t>
  </si>
  <si>
    <t>G. Lees</t>
  </si>
  <si>
    <t>T. Sparrow</t>
  </si>
  <si>
    <t>J. Bryce</t>
  </si>
  <si>
    <t>R. Ford</t>
  </si>
  <si>
    <t>J. Harris</t>
  </si>
  <si>
    <t>A. Jones</t>
  </si>
  <si>
    <t>J. Moore</t>
  </si>
  <si>
    <t>T. Spratt</t>
  </si>
  <si>
    <t>R. Wood</t>
  </si>
  <si>
    <t>A. Beck</t>
  </si>
  <si>
    <t>S. Brady</t>
  </si>
  <si>
    <t>D. Pitchforth</t>
  </si>
  <si>
    <t>D. Simmonds</t>
  </si>
  <si>
    <t>J. Callis</t>
  </si>
  <si>
    <t>G. Harris</t>
  </si>
  <si>
    <t>N. Sennett</t>
  </si>
  <si>
    <t>G. Stewart</t>
  </si>
  <si>
    <t>J. Wood</t>
  </si>
  <si>
    <t>J. Ashdown</t>
  </si>
  <si>
    <t>T. Cooper</t>
  </si>
  <si>
    <t>I. Dean</t>
  </si>
  <si>
    <t>I. Devoy</t>
  </si>
  <si>
    <t>P. Sewell</t>
  </si>
  <si>
    <t>S. Clarkson</t>
  </si>
  <si>
    <t>T. Dimech</t>
  </si>
  <si>
    <t>J. Goddard</t>
  </si>
  <si>
    <t>C. Simpson</t>
  </si>
  <si>
    <t>S. Wigham</t>
  </si>
  <si>
    <t>J. Wilding</t>
  </si>
  <si>
    <t>N. Wood</t>
  </si>
  <si>
    <t>O. Bamforth</t>
  </si>
  <si>
    <t>P. Burton</t>
  </si>
  <si>
    <t>E. Coats</t>
  </si>
  <si>
    <t>O. Dimech</t>
  </si>
  <si>
    <t>I. Kemp</t>
  </si>
  <si>
    <t>R. Kolazinski</t>
  </si>
  <si>
    <t>J. McDowall</t>
  </si>
  <si>
    <t>M. Newbold</t>
  </si>
  <si>
    <t>R. Aitken</t>
  </si>
  <si>
    <t>S. Marsland</t>
  </si>
  <si>
    <t>J. Mayson</t>
  </si>
  <si>
    <t>S. Russell</t>
  </si>
  <si>
    <t>C. Stapleton</t>
  </si>
  <si>
    <t>M. R. Duckworth</t>
  </si>
  <si>
    <t>G. Glover</t>
  </si>
  <si>
    <t>M. Keating</t>
  </si>
  <si>
    <t>C. Parratt</t>
  </si>
  <si>
    <t>S. Pollard</t>
  </si>
  <si>
    <t>E. Purcell</t>
  </si>
  <si>
    <t>A. Ritson</t>
  </si>
  <si>
    <t>D. Stafford</t>
  </si>
  <si>
    <t>C. Armstrong</t>
  </si>
  <si>
    <t>D. Henderson</t>
  </si>
  <si>
    <t>A. Mason</t>
  </si>
  <si>
    <t>Z. Overend</t>
  </si>
  <si>
    <t>R. Parkinson</t>
  </si>
  <si>
    <t>M. Scott</t>
  </si>
  <si>
    <t>A. Barnard</t>
  </si>
  <si>
    <t>M. Evans</t>
  </si>
  <si>
    <t>A. Horsfall</t>
  </si>
  <si>
    <t>R. Kennedy</t>
  </si>
  <si>
    <t>T. Martin</t>
  </si>
  <si>
    <t>K. Blackmore</t>
  </si>
  <si>
    <t>B. Chappell</t>
  </si>
  <si>
    <t>Latest status of all competitors from Kendal</t>
  </si>
  <si>
    <t>D. Mclaughlin</t>
  </si>
  <si>
    <t>B. Moffet</t>
  </si>
  <si>
    <t>A. Monks</t>
  </si>
  <si>
    <t>R. Treggiden</t>
  </si>
  <si>
    <t>L. Valentine</t>
  </si>
  <si>
    <t>A. J. Williams</t>
  </si>
  <si>
    <t>P. Entwistle</t>
  </si>
  <si>
    <t>P. Holland</t>
  </si>
  <si>
    <t>G. Mcdougall</t>
  </si>
  <si>
    <t>J. Rogers</t>
  </si>
  <si>
    <t>L. Rosace</t>
  </si>
  <si>
    <t>S. Sutton</t>
  </si>
  <si>
    <t>M. Temple</t>
  </si>
  <si>
    <t>J. Watson</t>
  </si>
  <si>
    <t>J. Breakwell</t>
  </si>
  <si>
    <t>J. du Heaume</t>
  </si>
  <si>
    <t>S. Keating</t>
  </si>
  <si>
    <t>L. Rushton</t>
  </si>
  <si>
    <t>P. Temple</t>
  </si>
  <si>
    <t>M. Walsh</t>
  </si>
  <si>
    <t>K. Browne</t>
  </si>
  <si>
    <t>H. Burley</t>
  </si>
  <si>
    <t>W. Doyle</t>
  </si>
  <si>
    <t>W. Ferris</t>
  </si>
  <si>
    <t>J. Meintjies</t>
  </si>
  <si>
    <t>C. Murnin</t>
  </si>
  <si>
    <t>J. Ogden</t>
  </si>
  <si>
    <t>M. Richards</t>
  </si>
  <si>
    <t>J. Penhaligon</t>
  </si>
  <si>
    <t>A. Steele</t>
  </si>
  <si>
    <t>S. Valentine</t>
  </si>
  <si>
    <t>S. Vincent</t>
  </si>
  <si>
    <t>J. Ambrus</t>
  </si>
  <si>
    <t>L. Donnely</t>
  </si>
  <si>
    <t>E. Game-Powell</t>
  </si>
  <si>
    <t>L. Mottershead</t>
  </si>
  <si>
    <t>G. Upton</t>
  </si>
  <si>
    <t>M. Wilcox</t>
  </si>
  <si>
    <t>T. Baker</t>
  </si>
  <si>
    <t>N. Cowdrey</t>
  </si>
  <si>
    <t>K. McGunigle</t>
  </si>
  <si>
    <t>B. Skelton</t>
  </si>
  <si>
    <t>M. Turnbull</t>
  </si>
  <si>
    <t>Latest status of all competitors from Witney</t>
  </si>
  <si>
    <t>A. Bullock</t>
  </si>
  <si>
    <t>S. Eardley</t>
  </si>
  <si>
    <t>J. Ewans</t>
  </si>
  <si>
    <t>B. Kelly</t>
  </si>
  <si>
    <t>T. McCormick</t>
  </si>
  <si>
    <t>J. Pollitt</t>
  </si>
  <si>
    <t>M. Pundsack</t>
  </si>
  <si>
    <t>B. Rayner</t>
  </si>
  <si>
    <t>O. Wright</t>
  </si>
  <si>
    <t>J. Bancroft</t>
  </si>
  <si>
    <t>J. Bartlam</t>
  </si>
  <si>
    <t>S. Beech</t>
  </si>
  <si>
    <t>M. Cain</t>
  </si>
  <si>
    <t>M. Clegg</t>
  </si>
  <si>
    <t>R. Hoyle</t>
  </si>
  <si>
    <t>C. Livingstone</t>
  </si>
  <si>
    <t>C. Mottershead</t>
  </si>
  <si>
    <t>I. Bradshaw</t>
  </si>
  <si>
    <t>L. Dawson</t>
  </si>
  <si>
    <t>P. Hopkinson</t>
  </si>
  <si>
    <t>Z. Lines</t>
  </si>
  <si>
    <t>D. Mattinson</t>
  </si>
  <si>
    <t>M. Phokou</t>
  </si>
  <si>
    <t>C. Pickering</t>
  </si>
  <si>
    <t>R. Pickering</t>
  </si>
  <si>
    <t>C. Amos</t>
  </si>
  <si>
    <t>J. Davis</t>
  </si>
  <si>
    <t>D. Fenwick</t>
  </si>
  <si>
    <t>F. Holden</t>
  </si>
  <si>
    <t>V. Smillie</t>
  </si>
  <si>
    <t>M. Hubbard</t>
  </si>
  <si>
    <t>G. Kirrage</t>
  </si>
  <si>
    <t>R. Oldland</t>
  </si>
  <si>
    <t>A. Rennie</t>
  </si>
  <si>
    <t>C. Rogers</t>
  </si>
  <si>
    <t>M. Telford</t>
  </si>
  <si>
    <t>R. Wellsted</t>
  </si>
  <si>
    <t>Bench SR (Rim) Jun</t>
  </si>
  <si>
    <t>Bench SR (Rim) Sen</t>
  </si>
  <si>
    <t>Bench SR (Rim) Team</t>
  </si>
  <si>
    <t>2 Blackpool</t>
  </si>
  <si>
    <t>3 Bury A</t>
  </si>
  <si>
    <t>4 GEC Coventry A</t>
  </si>
  <si>
    <t>5 Lanark A</t>
  </si>
  <si>
    <t>6 Wigan</t>
  </si>
  <si>
    <t>1 Blackburn</t>
  </si>
  <si>
    <t>2 GEC Coventry B</t>
  </si>
  <si>
    <t>3 Lanark B</t>
  </si>
  <si>
    <t>4 Morecambe</t>
  </si>
  <si>
    <t>5 Penarth A</t>
  </si>
  <si>
    <t>6 Sunderland A</t>
  </si>
  <si>
    <t>1 Altrincham</t>
  </si>
  <si>
    <t>2 Cumb News</t>
  </si>
  <si>
    <t>3 Lanark C</t>
  </si>
  <si>
    <t>4 Penarth B</t>
  </si>
  <si>
    <t>5 Penarth C</t>
  </si>
  <si>
    <t>6 Penrhiwpal</t>
  </si>
  <si>
    <t>1 Felton</t>
  </si>
  <si>
    <t>2 Lanark D</t>
  </si>
  <si>
    <t>3 Lanark E</t>
  </si>
  <si>
    <t>4 Penarth D</t>
  </si>
  <si>
    <t>5 Preston Grasshoppers</t>
  </si>
  <si>
    <t>6 Sunderland B</t>
  </si>
  <si>
    <t>1 Bury B</t>
  </si>
  <si>
    <t>2 Bury C</t>
  </si>
  <si>
    <t>3 Goodyear A</t>
  </si>
  <si>
    <t>4 Goodyear B</t>
  </si>
  <si>
    <t>5 Penarth E</t>
  </si>
  <si>
    <t>Gallery Rifle Any</t>
  </si>
  <si>
    <t>G. Collins</t>
  </si>
  <si>
    <t>M. Loader</t>
  </si>
  <si>
    <t>W. Pow</t>
  </si>
  <si>
    <t>J. Smith</t>
  </si>
  <si>
    <t>C. Thompson</t>
  </si>
  <si>
    <t>Latest status of all competitors from Rotherham Chantry</t>
  </si>
  <si>
    <t>M. Warriner</t>
  </si>
  <si>
    <t>C. Blyth</t>
  </si>
  <si>
    <t>J. Jarvis</t>
  </si>
  <si>
    <t>Latest status of all competitors from CSSC (Rosyth)</t>
  </si>
  <si>
    <t>M. Leishman</t>
  </si>
  <si>
    <t>A. Michalski</t>
  </si>
  <si>
    <t>V. Parfitt</t>
  </si>
  <si>
    <t>J. Shine</t>
  </si>
  <si>
    <t>C. Apostolidis</t>
  </si>
  <si>
    <t>A. Tennant</t>
  </si>
  <si>
    <t>A. Berner</t>
  </si>
  <si>
    <t>D. Cook</t>
  </si>
  <si>
    <t>D. Crawford</t>
  </si>
  <si>
    <t>P. Hancock</t>
  </si>
  <si>
    <t>H. Dalgleish</t>
  </si>
  <si>
    <t>S. Edis</t>
  </si>
  <si>
    <t>N. De La Haye</t>
  </si>
  <si>
    <t>R. Powditch</t>
  </si>
  <si>
    <t>S. G. Thomas</t>
  </si>
  <si>
    <t>A. Holmes</t>
  </si>
  <si>
    <t>Latest status of all competitors from Carshalton</t>
  </si>
  <si>
    <t>S. Littlewood</t>
  </si>
  <si>
    <t>S. Logan</t>
  </si>
  <si>
    <t>A. Lowndes</t>
  </si>
  <si>
    <t>R. Plant</t>
  </si>
  <si>
    <t>R. N. Bancroft</t>
  </si>
  <si>
    <t>P. Bracegirdle</t>
  </si>
  <si>
    <t>R. Cheshire</t>
  </si>
  <si>
    <t>T. Coggins</t>
  </si>
  <si>
    <t>Latest status of all competitors from Mayfair</t>
  </si>
  <si>
    <t>A. Greenlees</t>
  </si>
  <si>
    <t>H. Marshall</t>
  </si>
  <si>
    <t>A. P. Wyatt</t>
  </si>
  <si>
    <t>D. Barker</t>
  </si>
  <si>
    <t>O. Duke</t>
  </si>
  <si>
    <t>M. Lyons</t>
  </si>
  <si>
    <t>K. Meek</t>
  </si>
  <si>
    <t>S. Sands</t>
  </si>
  <si>
    <t>Gallery Rifle Any Sen</t>
  </si>
  <si>
    <t>Gallery Rifle Iron</t>
  </si>
  <si>
    <t>R. Marshall</t>
  </si>
  <si>
    <t>D. Rees</t>
  </si>
  <si>
    <t>J. Sinclair</t>
  </si>
  <si>
    <t>J. Chouler</t>
  </si>
  <si>
    <t>A. Dimech</t>
  </si>
  <si>
    <t>J. Mellors</t>
  </si>
  <si>
    <t>N. Calder</t>
  </si>
  <si>
    <t>R. Campbell</t>
  </si>
  <si>
    <t>D. Spenser</t>
  </si>
  <si>
    <t>M. Walker</t>
  </si>
  <si>
    <t>F. Wigley</t>
  </si>
  <si>
    <t>N. Andrews</t>
  </si>
  <si>
    <t>A. Cliff</t>
  </si>
  <si>
    <t>H. Farnworth</t>
  </si>
  <si>
    <t>T. Hall</t>
  </si>
  <si>
    <t>B. Knight-Simpson</t>
  </si>
  <si>
    <t>Latest status of all competitors from Warrington</t>
  </si>
  <si>
    <t>G. Newsholme</t>
  </si>
  <si>
    <t>G. Rees</t>
  </si>
  <si>
    <t>K. Upton</t>
  </si>
  <si>
    <t>P. Hurcumb</t>
  </si>
  <si>
    <t>R. Ker</t>
  </si>
  <si>
    <t>J. Knight-Simpson</t>
  </si>
  <si>
    <t>V. Little</t>
  </si>
  <si>
    <t>A. Nixon</t>
  </si>
  <si>
    <t>A. Powell</t>
  </si>
  <si>
    <t>R. Daves</t>
  </si>
  <si>
    <t>Latest status of all competitors from Claymore</t>
  </si>
  <si>
    <t>C. Leitch</t>
  </si>
  <si>
    <t>P. Slator</t>
  </si>
  <si>
    <t>M. Staniforth</t>
  </si>
  <si>
    <t>J. Stanley</t>
  </si>
  <si>
    <t>E. Thurley</t>
  </si>
  <si>
    <t>I. Balshaw</t>
  </si>
  <si>
    <t>J. Boulton</t>
  </si>
  <si>
    <t>J. Lawson</t>
  </si>
  <si>
    <t>R. Lightfoot</t>
  </si>
  <si>
    <t>N. Loustalot</t>
  </si>
  <si>
    <t>J. Lytollis</t>
  </si>
  <si>
    <t>A. Napoleon</t>
  </si>
  <si>
    <t>H. Powell</t>
  </si>
  <si>
    <t>B. Thompson</t>
  </si>
  <si>
    <t>Gallery Rifle Iron Sen</t>
  </si>
  <si>
    <t>Long Barrelled Pistol</t>
  </si>
  <si>
    <t>S. Preston</t>
  </si>
  <si>
    <t>R. Ogle</t>
  </si>
  <si>
    <t>G. Dutton</t>
  </si>
  <si>
    <t>S. Moss</t>
  </si>
  <si>
    <t>D. Wheatley</t>
  </si>
  <si>
    <t>C. Gilmore</t>
  </si>
  <si>
    <t>S. Hutchinson</t>
  </si>
  <si>
    <t>J. Moffatt</t>
  </si>
  <si>
    <t>Long Barrelled Pistol Sen</t>
  </si>
  <si>
    <t>L-Barrelled Revolver Any</t>
  </si>
  <si>
    <t>L-Barrelled Revolver Iron</t>
  </si>
  <si>
    <t>LR Rifle 100 Any</t>
  </si>
  <si>
    <t>A. Byrne</t>
  </si>
  <si>
    <t>P. Ellis</t>
  </si>
  <si>
    <t>W. Parry</t>
  </si>
  <si>
    <t>W. Phelps</t>
  </si>
  <si>
    <t>L. Prior-Jolley</t>
  </si>
  <si>
    <t>I. Thomas</t>
  </si>
  <si>
    <t>C. Bridges</t>
  </si>
  <si>
    <t>K. L. Dinkel</t>
  </si>
  <si>
    <t>P. Hawkins</t>
  </si>
  <si>
    <t>D. Playle</t>
  </si>
  <si>
    <t>V. Thomas</t>
  </si>
  <si>
    <t>LR Rifle 100 Any Sen</t>
  </si>
  <si>
    <t>LR Rifle 50 Iron</t>
  </si>
  <si>
    <t>F. Calder</t>
  </si>
  <si>
    <t>C. J. Driscoll</t>
  </si>
  <si>
    <t>R. Gascoyne</t>
  </si>
  <si>
    <t>J. Hutchings</t>
  </si>
  <si>
    <t>A. Nokes</t>
  </si>
  <si>
    <t>L. Webster</t>
  </si>
  <si>
    <t>P. Dodds</t>
  </si>
  <si>
    <t>N. Harcus</t>
  </si>
  <si>
    <t>J. Wells</t>
  </si>
  <si>
    <t>P. Yokoyama</t>
  </si>
  <si>
    <t>G. Garrett</t>
  </si>
  <si>
    <t>C. Short</t>
  </si>
  <si>
    <t>G. A. Smith</t>
  </si>
  <si>
    <t>A. Tyler</t>
  </si>
  <si>
    <t>LR Rifle 50 Iron Sen</t>
  </si>
  <si>
    <t>LR Rifle 50 Iron Team</t>
  </si>
  <si>
    <t>2 Golden Valley</t>
  </si>
  <si>
    <t>3 Llantrisant &amp; Cardiff</t>
  </si>
  <si>
    <t>4 Portishead</t>
  </si>
  <si>
    <t>LR Rifle Dewar</t>
  </si>
  <si>
    <t>M. Blatchly</t>
  </si>
  <si>
    <t>F. Brown</t>
  </si>
  <si>
    <t>A. Coleman</t>
  </si>
  <si>
    <t>D. Parfitt</t>
  </si>
  <si>
    <t>N. Morewood</t>
  </si>
  <si>
    <t>E. Pearce</t>
  </si>
  <si>
    <t>G. Butler</t>
  </si>
  <si>
    <t>LR Rifle Dewar Sen</t>
  </si>
  <si>
    <t>LR Rifle Dewar Team</t>
  </si>
  <si>
    <t>1 Cumb News</t>
  </si>
  <si>
    <t>Muzzle-loading Pistol</t>
  </si>
  <si>
    <t>M. Longbottom</t>
  </si>
  <si>
    <t>D. Paul</t>
  </si>
  <si>
    <t>P. B. Quinn</t>
  </si>
  <si>
    <t>R. Singleton</t>
  </si>
  <si>
    <t>I. Nuckley</t>
  </si>
  <si>
    <t>Muzzle-loading Pistol Sen</t>
  </si>
  <si>
    <t>Muzzle-loading Revolver</t>
  </si>
  <si>
    <t>G. Crowther</t>
  </si>
  <si>
    <t>K. Gillespie</t>
  </si>
  <si>
    <t>Muzzle-loading Revolver Sen</t>
  </si>
  <si>
    <t>Rapid Fire Air Pistol</t>
  </si>
  <si>
    <t>A. Noble</t>
  </si>
  <si>
    <t>D. Watkin</t>
  </si>
  <si>
    <t>Rapid Fire Rifle</t>
  </si>
  <si>
    <t>R. Carter</t>
  </si>
  <si>
    <t>P. Chilman</t>
  </si>
  <si>
    <t>W. Clements</t>
  </si>
  <si>
    <t>D. Owen</t>
  </si>
  <si>
    <t>M. Power</t>
  </si>
  <si>
    <t>B. Docherty</t>
  </si>
  <si>
    <t>David Houston</t>
  </si>
  <si>
    <t>Dean Houston</t>
  </si>
  <si>
    <t>P. Tumilson</t>
  </si>
  <si>
    <t>K. Aitken</t>
  </si>
  <si>
    <t>J. Martin</t>
  </si>
  <si>
    <t>J. McGirr</t>
  </si>
  <si>
    <t>D. McKane</t>
  </si>
  <si>
    <t>M. Saunderson</t>
  </si>
  <si>
    <t>B. Tunstall</t>
  </si>
  <si>
    <t>Short Range Rifle</t>
  </si>
  <si>
    <t>J. Bradfield</t>
  </si>
  <si>
    <t>H. Bramwell</t>
  </si>
  <si>
    <t>T. Bryan</t>
  </si>
  <si>
    <t>J. Godsell</t>
  </si>
  <si>
    <t>A. Hay</t>
  </si>
  <si>
    <t>C. Stirling</t>
  </si>
  <si>
    <t>M. Baeron</t>
  </si>
  <si>
    <t>R. Derricott</t>
  </si>
  <si>
    <t>S. Kay</t>
  </si>
  <si>
    <t>M. Newman</t>
  </si>
  <si>
    <t>K. Revell</t>
  </si>
  <si>
    <t>B. Rose</t>
  </si>
  <si>
    <t>G. Walker</t>
  </si>
  <si>
    <t>A. Wallace</t>
  </si>
  <si>
    <t>Latest status of all competitors from Workington</t>
  </si>
  <si>
    <t>T. C. Chittenden</t>
  </si>
  <si>
    <t>N. Georgeson</t>
  </si>
  <si>
    <t>Latest status of all competitors from Wilmslow</t>
  </si>
  <si>
    <t>A. Henson</t>
  </si>
  <si>
    <t>S. Nobile</t>
  </si>
  <si>
    <t>S. Osmond</t>
  </si>
  <si>
    <t>A. Poole</t>
  </si>
  <si>
    <t>S. Robertson</t>
  </si>
  <si>
    <t>S. Thorne</t>
  </si>
  <si>
    <t>K. Tulloch</t>
  </si>
  <si>
    <t>P. Ager</t>
  </si>
  <si>
    <t>A. Angus</t>
  </si>
  <si>
    <t>S. Ashdown</t>
  </si>
  <si>
    <t>M. Gardner</t>
  </si>
  <si>
    <t>J. Jackson</t>
  </si>
  <si>
    <t>S. Nicklin</t>
  </si>
  <si>
    <t>J. Richards</t>
  </si>
  <si>
    <t>M. Shaw</t>
  </si>
  <si>
    <t>M. Whitehead</t>
  </si>
  <si>
    <t>M. Johnstone</t>
  </si>
  <si>
    <t>A. Mead</t>
  </si>
  <si>
    <t>L. Payne</t>
  </si>
  <si>
    <t>A. Ashdown</t>
  </si>
  <si>
    <t>D. Burns</t>
  </si>
  <si>
    <t>A. Cirovic</t>
  </si>
  <si>
    <t>M. Drake</t>
  </si>
  <si>
    <t>S. Ewence</t>
  </si>
  <si>
    <t>S. McArthur</t>
  </si>
  <si>
    <t>N. Sallie</t>
  </si>
  <si>
    <t>P. Shone</t>
  </si>
  <si>
    <t>T. Tomlinson</t>
  </si>
  <si>
    <t>B. Adamson</t>
  </si>
  <si>
    <t>P. Ayre</t>
  </si>
  <si>
    <t>M. Caton</t>
  </si>
  <si>
    <t>M. Frobisher</t>
  </si>
  <si>
    <t>J. Hall</t>
  </si>
  <si>
    <t>S. King</t>
  </si>
  <si>
    <t>E. Matthews</t>
  </si>
  <si>
    <t>K. B. McCrindle</t>
  </si>
  <si>
    <t>P. Besant</t>
  </si>
  <si>
    <t>Latest status of all competitors from Barry Plastics</t>
  </si>
  <si>
    <t>S. Clarke</t>
  </si>
  <si>
    <t>P. Leviston</t>
  </si>
  <si>
    <t>B. Fletcher</t>
  </si>
  <si>
    <t>R. Holmes</t>
  </si>
  <si>
    <t>T. Lloyd</t>
  </si>
  <si>
    <t>S. Messenger</t>
  </si>
  <si>
    <t>A. Mylles</t>
  </si>
  <si>
    <t>G. Sedgewick</t>
  </si>
  <si>
    <t>R. Wilson</t>
  </si>
  <si>
    <t>J. Barton</t>
  </si>
  <si>
    <t>N. Bowering</t>
  </si>
  <si>
    <t>A. Bramwell</t>
  </si>
  <si>
    <t>F. Perkins</t>
  </si>
  <si>
    <t>A. Ryles</t>
  </si>
  <si>
    <t>Short Range Rifle Sen</t>
  </si>
  <si>
    <t>Short Range Rifle Team</t>
  </si>
  <si>
    <t>R. Bain</t>
  </si>
  <si>
    <t>2 Dunfermline A</t>
  </si>
  <si>
    <t>3 Dunfermline B</t>
  </si>
  <si>
    <t>4 Penarth A</t>
  </si>
  <si>
    <t>5 Wilmslow</t>
  </si>
  <si>
    <t>1 Blackpool</t>
  </si>
  <si>
    <t>2 Bury A</t>
  </si>
  <si>
    <t>3 Dunfermline C</t>
  </si>
  <si>
    <t>4 St Andrews A</t>
  </si>
  <si>
    <t>5 Workington</t>
  </si>
  <si>
    <t>N. L. Morewood</t>
  </si>
  <si>
    <t>2 Penarth B</t>
  </si>
  <si>
    <t>3 St Andrews B</t>
  </si>
  <si>
    <t>A. Grierson</t>
  </si>
  <si>
    <t>J. Howe</t>
  </si>
  <si>
    <t>4 Sunderland</t>
  </si>
  <si>
    <t>C. A. Coxon</t>
  </si>
  <si>
    <t>5 Vickers</t>
  </si>
  <si>
    <t>Sport Rifle</t>
  </si>
  <si>
    <t>J. Beardsley</t>
  </si>
  <si>
    <t>R. Ellsmore</t>
  </si>
  <si>
    <t>M. Stafford</t>
  </si>
  <si>
    <t>S. Stafford</t>
  </si>
  <si>
    <t>M. Watkin</t>
  </si>
  <si>
    <t>T. Yates</t>
  </si>
  <si>
    <t>J. Bazin</t>
  </si>
  <si>
    <t>D. Nowell</t>
  </si>
  <si>
    <t>S. Taylforth</t>
  </si>
  <si>
    <t>C. Taylor</t>
  </si>
  <si>
    <t>K. Bathers</t>
  </si>
  <si>
    <t>D. Bromley</t>
  </si>
  <si>
    <t>N. Gray</t>
  </si>
  <si>
    <t>R. Shepherd</t>
  </si>
  <si>
    <t>B. Wells</t>
  </si>
  <si>
    <t>A. Bathers</t>
  </si>
  <si>
    <t>M. Gray</t>
  </si>
  <si>
    <t>J. Heyworth</t>
  </si>
  <si>
    <t>N. Thompson</t>
  </si>
  <si>
    <t>E. Davies</t>
  </si>
  <si>
    <t>S. Gardner</t>
  </si>
  <si>
    <t>P. Howarth</t>
  </si>
  <si>
    <t>T. Morton</t>
  </si>
  <si>
    <t>J. Bray</t>
  </si>
  <si>
    <t>R. Clarke</t>
  </si>
  <si>
    <t>J. Shaw</t>
  </si>
  <si>
    <t>R. Shaw</t>
  </si>
  <si>
    <t>S. Fairless</t>
  </si>
  <si>
    <t>A. Fellerman</t>
  </si>
  <si>
    <t>D. Nelson</t>
  </si>
  <si>
    <t>A. Southcott</t>
  </si>
  <si>
    <t>E. Swain</t>
  </si>
  <si>
    <t>C. R. Bullock</t>
  </si>
  <si>
    <t>T. Clayton</t>
  </si>
  <si>
    <t>A. Danby</t>
  </si>
  <si>
    <t>Latest status of all competitors from Scotton &amp; Farnham</t>
  </si>
  <si>
    <t>S. Dodds</t>
  </si>
  <si>
    <t>G. Hopkins</t>
  </si>
  <si>
    <t>S. Bury</t>
  </si>
  <si>
    <t>Latest status of all competitors from Redcraig</t>
  </si>
  <si>
    <t>R. Maclean</t>
  </si>
  <si>
    <t>S. Steele</t>
  </si>
  <si>
    <t>S. Cybaniak</t>
  </si>
  <si>
    <t>J. Jack</t>
  </si>
  <si>
    <t>K. Tait</t>
  </si>
  <si>
    <t>T. Devanney</t>
  </si>
  <si>
    <t>P. Goldthorpe</t>
  </si>
  <si>
    <t>B. Perry</t>
  </si>
  <si>
    <t>K. Robson</t>
  </si>
  <si>
    <t>L. Claydon</t>
  </si>
  <si>
    <t>S. Lunn</t>
  </si>
  <si>
    <t>J. Voisey</t>
  </si>
  <si>
    <t>W. Coutts</t>
  </si>
  <si>
    <t>B. Edwards</t>
  </si>
  <si>
    <t>G. Scheffers</t>
  </si>
  <si>
    <t>T. Thomas</t>
  </si>
  <si>
    <t>G. Wright</t>
  </si>
  <si>
    <t>M. Broom</t>
  </si>
  <si>
    <t>T. Butterworth</t>
  </si>
  <si>
    <t>J. Coutts</t>
  </si>
  <si>
    <t>A. Crothers</t>
  </si>
  <si>
    <t>M. Frier</t>
  </si>
  <si>
    <t>H. Strowger</t>
  </si>
  <si>
    <t>M. Thornton</t>
  </si>
  <si>
    <t>P. Bowles</t>
  </si>
  <si>
    <t>G. Franks</t>
  </si>
  <si>
    <t>G. Andrew</t>
  </si>
  <si>
    <t>C. Naylor</t>
  </si>
  <si>
    <t>K. Reilly</t>
  </si>
  <si>
    <t>B. Sowerbutt</t>
  </si>
  <si>
    <t>P. Waters</t>
  </si>
  <si>
    <t>G. Crosby</t>
  </si>
  <si>
    <t>B. Ewart</t>
  </si>
  <si>
    <t>S. Farrant</t>
  </si>
  <si>
    <t>B. Murphy</t>
  </si>
  <si>
    <t>G. Smith</t>
  </si>
  <si>
    <t>S. Bullock</t>
  </si>
  <si>
    <t>S. Hayman</t>
  </si>
  <si>
    <t>B. Jack</t>
  </si>
  <si>
    <t>J. McCall</t>
  </si>
  <si>
    <t>D. Rendall</t>
  </si>
  <si>
    <t>S. Collins</t>
  </si>
  <si>
    <t>J. Gillon</t>
  </si>
  <si>
    <t>H. Hamill</t>
  </si>
  <si>
    <t>J. Johnson</t>
  </si>
  <si>
    <t>L. Viles</t>
  </si>
  <si>
    <t>Sport Rifle Sen</t>
  </si>
  <si>
    <t>Sport Rifle Team</t>
  </si>
  <si>
    <t>2 Market Drayton A</t>
  </si>
  <si>
    <t>3 Penzance A</t>
  </si>
  <si>
    <t>5 Vickers A</t>
  </si>
  <si>
    <t>6 Warrington</t>
  </si>
  <si>
    <t>1 Derby</t>
  </si>
  <si>
    <t>2 Leek</t>
  </si>
  <si>
    <t>3 Market Drayton B</t>
  </si>
  <si>
    <t>6 Sutton Coldfield</t>
  </si>
  <si>
    <t>1 Market Drayton C</t>
  </si>
  <si>
    <t>2 Market Drayton D</t>
  </si>
  <si>
    <t>3 Market Drayton E</t>
  </si>
  <si>
    <t>1 Market Drayton F</t>
  </si>
  <si>
    <t>3 Penarth C</t>
  </si>
  <si>
    <t>5 Sunderland D</t>
  </si>
  <si>
    <t>SR Standard Pistol</t>
  </si>
  <si>
    <t>D. Glbert-Harris</t>
  </si>
  <si>
    <t>Cumbria &amp; Northumbria Target Shooting Association Club Reports</t>
  </si>
  <si>
    <t>Links to all Sheets in the Club Reports file</t>
  </si>
  <si>
    <t>Alloa</t>
  </si>
  <si>
    <t>á</t>
  </si>
  <si>
    <t>Altrincham</t>
  </si>
  <si>
    <t>Balerno &amp; Currie</t>
  </si>
  <si>
    <t>Ballymena</t>
  </si>
  <si>
    <t>Barry Plastics</t>
  </si>
  <si>
    <t>Bedlay</t>
  </si>
  <si>
    <t>Bideford</t>
  </si>
  <si>
    <t>Blackburn</t>
  </si>
  <si>
    <t>Blackpool</t>
  </si>
  <si>
    <t>Bolton</t>
  </si>
  <si>
    <t>Bury</t>
  </si>
  <si>
    <t>Callander</t>
  </si>
  <si>
    <t>Carshalton</t>
  </si>
  <si>
    <t>City of Truro</t>
  </si>
  <si>
    <t>Claymore</t>
  </si>
  <si>
    <t>Colne</t>
  </si>
  <si>
    <t>Comber</t>
  </si>
  <si>
    <t>Court Riverside</t>
  </si>
  <si>
    <t>Crewe</t>
  </si>
  <si>
    <t>CSSC (Rosyth)</t>
  </si>
  <si>
    <t>Cumb News</t>
  </si>
  <si>
    <t>Darlington RA</t>
  </si>
  <si>
    <t>Dechmont</t>
  </si>
  <si>
    <t>Deddington</t>
  </si>
  <si>
    <t>Derby</t>
  </si>
  <si>
    <t>Down Hatherley</t>
  </si>
  <si>
    <t>Dumbarton</t>
  </si>
  <si>
    <t>Dumfries</t>
  </si>
  <si>
    <t>Dunfermline</t>
  </si>
  <si>
    <t>East Antrim</t>
  </si>
  <si>
    <t>Felton</t>
  </si>
  <si>
    <t>Furness Marksmen</t>
  </si>
  <si>
    <t>GEC Coventry</t>
  </si>
  <si>
    <t>Glevum</t>
  </si>
  <si>
    <t>Golden Valley</t>
  </si>
  <si>
    <t>Goodyear</t>
  </si>
  <si>
    <t>Harpenden</t>
  </si>
  <si>
    <t>Hensall</t>
  </si>
  <si>
    <t>JSPC</t>
  </si>
  <si>
    <t>Kendal</t>
  </si>
  <si>
    <t>Keswick</t>
  </si>
  <si>
    <t>Lanark</t>
  </si>
  <si>
    <t>Leek</t>
  </si>
  <si>
    <t>Leicester</t>
  </si>
  <si>
    <t>Little Clacton</t>
  </si>
  <si>
    <t>Llantrisant &amp; Cardiff</t>
  </si>
  <si>
    <t>Market Drayton</t>
  </si>
  <si>
    <t>Mayfair</t>
  </si>
  <si>
    <t>Morecambe</t>
  </si>
  <si>
    <t>Norwich City</t>
  </si>
  <si>
    <t>Old Silhillians</t>
  </si>
  <si>
    <t>Penarth</t>
  </si>
  <si>
    <t>Penrhiwpal</t>
  </si>
  <si>
    <t>Penzance</t>
  </si>
  <si>
    <t>Perth</t>
  </si>
  <si>
    <t>Portishead</t>
  </si>
  <si>
    <t>Preston Grasshoppers</t>
  </si>
  <si>
    <t>Redcraig</t>
  </si>
  <si>
    <t>Ross on Wye</t>
  </si>
  <si>
    <t>Rotherham Chantry</t>
  </si>
  <si>
    <t>Scotton &amp; Farnham</t>
  </si>
  <si>
    <t>Shebbear</t>
  </si>
  <si>
    <t>St Andrews</t>
  </si>
  <si>
    <t>St Austell</t>
  </si>
  <si>
    <t>St Giles Yarners</t>
  </si>
  <si>
    <t>St. Just</t>
  </si>
  <si>
    <t>Sunderland</t>
  </si>
  <si>
    <t>Sutton Coldfield</t>
  </si>
  <si>
    <t>Telepost</t>
  </si>
  <si>
    <t>Vickers</t>
  </si>
  <si>
    <t>Wantage</t>
  </si>
  <si>
    <t>Warrington</t>
  </si>
  <si>
    <t>Wellington</t>
  </si>
  <si>
    <t>Wigan</t>
  </si>
  <si>
    <t>Wilmslow</t>
  </si>
  <si>
    <t>Witney</t>
  </si>
  <si>
    <t>Workington</t>
  </si>
  <si>
    <t>Worplesdon</t>
  </si>
  <si>
    <t>York RI</t>
  </si>
  <si>
    <t>Summer 2026 - Round 1</t>
  </si>
  <si>
    <t>Summer 2026: Round 1</t>
  </si>
  <si>
    <t>v 514</t>
  </si>
  <si>
    <t>(Vickers A)</t>
  </si>
  <si>
    <t>w/d</t>
  </si>
  <si>
    <t>ncr</t>
  </si>
  <si>
    <t>K. Pritchard P0.13(-20)</t>
  </si>
  <si>
    <t>v 580.012</t>
  </si>
  <si>
    <t>(Penrhiwpal)</t>
  </si>
  <si>
    <t>v 508</t>
  </si>
  <si>
    <t>(Sutton Coldfield)</t>
  </si>
  <si>
    <t>v 482</t>
  </si>
  <si>
    <t>(Preston Grasshoppers B)</t>
  </si>
  <si>
    <t>v -</t>
  </si>
  <si>
    <t>(BYE)</t>
  </si>
  <si>
    <t>v 527</t>
  </si>
  <si>
    <t>(erage)</t>
  </si>
  <si>
    <t>G. I. O'Hara</t>
  </si>
  <si>
    <t>v 490</t>
  </si>
  <si>
    <t>(Bogey490)</t>
  </si>
  <si>
    <t>v 580.000</t>
  </si>
  <si>
    <t>(Bogey580)</t>
  </si>
  <si>
    <t>v 598.021</t>
  </si>
  <si>
    <t>(Wigan)</t>
  </si>
  <si>
    <t>W. Taylor P7.4.2</t>
  </si>
  <si>
    <t>v 592.011</t>
  </si>
  <si>
    <t>(Sunderland A)</t>
  </si>
  <si>
    <t>v 524</t>
  </si>
  <si>
    <t>(Preston Grasshoppers A)</t>
  </si>
  <si>
    <t>v 453</t>
  </si>
  <si>
    <t>(Vickers B)</t>
  </si>
  <si>
    <t>v 596.016</t>
  </si>
  <si>
    <t>(Lanark A)</t>
  </si>
  <si>
    <t>delay</t>
  </si>
  <si>
    <t>R. Desai P5.2.3</t>
  </si>
  <si>
    <t>T. Ward sub</t>
  </si>
  <si>
    <t>v 591.007</t>
  </si>
  <si>
    <t>(Sutton Coldfield A)</t>
  </si>
  <si>
    <t>v 597.011</t>
  </si>
  <si>
    <t>(GEC Coventry A)</t>
  </si>
  <si>
    <t>v 565.002</t>
  </si>
  <si>
    <t>(Penarth E)</t>
  </si>
  <si>
    <t>v 553</t>
  </si>
  <si>
    <t>(Workington)</t>
  </si>
  <si>
    <t>M. Griffiths P5.2.3</t>
  </si>
  <si>
    <t>M. Griffiths P7.4.7.4</t>
  </si>
  <si>
    <t>G. Lyell P5.2.3</t>
  </si>
  <si>
    <t>A. Jackson P7.4.2x2</t>
  </si>
  <si>
    <t>T. Flynn P7.6.3.2</t>
  </si>
  <si>
    <t>Kwan Nok Lau</t>
  </si>
  <si>
    <t>v 483</t>
  </si>
  <si>
    <t>(Penzance A)</t>
  </si>
  <si>
    <t>v 587.014</t>
  </si>
  <si>
    <t>(Penarth C)</t>
  </si>
  <si>
    <t>v 1128</t>
  </si>
  <si>
    <t>v 197</t>
  </si>
  <si>
    <t>v 476</t>
  </si>
  <si>
    <t>(Penzance B)</t>
  </si>
  <si>
    <t>v 572</t>
  </si>
  <si>
    <t>(Wilmslow)</t>
  </si>
  <si>
    <t>v 573</t>
  </si>
  <si>
    <t>(Penarth A)</t>
  </si>
  <si>
    <t>v 556</t>
  </si>
  <si>
    <t>(St Andrews A)</t>
  </si>
  <si>
    <t>B. Carson P7.6.3.2</t>
  </si>
  <si>
    <t>v 579.010</t>
  </si>
  <si>
    <t>(York RI B)</t>
  </si>
  <si>
    <t>v 565.009</t>
  </si>
  <si>
    <t>(Sunderland B)</t>
  </si>
  <si>
    <t>v 560</t>
  </si>
  <si>
    <t>(Bogey560)</t>
  </si>
  <si>
    <t>v 546</t>
  </si>
  <si>
    <t>(Warrington)</t>
  </si>
  <si>
    <t>M. Pearson</t>
  </si>
  <si>
    <t>v 592.007</t>
  </si>
  <si>
    <t>v 578.007</t>
  </si>
  <si>
    <t>(Sutton Coldfield B)</t>
  </si>
  <si>
    <t>v 587.000</t>
  </si>
  <si>
    <t>(Bogey587)</t>
  </si>
  <si>
    <t>v 590.000</t>
  </si>
  <si>
    <t>(Bogey590)</t>
  </si>
  <si>
    <t>P. Sewell Sub Av 197.1</t>
  </si>
  <si>
    <t>v 596.017</t>
  </si>
  <si>
    <t>(Leicester)</t>
  </si>
  <si>
    <t>v 590.014</t>
  </si>
  <si>
    <t>(Bury A)</t>
  </si>
  <si>
    <t>v 591.015</t>
  </si>
  <si>
    <t>v 589.007</t>
  </si>
  <si>
    <t>(Sunderland C)</t>
  </si>
  <si>
    <t>v 555.000</t>
  </si>
  <si>
    <t>(Bogey555)</t>
  </si>
  <si>
    <t>S. Baverstock P5.2.1</t>
  </si>
  <si>
    <t>M. Morgans (sub) P7.9.8(2)</t>
  </si>
  <si>
    <t>v 524.001</t>
  </si>
  <si>
    <t>(Goodyear B)</t>
  </si>
  <si>
    <t>v 565.004</t>
  </si>
  <si>
    <t>(Goodyear A)</t>
  </si>
  <si>
    <t>S. Rees</t>
  </si>
  <si>
    <t>v 506</t>
  </si>
  <si>
    <t>(Leek)</t>
  </si>
  <si>
    <t>v 593.006</t>
  </si>
  <si>
    <t>(Blackpool)</t>
  </si>
  <si>
    <t>v 599.015</t>
  </si>
  <si>
    <t>(Morecambe)</t>
  </si>
  <si>
    <t>v 590.010</t>
  </si>
  <si>
    <t>(Penarth B)</t>
  </si>
  <si>
    <t>v 583.007</t>
  </si>
  <si>
    <t>(Preston Grasshoppers)</t>
  </si>
  <si>
    <t>(Penarth D)</t>
  </si>
  <si>
    <t>v 467</t>
  </si>
  <si>
    <t>(Keswick)</t>
  </si>
  <si>
    <t>v 549</t>
  </si>
  <si>
    <t>v 585.010</t>
  </si>
  <si>
    <t>(GEC Coventry)</t>
  </si>
  <si>
    <t>v 555</t>
  </si>
  <si>
    <t>(Portishead)</t>
  </si>
  <si>
    <t>v 1135</t>
  </si>
  <si>
    <t>(Bogey1135)</t>
  </si>
  <si>
    <t>J. Parkes P5.2.3</t>
  </si>
  <si>
    <t>V. Little P0.18</t>
  </si>
  <si>
    <t>J. Boulton P0.14</t>
  </si>
  <si>
    <t>v 563</t>
  </si>
  <si>
    <t>v 440</t>
  </si>
  <si>
    <t>v 505</t>
  </si>
  <si>
    <t>(Bogey505)</t>
  </si>
  <si>
    <t>v 518</t>
  </si>
  <si>
    <t>v 538</t>
  </si>
  <si>
    <t>v 465</t>
  </si>
  <si>
    <t>(Bogey465)</t>
  </si>
  <si>
    <t>(Lanark B)</t>
  </si>
  <si>
    <t>v 597.015</t>
  </si>
  <si>
    <t>(GEC Coventry B)</t>
  </si>
  <si>
    <t>v 588.010</t>
  </si>
  <si>
    <t>(Lanark C)</t>
  </si>
  <si>
    <t>v 588.015</t>
  </si>
  <si>
    <t>(Cumb News)</t>
  </si>
  <si>
    <t>v 578.006</t>
  </si>
  <si>
    <t>(Lanark E)</t>
  </si>
  <si>
    <t>v 540.003</t>
  </si>
  <si>
    <t>(Bury C)</t>
  </si>
  <si>
    <t>(Dunfermline B)</t>
  </si>
  <si>
    <t>v 541</t>
  </si>
  <si>
    <t>(Vickers)</t>
  </si>
  <si>
    <t>J. Moore P7.6.3.2</t>
  </si>
  <si>
    <t>v 532</t>
  </si>
  <si>
    <t>(Market Drayton B)</t>
  </si>
  <si>
    <t>v 487</t>
  </si>
  <si>
    <t>(Sunderland D)</t>
  </si>
  <si>
    <t>v 470</t>
  </si>
  <si>
    <t>v 582.005</t>
  </si>
  <si>
    <t>(York RI A)</t>
  </si>
  <si>
    <t>C. McCaffrey P7.6.3.2</t>
  </si>
  <si>
    <t>S. Booker P5.2.3</t>
  </si>
  <si>
    <t>v 590.004</t>
  </si>
  <si>
    <t>v 550.001</t>
  </si>
  <si>
    <t>(Penrhiwpal E)</t>
  </si>
  <si>
    <t>v 464.001</t>
  </si>
  <si>
    <t>(Penrhiwpal D)</t>
  </si>
  <si>
    <t>v 579.003</t>
  </si>
  <si>
    <t>(Penrhiwpal C)</t>
  </si>
  <si>
    <t>(Penrhiwpal B)</t>
  </si>
  <si>
    <t>(Altrincham)</t>
  </si>
  <si>
    <t>v 496</t>
  </si>
  <si>
    <t>(Crewe)</t>
  </si>
  <si>
    <t>v 485</t>
  </si>
  <si>
    <t>(Dumbarton)</t>
  </si>
  <si>
    <t>v 303</t>
  </si>
  <si>
    <t>v 579.007</t>
  </si>
  <si>
    <t>(Portishead C)</t>
  </si>
  <si>
    <t>P. Kilpin P7.4.2</t>
  </si>
  <si>
    <t>v 587.009</t>
  </si>
  <si>
    <t>v 572.002</t>
  </si>
  <si>
    <t>(Perth)</t>
  </si>
  <si>
    <t>v 540</t>
  </si>
  <si>
    <t>(Llantrisant &amp; Cardiff)</t>
  </si>
  <si>
    <t>v 501</t>
  </si>
  <si>
    <t>(Blackpool A)</t>
  </si>
  <si>
    <t>v 492</t>
  </si>
  <si>
    <t>(Balerno &amp; Currie B)</t>
  </si>
  <si>
    <t>P. Van Parys P5.2.3</t>
  </si>
  <si>
    <t>v 513.006</t>
  </si>
  <si>
    <t>P. Van. Parys P5.2.3</t>
  </si>
  <si>
    <t>v 571.008</t>
  </si>
  <si>
    <t>v 586.015</t>
  </si>
  <si>
    <t>(Lanark D)</t>
  </si>
  <si>
    <t>A. Kirkham P7.6.3.2</t>
  </si>
  <si>
    <t>v 564</t>
  </si>
  <si>
    <t>(Dunfermline C)</t>
  </si>
  <si>
    <t>(Sunderland)</t>
  </si>
  <si>
    <t>v 593.014</t>
  </si>
  <si>
    <t>v 595.018</t>
  </si>
  <si>
    <t>v 574.009</t>
  </si>
  <si>
    <t>(Golden Valley)</t>
  </si>
  <si>
    <t>v 585.009</t>
  </si>
  <si>
    <t>(Portishead B)</t>
  </si>
  <si>
    <t>v 583.011</t>
  </si>
  <si>
    <t>(Portishead A)</t>
  </si>
  <si>
    <t>v 587.007</t>
  </si>
  <si>
    <t>(Penrhiwpal A)</t>
  </si>
  <si>
    <t>v 0.000</t>
  </si>
  <si>
    <t>(Furness Marksmen A)</t>
  </si>
  <si>
    <t>v 537.002</t>
  </si>
  <si>
    <t>v 574.010</t>
  </si>
  <si>
    <t>v 590.011</t>
  </si>
  <si>
    <t>(Blackburn)</t>
  </si>
  <si>
    <t>v 577.009</t>
  </si>
  <si>
    <t>(Felton)</t>
  </si>
  <si>
    <t>G. Butler P7.6.3.2</t>
  </si>
  <si>
    <t>v 523</t>
  </si>
  <si>
    <t>(St Andrews B)</t>
  </si>
  <si>
    <t>v 521</t>
  </si>
  <si>
    <t>v 495</t>
  </si>
  <si>
    <t>(Market Drayton E)</t>
  </si>
  <si>
    <t>v 480</t>
  </si>
  <si>
    <t>v 552</t>
  </si>
  <si>
    <t>(Balerno &amp; Currie A)</t>
  </si>
  <si>
    <t>v 445</t>
  </si>
  <si>
    <t>(Bogey445)</t>
  </si>
  <si>
    <t>v 484</t>
  </si>
  <si>
    <t>v 586.010</t>
  </si>
  <si>
    <t>(Bury)</t>
  </si>
  <si>
    <t>(Furness Marksmen B)</t>
  </si>
  <si>
    <t>v 534</t>
  </si>
  <si>
    <t>(Derby)</t>
  </si>
  <si>
    <t>F. Stallard P5.2.3</t>
  </si>
  <si>
    <t>(Alloa)</t>
  </si>
  <si>
    <t>v 410</t>
  </si>
  <si>
    <t>(Blackpool B)</t>
  </si>
  <si>
    <t>v 481</t>
  </si>
  <si>
    <t>v 186</t>
  </si>
  <si>
    <t>(Market Drayton A)</t>
  </si>
  <si>
    <t>(Market Drayton D)</t>
  </si>
  <si>
    <t>G. Glover P0.18</t>
  </si>
  <si>
    <t>S. Marriott P7.3.3</t>
  </si>
  <si>
    <t>S. Farrant P5.2.3</t>
  </si>
  <si>
    <t>(Bideford)</t>
  </si>
  <si>
    <t>v 587</t>
  </si>
  <si>
    <t>(Dunfermline A)</t>
  </si>
  <si>
    <t>v 376</t>
  </si>
  <si>
    <t>v 571.006</t>
  </si>
  <si>
    <t>v 570.009</t>
  </si>
  <si>
    <t>v 562.000</t>
  </si>
  <si>
    <t>(Bogey562)</t>
  </si>
  <si>
    <t>v 574.007</t>
  </si>
  <si>
    <t>(York RI F)</t>
  </si>
  <si>
    <t>v 566.009</t>
  </si>
  <si>
    <t>(York RI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</si>
</sst>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00"/>
    <numFmt numFmtId="166" formatCode="[$-809]General"/>
  </numFmts>
  <fonts count="27" x14ac:knownFonts="1">
    <font>
      <sz val="11"/>
      <color theme="1"/>
      <name val="Aptos Narrow"/>
      <family val="2"/>
      <scheme val="minor"/>
    </font>
    <font>
      <sz val="10"/>
      <color theme="1"/>
      <name val="Trebuchet MS"/>
      <family val="2"/>
    </font>
    <font>
      <b/>
      <sz val="16"/>
      <color theme="1"/>
      <name val="Trebuchet MS"/>
      <family val="2"/>
    </font>
    <font>
      <b/>
      <sz val="14"/>
      <color theme="1"/>
      <name val="Trebuchet MS"/>
      <family val="2"/>
    </font>
    <font>
      <b/>
      <u/>
      <sz val="14"/>
      <color theme="1"/>
      <name val="Trebuchet MS"/>
      <family val="2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sz val="10"/>
      <name val="Trebuchet MS"/>
      <family val="2"/>
    </font>
    <font>
      <sz val="10"/>
      <name val="Times New Roman"/>
      <family val="1"/>
    </font>
    <font>
      <sz val="10"/>
      <color theme="0"/>
      <name val="Trebuchet MS"/>
      <family val="2"/>
    </font>
    <font>
      <sz val="10"/>
      <name val="Verdana"/>
      <family val="2"/>
    </font>
    <font>
      <sz val="12"/>
      <color indexed="8"/>
      <name val="Verdana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FF"/>
      <name val="Wingdings 3"/>
      <family val="1"/>
      <charset val="2"/>
    </font>
    <font>
      <u/>
      <sz val="11"/>
      <color rgb="FF0000FF"/>
      <name val="Calibri"/>
      <family val="2"/>
    </font>
    <font>
      <sz val="11"/>
      <color theme="1"/>
      <name val="Calibri"/>
      <family val="2"/>
    </font>
    <font>
      <b/>
      <sz val="10"/>
      <color theme="1"/>
      <name val="Trebuchet MS"/>
      <family val="2"/>
    </font>
    <font>
      <sz val="11"/>
      <color rgb="FF000000"/>
      <name val="Aptos Narrow"/>
      <family val="2"/>
    </font>
    <font>
      <sz val="10"/>
      <color rgb="FF000000"/>
      <name val="Trebuchet MS"/>
      <family val="2"/>
    </font>
    <font>
      <sz val="10"/>
      <name val="Trebuchet MS"/>
      <family val="2"/>
      <charset val="1"/>
    </font>
    <font>
      <sz val="10"/>
      <color rgb="FFFF0000"/>
      <name val="Trebuchet MS"/>
      <family val="2"/>
    </font>
    <font>
      <sz val="11"/>
      <color rgb="FF000000"/>
      <name val="Aptos Narrow"/>
      <family val="2"/>
      <charset val="1"/>
    </font>
    <font>
      <sz val="10"/>
      <color rgb="FF000000"/>
      <name val="Trebuchet MS"/>
      <family val="2"/>
      <charset val="1"/>
    </font>
    <font>
      <b/>
      <sz val="11"/>
      <color rgb="FF0070C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rgb="FFFFD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96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auto="1"/>
      </left>
      <right style="hair">
        <color indexed="64"/>
      </right>
      <top style="thin">
        <color auto="1"/>
      </top>
      <bottom/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8" fillId="0" borderId="0"/>
    <xf numFmtId="0" fontId="10" fillId="0" borderId="0"/>
    <xf numFmtId="0" fontId="11" fillId="0" borderId="0" applyNumberFormat="0" applyFill="0" applyBorder="0" applyProtection="0">
      <alignment vertical="top" wrapText="1"/>
    </xf>
    <xf numFmtId="0" fontId="15" fillId="0" borderId="0" applyNumberFormat="0" applyFill="0" applyBorder="0" applyAlignment="0" applyProtection="0"/>
    <xf numFmtId="0" fontId="8" fillId="0" borderId="0"/>
    <xf numFmtId="166" fontId="20" fillId="0" borderId="0" applyBorder="0" applyProtection="0"/>
    <xf numFmtId="0" fontId="11" fillId="0" borderId="0" applyNumberFormat="0" applyFill="0" applyBorder="0" applyProtection="0">
      <alignment vertical="top" wrapText="1"/>
    </xf>
    <xf numFmtId="0" fontId="10" fillId="0" borderId="0"/>
    <xf numFmtId="0" fontId="24" fillId="0" borderId="0"/>
  </cellStyleXfs>
  <cellXfs count="380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4" xfId="1" applyFont="1" applyBorder="1"/>
    <xf numFmtId="1" fontId="9" fillId="0" borderId="4" xfId="1" applyNumberFormat="1" applyFont="1" applyBorder="1"/>
    <xf numFmtId="0" fontId="7" fillId="0" borderId="4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1" fillId="0" borderId="6" xfId="0" applyFont="1" applyBorder="1"/>
    <xf numFmtId="0" fontId="1" fillId="0" borderId="7" xfId="0" applyFont="1" applyBorder="1"/>
    <xf numFmtId="165" fontId="7" fillId="0" borderId="5" xfId="1" applyNumberFormat="1" applyFont="1" applyBorder="1" applyAlignment="1">
      <alignment horizontal="right"/>
    </xf>
    <xf numFmtId="165" fontId="7" fillId="0" borderId="1" xfId="1" applyNumberFormat="1" applyFont="1" applyBorder="1"/>
    <xf numFmtId="165" fontId="7" fillId="0" borderId="2" xfId="1" applyNumberFormat="1" applyFont="1" applyBorder="1"/>
    <xf numFmtId="165" fontId="7" fillId="0" borderId="3" xfId="1" applyNumberFormat="1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Border="1" applyAlignment="1">
      <alignment horizontal="right"/>
    </xf>
    <xf numFmtId="0" fontId="1" fillId="0" borderId="16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9" xfId="0" applyFont="1" applyBorder="1"/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3" xfId="0" applyFont="1" applyBorder="1"/>
    <xf numFmtId="0" fontId="1" fillId="0" borderId="23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24" xfId="0" applyFont="1" applyBorder="1"/>
    <xf numFmtId="0" fontId="16" fillId="0" borderId="0" xfId="4" applyFont="1" applyAlignment="1">
      <alignment horizontal="center" vertical="center"/>
    </xf>
    <xf numFmtId="0" fontId="17" fillId="0" borderId="0" xfId="4" applyFont="1"/>
    <xf numFmtId="0" fontId="18" fillId="0" borderId="17" xfId="0" applyFont="1" applyBorder="1"/>
    <xf numFmtId="0" fontId="18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27" xfId="0" applyFont="1" applyBorder="1"/>
    <xf numFmtId="0" fontId="7" fillId="0" borderId="23" xfId="5" applyFont="1" applyBorder="1"/>
    <xf numFmtId="0" fontId="7" fillId="0" borderId="23" xfId="5" applyFont="1" applyBorder="1" applyAlignment="1">
      <alignment horizontal="left"/>
    </xf>
    <xf numFmtId="15" fontId="7" fillId="0" borderId="10" xfId="5" applyNumberFormat="1" applyFont="1" applyBorder="1" applyAlignment="1">
      <alignment horizontal="left"/>
    </xf>
    <xf numFmtId="0" fontId="1" fillId="0" borderId="10" xfId="0" applyFont="1" applyBorder="1"/>
    <xf numFmtId="0" fontId="7" fillId="0" borderId="10" xfId="5" applyFont="1" applyBorder="1"/>
    <xf numFmtId="0" fontId="7" fillId="0" borderId="28" xfId="5" applyFont="1" applyBorder="1"/>
    <xf numFmtId="0" fontId="7" fillId="0" borderId="29" xfId="5" applyFont="1" applyBorder="1" applyAlignment="1">
      <alignment horizontal="left"/>
    </xf>
    <xf numFmtId="0" fontId="1" fillId="0" borderId="29" xfId="0" applyFont="1" applyBorder="1"/>
    <xf numFmtId="0" fontId="7" fillId="0" borderId="29" xfId="5" applyFont="1" applyBorder="1"/>
    <xf numFmtId="0" fontId="7" fillId="0" borderId="30" xfId="5" applyFont="1" applyBorder="1"/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7" fillId="0" borderId="36" xfId="5" applyFont="1" applyBorder="1" applyAlignment="1">
      <alignment horizontal="left"/>
    </xf>
    <xf numFmtId="0" fontId="1" fillId="0" borderId="36" xfId="0" applyFont="1" applyBorder="1"/>
    <xf numFmtId="0" fontId="7" fillId="0" borderId="36" xfId="5" applyFont="1" applyBorder="1"/>
    <xf numFmtId="0" fontId="7" fillId="0" borderId="37" xfId="5" applyFont="1" applyBorder="1"/>
    <xf numFmtId="0" fontId="7" fillId="0" borderId="11" xfId="5" applyFont="1" applyBorder="1"/>
    <xf numFmtId="0" fontId="7" fillId="0" borderId="38" xfId="5" applyFont="1" applyBorder="1"/>
    <xf numFmtId="0" fontId="7" fillId="0" borderId="39" xfId="5" applyFont="1" applyBorder="1"/>
    <xf numFmtId="0" fontId="19" fillId="2" borderId="33" xfId="0" applyFont="1" applyFill="1" applyBorder="1" applyAlignment="1">
      <alignment horizontal="center"/>
    </xf>
    <xf numFmtId="0" fontId="19" fillId="3" borderId="34" xfId="0" applyFont="1" applyFill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9" fillId="2" borderId="22" xfId="0" applyFont="1" applyFill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7" fillId="0" borderId="42" xfId="1" applyFont="1" applyBorder="1"/>
    <xf numFmtId="0" fontId="7" fillId="0" borderId="43" xfId="1" applyFont="1" applyBorder="1"/>
    <xf numFmtId="0" fontId="7" fillId="0" borderId="44" xfId="1" applyFont="1" applyBorder="1"/>
    <xf numFmtId="0" fontId="1" fillId="0" borderId="11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7" fillId="0" borderId="10" xfId="5" applyFont="1" applyBorder="1" applyAlignment="1">
      <alignment horizontal="left"/>
    </xf>
    <xf numFmtId="0" fontId="1" fillId="0" borderId="27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left"/>
    </xf>
    <xf numFmtId="0" fontId="1" fillId="0" borderId="47" xfId="0" applyFont="1" applyBorder="1"/>
    <xf numFmtId="0" fontId="7" fillId="0" borderId="47" xfId="5" applyFont="1" applyBorder="1"/>
    <xf numFmtId="0" fontId="0" fillId="0" borderId="47" xfId="0" applyBorder="1"/>
    <xf numFmtId="0" fontId="1" fillId="0" borderId="36" xfId="0" applyFont="1" applyBorder="1" applyAlignment="1">
      <alignment horizontal="left"/>
    </xf>
    <xf numFmtId="0" fontId="0" fillId="0" borderId="36" xfId="0" applyBorder="1"/>
    <xf numFmtId="0" fontId="0" fillId="0" borderId="49" xfId="0" applyBorder="1"/>
    <xf numFmtId="0" fontId="0" fillId="0" borderId="39" xfId="0" applyBorder="1"/>
    <xf numFmtId="165" fontId="1" fillId="0" borderId="23" xfId="0" applyNumberFormat="1" applyFont="1" applyBorder="1"/>
    <xf numFmtId="165" fontId="7" fillId="0" borderId="23" xfId="5" applyNumberFormat="1" applyFont="1" applyBorder="1" applyAlignment="1">
      <alignment horizontal="right"/>
    </xf>
    <xf numFmtId="0" fontId="7" fillId="0" borderId="24" xfId="5" applyFont="1" applyBorder="1"/>
    <xf numFmtId="165" fontId="1" fillId="0" borderId="23" xfId="0" applyNumberFormat="1" applyFont="1" applyBorder="1" applyAlignment="1">
      <alignment horizontal="right"/>
    </xf>
    <xf numFmtId="0" fontId="1" fillId="0" borderId="29" xfId="0" applyFont="1" applyBorder="1" applyAlignment="1">
      <alignment horizontal="left"/>
    </xf>
    <xf numFmtId="0" fontId="19" fillId="2" borderId="34" xfId="0" applyFont="1" applyFill="1" applyBorder="1" applyAlignment="1">
      <alignment horizontal="center"/>
    </xf>
    <xf numFmtId="164" fontId="7" fillId="0" borderId="23" xfId="0" applyNumberFormat="1" applyFont="1" applyBorder="1" applyAlignment="1">
      <alignment horizontal="left"/>
    </xf>
    <xf numFmtId="0" fontId="7" fillId="0" borderId="23" xfId="0" applyFont="1" applyBorder="1"/>
    <xf numFmtId="0" fontId="1" fillId="0" borderId="10" xfId="0" applyFont="1" applyBorder="1" applyAlignment="1">
      <alignment horizontal="left"/>
    </xf>
    <xf numFmtId="164" fontId="7" fillId="0" borderId="29" xfId="0" applyNumberFormat="1" applyFont="1" applyBorder="1" applyAlignment="1">
      <alignment horizontal="left"/>
    </xf>
    <xf numFmtId="0" fontId="7" fillId="0" borderId="29" xfId="0" applyFont="1" applyBorder="1"/>
    <xf numFmtId="0" fontId="7" fillId="0" borderId="38" xfId="0" applyFont="1" applyBorder="1"/>
    <xf numFmtId="0" fontId="7" fillId="0" borderId="24" xfId="0" applyFont="1" applyBorder="1"/>
    <xf numFmtId="0" fontId="19" fillId="2" borderId="25" xfId="0" applyFont="1" applyFill="1" applyBorder="1" applyAlignment="1">
      <alignment horizontal="center"/>
    </xf>
    <xf numFmtId="165" fontId="1" fillId="0" borderId="10" xfId="0" applyNumberFormat="1" applyFont="1" applyBorder="1"/>
    <xf numFmtId="165" fontId="7" fillId="0" borderId="10" xfId="5" applyNumberFormat="1" applyFont="1" applyBorder="1" applyAlignment="1">
      <alignment horizontal="right"/>
    </xf>
    <xf numFmtId="165" fontId="1" fillId="0" borderId="29" xfId="0" applyNumberFormat="1" applyFont="1" applyBorder="1"/>
    <xf numFmtId="165" fontId="7" fillId="0" borderId="29" xfId="5" applyNumberFormat="1" applyFont="1" applyBorder="1" applyAlignment="1">
      <alignment horizontal="right"/>
    </xf>
    <xf numFmtId="165" fontId="1" fillId="0" borderId="29" xfId="0" applyNumberFormat="1" applyFont="1" applyBorder="1" applyAlignment="1">
      <alignment horizontal="right"/>
    </xf>
    <xf numFmtId="165" fontId="1" fillId="0" borderId="36" xfId="0" applyNumberFormat="1" applyFont="1" applyBorder="1"/>
    <xf numFmtId="165" fontId="7" fillId="0" borderId="36" xfId="5" applyNumberFormat="1" applyFont="1" applyBorder="1" applyAlignment="1">
      <alignment horizontal="right"/>
    </xf>
    <xf numFmtId="165" fontId="1" fillId="0" borderId="36" xfId="0" applyNumberFormat="1" applyFont="1" applyBorder="1" applyAlignment="1">
      <alignment horizontal="right"/>
    </xf>
    <xf numFmtId="0" fontId="7" fillId="0" borderId="11" xfId="0" applyFont="1" applyBorder="1"/>
    <xf numFmtId="0" fontId="19" fillId="3" borderId="22" xfId="0" applyFont="1" applyFill="1" applyBorder="1" applyAlignment="1">
      <alignment horizontal="center"/>
    </xf>
    <xf numFmtId="165" fontId="7" fillId="0" borderId="42" xfId="1" applyNumberFormat="1" applyFont="1" applyBorder="1"/>
    <xf numFmtId="165" fontId="7" fillId="0" borderId="43" xfId="1" applyNumberFormat="1" applyFont="1" applyBorder="1"/>
    <xf numFmtId="165" fontId="7" fillId="0" borderId="44" xfId="1" applyNumberFormat="1" applyFont="1" applyBorder="1"/>
    <xf numFmtId="165" fontId="1" fillId="0" borderId="11" xfId="0" applyNumberFormat="1" applyFont="1" applyBorder="1"/>
    <xf numFmtId="165" fontId="1" fillId="0" borderId="38" xfId="0" applyNumberFormat="1" applyFont="1" applyBorder="1"/>
    <xf numFmtId="165" fontId="1" fillId="0" borderId="39" xfId="0" applyNumberFormat="1" applyFont="1" applyBorder="1"/>
    <xf numFmtId="0" fontId="7" fillId="0" borderId="9" xfId="5" applyFont="1" applyBorder="1"/>
    <xf numFmtId="0" fontId="7" fillId="0" borderId="50" xfId="5" applyFont="1" applyBorder="1"/>
    <xf numFmtId="0" fontId="7" fillId="0" borderId="13" xfId="5" applyFont="1" applyBorder="1"/>
    <xf numFmtId="0" fontId="7" fillId="0" borderId="8" xfId="5" applyFont="1" applyBorder="1"/>
    <xf numFmtId="0" fontId="7" fillId="0" borderId="51" xfId="5" applyFont="1" applyBorder="1"/>
    <xf numFmtId="0" fontId="7" fillId="0" borderId="12" xfId="5" applyFont="1" applyBorder="1"/>
    <xf numFmtId="0" fontId="19" fillId="3" borderId="40" xfId="0" applyFont="1" applyFill="1" applyBorder="1" applyAlignment="1">
      <alignment horizontal="center" vertical="center"/>
    </xf>
    <xf numFmtId="166" fontId="21" fillId="0" borderId="23" xfId="6" applyFont="1" applyBorder="1"/>
    <xf numFmtId="166" fontId="21" fillId="0" borderId="10" xfId="6" applyFont="1" applyBorder="1"/>
    <xf numFmtId="166" fontId="21" fillId="0" borderId="29" xfId="6" applyFont="1" applyBorder="1"/>
    <xf numFmtId="166" fontId="21" fillId="0" borderId="36" xfId="6" applyFont="1" applyBorder="1"/>
    <xf numFmtId="0" fontId="22" fillId="0" borderId="23" xfId="2" applyFont="1" applyBorder="1" applyAlignment="1">
      <alignment horizontal="left"/>
    </xf>
    <xf numFmtId="0" fontId="22" fillId="0" borderId="23" xfId="3" applyFont="1" applyBorder="1" applyAlignment="1" applyProtection="1"/>
    <xf numFmtId="0" fontId="7" fillId="0" borderId="23" xfId="7" applyNumberFormat="1" applyFont="1" applyFill="1" applyBorder="1" applyAlignment="1"/>
    <xf numFmtId="0" fontId="22" fillId="0" borderId="10" xfId="2" applyFont="1" applyBorder="1" applyAlignment="1">
      <alignment horizontal="left"/>
    </xf>
    <xf numFmtId="0" fontId="22" fillId="0" borderId="10" xfId="2" applyFont="1" applyBorder="1"/>
    <xf numFmtId="0" fontId="22" fillId="0" borderId="10" xfId="3" applyFont="1" applyBorder="1" applyAlignment="1" applyProtection="1"/>
    <xf numFmtId="0" fontId="22" fillId="0" borderId="29" xfId="2" applyFont="1" applyBorder="1" applyAlignment="1">
      <alignment horizontal="left"/>
    </xf>
    <xf numFmtId="0" fontId="22" fillId="0" borderId="29" xfId="2" applyFont="1" applyBorder="1"/>
    <xf numFmtId="0" fontId="22" fillId="0" borderId="29" xfId="3" applyFont="1" applyBorder="1" applyAlignment="1" applyProtection="1"/>
    <xf numFmtId="0" fontId="7" fillId="0" borderId="29" xfId="7" applyNumberFormat="1" applyFont="1" applyFill="1" applyBorder="1" applyAlignment="1"/>
    <xf numFmtId="0" fontId="7" fillId="0" borderId="36" xfId="7" applyNumberFormat="1" applyFont="1" applyFill="1" applyBorder="1" applyAlignment="1"/>
    <xf numFmtId="0" fontId="22" fillId="0" borderId="11" xfId="2" applyFont="1" applyBorder="1"/>
    <xf numFmtId="0" fontId="22" fillId="0" borderId="38" xfId="2" applyFont="1" applyBorder="1"/>
    <xf numFmtId="0" fontId="19" fillId="3" borderId="25" xfId="0" applyFont="1" applyFill="1" applyBorder="1" applyAlignment="1">
      <alignment horizontal="center"/>
    </xf>
    <xf numFmtId="0" fontId="19" fillId="3" borderId="33" xfId="0" applyFont="1" applyFill="1" applyBorder="1" applyAlignment="1">
      <alignment horizontal="center"/>
    </xf>
    <xf numFmtId="0" fontId="7" fillId="0" borderId="55" xfId="5" applyFont="1" applyBorder="1"/>
    <xf numFmtId="0" fontId="1" fillId="0" borderId="55" xfId="0" applyFont="1" applyBorder="1"/>
    <xf numFmtId="0" fontId="7" fillId="0" borderId="57" xfId="5" applyFont="1" applyBorder="1"/>
    <xf numFmtId="0" fontId="1" fillId="0" borderId="57" xfId="0" applyFont="1" applyBorder="1"/>
    <xf numFmtId="0" fontId="1" fillId="0" borderId="35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63" xfId="0" applyFont="1" applyBorder="1"/>
    <xf numFmtId="0" fontId="1" fillId="0" borderId="64" xfId="0" applyFont="1" applyBorder="1"/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9" fillId="3" borderId="66" xfId="0" applyFont="1" applyFill="1" applyBorder="1" applyAlignment="1">
      <alignment horizontal="center" vertical="center"/>
    </xf>
    <xf numFmtId="0" fontId="7" fillId="0" borderId="69" xfId="5" applyFont="1" applyBorder="1"/>
    <xf numFmtId="0" fontId="1" fillId="0" borderId="69" xfId="0" applyFont="1" applyBorder="1"/>
    <xf numFmtId="0" fontId="7" fillId="0" borderId="72" xfId="5" applyFont="1" applyBorder="1"/>
    <xf numFmtId="0" fontId="1" fillId="0" borderId="72" xfId="0" applyFont="1" applyBorder="1"/>
    <xf numFmtId="0" fontId="1" fillId="0" borderId="74" xfId="0" applyFont="1" applyBorder="1"/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/>
    </xf>
    <xf numFmtId="0" fontId="1" fillId="0" borderId="77" xfId="0" applyFont="1" applyBorder="1" applyAlignment="1">
      <alignment horizontal="center" vertical="center"/>
    </xf>
    <xf numFmtId="0" fontId="1" fillId="0" borderId="78" xfId="0" applyFont="1" applyBorder="1"/>
    <xf numFmtId="0" fontId="7" fillId="0" borderId="54" xfId="1" applyFont="1" applyBorder="1"/>
    <xf numFmtId="0" fontId="7" fillId="0" borderId="79" xfId="1" applyFont="1" applyBorder="1"/>
    <xf numFmtId="1" fontId="9" fillId="0" borderId="79" xfId="1" applyNumberFormat="1" applyFont="1" applyBorder="1"/>
    <xf numFmtId="0" fontId="7" fillId="0" borderId="79" xfId="1" applyFont="1" applyBorder="1" applyAlignment="1">
      <alignment horizontal="right"/>
    </xf>
    <xf numFmtId="0" fontId="1" fillId="0" borderId="49" xfId="0" applyFont="1" applyBorder="1"/>
    <xf numFmtId="0" fontId="1" fillId="0" borderId="80" xfId="0" applyFont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1" fillId="0" borderId="76" xfId="0" applyFont="1" applyBorder="1" applyAlignment="1">
      <alignment horizontal="center"/>
    </xf>
    <xf numFmtId="0" fontId="1" fillId="0" borderId="81" xfId="0" applyFont="1" applyBorder="1" applyAlignment="1">
      <alignment horizontal="center" vertical="center"/>
    </xf>
    <xf numFmtId="0" fontId="7" fillId="0" borderId="10" xfId="0" applyFont="1" applyBorder="1"/>
    <xf numFmtId="165" fontId="1" fillId="0" borderId="10" xfId="0" applyNumberFormat="1" applyFont="1" applyBorder="1" applyAlignment="1">
      <alignment horizontal="right"/>
    </xf>
    <xf numFmtId="0" fontId="7" fillId="0" borderId="82" xfId="1" applyFont="1" applyBorder="1"/>
    <xf numFmtId="165" fontId="7" fillId="0" borderId="82" xfId="1" applyNumberFormat="1" applyFont="1" applyBorder="1"/>
    <xf numFmtId="165" fontId="7" fillId="0" borderId="83" xfId="1" applyNumberFormat="1" applyFont="1" applyBorder="1"/>
    <xf numFmtId="0" fontId="7" fillId="0" borderId="39" xfId="0" applyFont="1" applyBorder="1"/>
    <xf numFmtId="0" fontId="1" fillId="0" borderId="84" xfId="0" applyFont="1" applyBorder="1" applyAlignment="1">
      <alignment horizontal="center"/>
    </xf>
    <xf numFmtId="0" fontId="22" fillId="0" borderId="85" xfId="1" applyFont="1" applyBorder="1" applyAlignment="1">
      <alignment horizontal="left"/>
    </xf>
    <xf numFmtId="0" fontId="22" fillId="0" borderId="85" xfId="1" applyFont="1" applyBorder="1"/>
    <xf numFmtId="0" fontId="0" fillId="0" borderId="85" xfId="0" applyBorder="1"/>
    <xf numFmtId="0" fontId="0" fillId="0" borderId="86" xfId="0" applyBorder="1"/>
    <xf numFmtId="0" fontId="7" fillId="0" borderId="85" xfId="5" applyFont="1" applyBorder="1" applyAlignment="1">
      <alignment horizontal="left"/>
    </xf>
    <xf numFmtId="0" fontId="7" fillId="0" borderId="85" xfId="5" applyFont="1" applyBorder="1"/>
    <xf numFmtId="0" fontId="1" fillId="0" borderId="85" xfId="0" applyFont="1" applyBorder="1" applyAlignment="1">
      <alignment horizontal="left"/>
    </xf>
    <xf numFmtId="0" fontId="1" fillId="0" borderId="85" xfId="0" applyFont="1" applyBorder="1"/>
    <xf numFmtId="165" fontId="1" fillId="4" borderId="23" xfId="0" applyNumberFormat="1" applyFont="1" applyFill="1" applyBorder="1"/>
    <xf numFmtId="165" fontId="1" fillId="4" borderId="10" xfId="0" applyNumberFormat="1" applyFont="1" applyFill="1" applyBorder="1"/>
    <xf numFmtId="0" fontId="7" fillId="0" borderId="23" xfId="8" applyFont="1" applyBorder="1"/>
    <xf numFmtId="0" fontId="7" fillId="0" borderId="47" xfId="5" applyFont="1" applyBorder="1" applyAlignment="1">
      <alignment horizontal="left"/>
    </xf>
    <xf numFmtId="0" fontId="19" fillId="2" borderId="46" xfId="0" applyFont="1" applyFill="1" applyBorder="1" applyAlignment="1">
      <alignment horizontal="center"/>
    </xf>
    <xf numFmtId="0" fontId="7" fillId="0" borderId="47" xfId="8" applyFont="1" applyBorder="1" applyAlignment="1">
      <alignment horizontal="left"/>
    </xf>
    <xf numFmtId="0" fontId="7" fillId="0" borderId="47" xfId="8" applyFont="1" applyBorder="1"/>
    <xf numFmtId="0" fontId="7" fillId="0" borderId="36" xfId="8" applyFont="1" applyBorder="1" applyAlignment="1">
      <alignment horizontal="left"/>
    </xf>
    <xf numFmtId="0" fontId="7" fillId="0" borderId="36" xfId="8" applyFont="1" applyBorder="1"/>
    <xf numFmtId="0" fontId="19" fillId="3" borderId="46" xfId="0" applyFont="1" applyFill="1" applyBorder="1" applyAlignment="1">
      <alignment horizontal="center"/>
    </xf>
    <xf numFmtId="0" fontId="23" fillId="0" borderId="36" xfId="5" applyFont="1" applyBorder="1"/>
    <xf numFmtId="0" fontId="22" fillId="0" borderId="85" xfId="2" applyFont="1" applyBorder="1" applyAlignment="1">
      <alignment horizontal="left"/>
    </xf>
    <xf numFmtId="0" fontId="22" fillId="0" borderId="85" xfId="2" applyFont="1" applyBorder="1"/>
    <xf numFmtId="0" fontId="22" fillId="0" borderId="85" xfId="3" applyFont="1" applyBorder="1" applyAlignment="1" applyProtection="1"/>
    <xf numFmtId="0" fontId="7" fillId="0" borderId="85" xfId="7" applyNumberFormat="1" applyFont="1" applyFill="1" applyBorder="1" applyAlignment="1"/>
    <xf numFmtId="0" fontId="7" fillId="0" borderId="36" xfId="0" applyFont="1" applyBorder="1"/>
    <xf numFmtId="165" fontId="1" fillId="0" borderId="55" xfId="0" applyNumberFormat="1" applyFont="1" applyBorder="1"/>
    <xf numFmtId="165" fontId="1" fillId="0" borderId="57" xfId="0" applyNumberFormat="1" applyFont="1" applyBorder="1"/>
    <xf numFmtId="165" fontId="1" fillId="0" borderId="63" xfId="0" applyNumberFormat="1" applyFont="1" applyBorder="1"/>
    <xf numFmtId="165" fontId="1" fillId="0" borderId="64" xfId="0" applyNumberFormat="1" applyFont="1" applyBorder="1"/>
    <xf numFmtId="0" fontId="7" fillId="0" borderId="87" xfId="5" applyFont="1" applyBorder="1"/>
    <xf numFmtId="0" fontId="7" fillId="0" borderId="71" xfId="5" applyFont="1" applyBorder="1"/>
    <xf numFmtId="0" fontId="7" fillId="0" borderId="56" xfId="5" applyFont="1" applyBorder="1"/>
    <xf numFmtId="0" fontId="7" fillId="0" borderId="58" xfId="5" applyFont="1" applyBorder="1"/>
    <xf numFmtId="0" fontId="7" fillId="0" borderId="88" xfId="5" applyFont="1" applyBorder="1"/>
    <xf numFmtId="0" fontId="7" fillId="0" borderId="89" xfId="5" applyFont="1" applyBorder="1"/>
    <xf numFmtId="165" fontId="1" fillId="0" borderId="69" xfId="0" applyNumberFormat="1" applyFont="1" applyBorder="1"/>
    <xf numFmtId="165" fontId="1" fillId="0" borderId="72" xfId="0" applyNumberFormat="1" applyFont="1" applyBorder="1"/>
    <xf numFmtId="165" fontId="1" fillId="0" borderId="74" xfId="0" applyNumberFormat="1" applyFont="1" applyBorder="1"/>
    <xf numFmtId="0" fontId="7" fillId="0" borderId="90" xfId="5" applyFont="1" applyBorder="1"/>
    <xf numFmtId="0" fontId="7" fillId="0" borderId="73" xfId="5" applyFont="1" applyBorder="1"/>
    <xf numFmtId="0" fontId="7" fillId="0" borderId="91" xfId="5" applyFont="1" applyBorder="1"/>
    <xf numFmtId="0" fontId="7" fillId="0" borderId="70" xfId="5" applyFont="1" applyBorder="1"/>
    <xf numFmtId="0" fontId="7" fillId="0" borderId="92" xfId="5" applyFont="1" applyBorder="1"/>
    <xf numFmtId="0" fontId="7" fillId="0" borderId="68" xfId="5" applyFont="1" applyBorder="1"/>
    <xf numFmtId="165" fontId="1" fillId="0" borderId="78" xfId="0" applyNumberFormat="1" applyFont="1" applyBorder="1"/>
    <xf numFmtId="165" fontId="1" fillId="0" borderId="47" xfId="0" applyNumberFormat="1" applyFont="1" applyBorder="1"/>
    <xf numFmtId="165" fontId="1" fillId="0" borderId="49" xfId="0" applyNumberFormat="1" applyFont="1" applyBorder="1"/>
    <xf numFmtId="0" fontId="7" fillId="0" borderId="93" xfId="5" applyFont="1" applyBorder="1"/>
    <xf numFmtId="0" fontId="7" fillId="0" borderId="48" xfId="5" applyFont="1" applyBorder="1"/>
    <xf numFmtId="0" fontId="7" fillId="0" borderId="94" xfId="5" applyFont="1" applyBorder="1"/>
    <xf numFmtId="0" fontId="7" fillId="0" borderId="63" xfId="5" applyFont="1" applyBorder="1"/>
    <xf numFmtId="0" fontId="7" fillId="0" borderId="64" xfId="5" applyFont="1" applyBorder="1"/>
    <xf numFmtId="0" fontId="7" fillId="0" borderId="49" xfId="5" applyFont="1" applyBorder="1"/>
    <xf numFmtId="0" fontId="7" fillId="0" borderId="78" xfId="5" applyFont="1" applyBorder="1"/>
    <xf numFmtId="165" fontId="1" fillId="4" borderId="36" xfId="0" applyNumberFormat="1" applyFont="1" applyFill="1" applyBorder="1"/>
    <xf numFmtId="0" fontId="19" fillId="2" borderId="84" xfId="0" applyFont="1" applyFill="1" applyBorder="1" applyAlignment="1">
      <alignment horizontal="center"/>
    </xf>
    <xf numFmtId="164" fontId="7" fillId="0" borderId="10" xfId="0" applyNumberFormat="1" applyFont="1" applyBorder="1" applyAlignment="1">
      <alignment horizontal="left"/>
    </xf>
    <xf numFmtId="0" fontId="7" fillId="0" borderId="10" xfId="7" applyNumberFormat="1" applyFont="1" applyFill="1" applyBorder="1" applyAlignment="1"/>
    <xf numFmtId="0" fontId="1" fillId="0" borderId="26" xfId="0" applyFont="1" applyBorder="1"/>
    <xf numFmtId="165" fontId="23" fillId="0" borderId="29" xfId="0" applyNumberFormat="1" applyFont="1" applyBorder="1"/>
    <xf numFmtId="0" fontId="7" fillId="0" borderId="23" xfId="7" applyNumberFormat="1" applyFont="1" applyFill="1" applyBorder="1" applyAlignment="1">
      <alignment horizontal="left"/>
    </xf>
    <xf numFmtId="0" fontId="22" fillId="0" borderId="29" xfId="3" applyFont="1" applyBorder="1" applyAlignment="1" applyProtection="1">
      <alignment horizontal="left"/>
    </xf>
    <xf numFmtId="0" fontId="7" fillId="0" borderId="29" xfId="7" applyNumberFormat="1" applyFont="1" applyFill="1" applyBorder="1" applyAlignment="1">
      <alignment horizontal="left"/>
    </xf>
    <xf numFmtId="0" fontId="22" fillId="0" borderId="23" xfId="1" applyFont="1" applyBorder="1" applyAlignment="1">
      <alignment horizontal="left"/>
    </xf>
    <xf numFmtId="0" fontId="22" fillId="0" borderId="23" xfId="1" applyFont="1" applyBorder="1"/>
    <xf numFmtId="0" fontId="22" fillId="0" borderId="10" xfId="1" applyFont="1" applyBorder="1" applyAlignment="1">
      <alignment horizontal="left"/>
    </xf>
    <xf numFmtId="0" fontId="22" fillId="0" borderId="10" xfId="1" applyFont="1" applyBorder="1"/>
    <xf numFmtId="0" fontId="22" fillId="0" borderId="28" xfId="1" applyFont="1" applyBorder="1"/>
    <xf numFmtId="0" fontId="22" fillId="0" borderId="11" xfId="1" applyFont="1" applyBorder="1"/>
    <xf numFmtId="0" fontId="22" fillId="0" borderId="24" xfId="1" applyFont="1" applyBorder="1"/>
    <xf numFmtId="0" fontId="22" fillId="0" borderId="23" xfId="9" applyFont="1" applyBorder="1"/>
    <xf numFmtId="0" fontId="22" fillId="0" borderId="24" xfId="9" applyFont="1" applyBorder="1"/>
    <xf numFmtId="0" fontId="7" fillId="4" borderId="47" xfId="5" applyFont="1" applyFill="1" applyBorder="1"/>
    <xf numFmtId="0" fontId="22" fillId="0" borderId="29" xfId="1" applyFont="1" applyBorder="1" applyAlignment="1">
      <alignment horizontal="left"/>
    </xf>
    <xf numFmtId="0" fontId="22" fillId="0" borderId="29" xfId="1" applyFont="1" applyBorder="1"/>
    <xf numFmtId="0" fontId="22" fillId="0" borderId="30" xfId="1" applyFont="1" applyBorder="1"/>
    <xf numFmtId="0" fontId="22" fillId="0" borderId="36" xfId="1" applyFont="1" applyBorder="1" applyAlignment="1">
      <alignment horizontal="left"/>
    </xf>
    <xf numFmtId="0" fontId="22" fillId="0" borderId="36" xfId="1" applyFont="1" applyBorder="1"/>
    <xf numFmtId="0" fontId="22" fillId="0" borderId="37" xfId="1" applyFont="1" applyBorder="1"/>
    <xf numFmtId="0" fontId="22" fillId="0" borderId="38" xfId="1" applyFont="1" applyBorder="1"/>
    <xf numFmtId="0" fontId="22" fillId="0" borderId="39" xfId="1" applyFont="1" applyBorder="1"/>
    <xf numFmtId="0" fontId="25" fillId="0" borderId="23" xfId="9" applyFont="1" applyBorder="1" applyAlignment="1">
      <alignment horizontal="left"/>
    </xf>
    <xf numFmtId="0" fontId="25" fillId="0" borderId="23" xfId="9" applyFont="1" applyBorder="1"/>
    <xf numFmtId="0" fontId="25" fillId="0" borderId="10" xfId="9" applyFont="1" applyBorder="1" applyAlignment="1">
      <alignment horizontal="left"/>
    </xf>
    <xf numFmtId="0" fontId="25" fillId="0" borderId="10" xfId="9" applyFont="1" applyBorder="1"/>
    <xf numFmtId="0" fontId="25" fillId="0" borderId="29" xfId="9" applyFont="1" applyBorder="1" applyAlignment="1">
      <alignment horizontal="left"/>
    </xf>
    <xf numFmtId="0" fontId="25" fillId="0" borderId="29" xfId="9" applyFont="1" applyBorder="1"/>
    <xf numFmtId="0" fontId="25" fillId="0" borderId="36" xfId="9" applyFont="1" applyBorder="1" applyAlignment="1">
      <alignment horizontal="left"/>
    </xf>
    <xf numFmtId="0" fontId="25" fillId="0" borderId="36" xfId="9" applyFont="1" applyBorder="1"/>
    <xf numFmtId="0" fontId="25" fillId="0" borderId="11" xfId="9" applyFont="1" applyBorder="1"/>
    <xf numFmtId="0" fontId="25" fillId="0" borderId="38" xfId="9" applyFont="1" applyBorder="1"/>
    <xf numFmtId="0" fontId="25" fillId="0" borderId="39" xfId="9" applyFont="1" applyBorder="1"/>
    <xf numFmtId="0" fontId="19" fillId="3" borderId="84" xfId="0" applyFont="1" applyFill="1" applyBorder="1" applyAlignment="1">
      <alignment horizontal="center"/>
    </xf>
    <xf numFmtId="0" fontId="7" fillId="0" borderId="85" xfId="8" applyFont="1" applyBorder="1" applyAlignment="1">
      <alignment horizontal="left"/>
    </xf>
    <xf numFmtId="0" fontId="7" fillId="0" borderId="85" xfId="8" applyFont="1" applyBorder="1"/>
    <xf numFmtId="0" fontId="7" fillId="0" borderId="85" xfId="0" applyFont="1" applyBorder="1"/>
    <xf numFmtId="0" fontId="1" fillId="0" borderId="86" xfId="0" applyFont="1" applyBorder="1"/>
    <xf numFmtId="0" fontId="26" fillId="0" borderId="10" xfId="5" applyFont="1" applyBorder="1"/>
    <xf numFmtId="0" fontId="7" fillId="0" borderId="23" xfId="8" applyFont="1" applyBorder="1" applyAlignment="1">
      <alignment horizontal="left"/>
    </xf>
    <xf numFmtId="0" fontId="7" fillId="0" borderId="10" xfId="8" applyFont="1" applyBorder="1" applyAlignment="1">
      <alignment horizontal="left"/>
    </xf>
    <xf numFmtId="0" fontId="7" fillId="0" borderId="10" xfId="8" applyFont="1" applyBorder="1"/>
    <xf numFmtId="0" fontId="7" fillId="0" borderId="11" xfId="8" applyFont="1" applyBorder="1"/>
    <xf numFmtId="0" fontId="7" fillId="0" borderId="39" xfId="8" applyFont="1" applyBorder="1"/>
    <xf numFmtId="0" fontId="22" fillId="0" borderId="36" xfId="2" applyFont="1" applyBorder="1" applyAlignment="1">
      <alignment horizontal="left"/>
    </xf>
    <xf numFmtId="0" fontId="22" fillId="0" borderId="36" xfId="2" applyFont="1" applyBorder="1"/>
    <xf numFmtId="0" fontId="22" fillId="0" borderId="36" xfId="3" applyFont="1" applyBorder="1" applyAlignment="1" applyProtection="1"/>
    <xf numFmtId="0" fontId="22" fillId="0" borderId="39" xfId="2" applyFont="1" applyBorder="1"/>
    <xf numFmtId="0" fontId="7" fillId="0" borderId="47" xfId="7" applyNumberFormat="1" applyFont="1" applyFill="1" applyBorder="1" applyAlignment="1"/>
    <xf numFmtId="0" fontId="7" fillId="0" borderId="36" xfId="7" applyNumberFormat="1" applyFont="1" applyFill="1" applyBorder="1" applyAlignment="1">
      <alignment horizontal="left"/>
    </xf>
    <xf numFmtId="0" fontId="22" fillId="0" borderId="9" xfId="1" applyFont="1" applyBorder="1"/>
    <xf numFmtId="0" fontId="22" fillId="0" borderId="50" xfId="1" applyFont="1" applyBorder="1"/>
    <xf numFmtId="0" fontId="22" fillId="0" borderId="13" xfId="1" applyFont="1" applyBorder="1"/>
    <xf numFmtId="0" fontId="22" fillId="0" borderId="8" xfId="1" applyFont="1" applyBorder="1"/>
    <xf numFmtId="0" fontId="22" fillId="0" borderId="51" xfId="1" applyFont="1" applyBorder="1"/>
    <xf numFmtId="0" fontId="22" fillId="0" borderId="12" xfId="1" applyFont="1" applyBorder="1"/>
    <xf numFmtId="164" fontId="7" fillId="0" borderId="36" xfId="0" applyNumberFormat="1" applyFont="1" applyBorder="1" applyAlignment="1">
      <alignment horizontal="left"/>
    </xf>
    <xf numFmtId="0" fontId="7" fillId="0" borderId="74" xfId="5" applyFont="1" applyBorder="1"/>
    <xf numFmtId="0" fontId="19" fillId="3" borderId="80" xfId="0" applyFont="1" applyFill="1" applyBorder="1" applyAlignment="1">
      <alignment horizontal="center" vertical="center"/>
    </xf>
    <xf numFmtId="0" fontId="7" fillId="0" borderId="29" xfId="8" applyFont="1" applyBorder="1" applyAlignment="1">
      <alignment horizontal="left"/>
    </xf>
    <xf numFmtId="0" fontId="7" fillId="0" borderId="29" xfId="8" applyFont="1" applyBorder="1"/>
    <xf numFmtId="0" fontId="7" fillId="0" borderId="38" xfId="8" applyFont="1" applyBorder="1"/>
    <xf numFmtId="0" fontId="25" fillId="0" borderId="24" xfId="9" applyFont="1" applyBorder="1"/>
    <xf numFmtId="0" fontId="7" fillId="0" borderId="24" xfId="8" applyFont="1" applyBorder="1"/>
    <xf numFmtId="0" fontId="22" fillId="0" borderId="10" xfId="3" applyFont="1" applyBorder="1" applyAlignment="1" applyProtection="1">
      <alignment horizontal="left"/>
    </xf>
    <xf numFmtId="15" fontId="22" fillId="0" borderId="29" xfId="1" applyNumberFormat="1" applyFont="1" applyBorder="1" applyAlignment="1">
      <alignment horizontal="left"/>
    </xf>
    <xf numFmtId="0" fontId="7" fillId="0" borderId="10" xfId="7" applyNumberFormat="1" applyFont="1" applyFill="1" applyBorder="1" applyAlignment="1">
      <alignment horizontal="left"/>
    </xf>
    <xf numFmtId="0" fontId="7" fillId="0" borderId="55" xfId="5" applyFont="1" applyBorder="1" applyAlignment="1">
      <alignment horizontal="left"/>
    </xf>
    <xf numFmtId="165" fontId="7" fillId="0" borderId="55" xfId="5" applyNumberFormat="1" applyFont="1" applyBorder="1" applyAlignment="1">
      <alignment horizontal="right"/>
    </xf>
    <xf numFmtId="0" fontId="7" fillId="0" borderId="57" xfId="5" applyFont="1" applyBorder="1" applyAlignment="1">
      <alignment horizontal="left"/>
    </xf>
    <xf numFmtId="165" fontId="7" fillId="0" borderId="57" xfId="5" applyNumberFormat="1" applyFont="1" applyBorder="1" applyAlignment="1">
      <alignment horizontal="right"/>
    </xf>
    <xf numFmtId="0" fontId="1" fillId="0" borderId="57" xfId="0" applyFont="1" applyBorder="1" applyAlignment="1">
      <alignment horizontal="left"/>
    </xf>
    <xf numFmtId="165" fontId="1" fillId="0" borderId="57" xfId="0" applyNumberFormat="1" applyFont="1" applyBorder="1" applyAlignment="1">
      <alignment horizontal="right"/>
    </xf>
    <xf numFmtId="0" fontId="1" fillId="0" borderId="59" xfId="0" applyFont="1" applyBorder="1" applyAlignment="1">
      <alignment horizontal="left"/>
    </xf>
    <xf numFmtId="165" fontId="1" fillId="0" borderId="59" xfId="0" applyNumberFormat="1" applyFont="1" applyBorder="1" applyAlignment="1">
      <alignment horizontal="right"/>
    </xf>
    <xf numFmtId="165" fontId="7" fillId="0" borderId="59" xfId="1" applyNumberFormat="1" applyFont="1" applyBorder="1" applyAlignment="1">
      <alignment horizontal="right"/>
    </xf>
    <xf numFmtId="0" fontId="1" fillId="0" borderId="59" xfId="0" applyFont="1" applyBorder="1"/>
    <xf numFmtId="0" fontId="1" fillId="0" borderId="62" xfId="0" applyFont="1" applyBorder="1" applyAlignment="1">
      <alignment horizontal="center"/>
    </xf>
    <xf numFmtId="0" fontId="7" fillId="0" borderId="63" xfId="0" applyFont="1" applyBorder="1"/>
    <xf numFmtId="0" fontId="1" fillId="0" borderId="65" xfId="0" applyFont="1" applyBorder="1"/>
    <xf numFmtId="165" fontId="7" fillId="0" borderId="21" xfId="1" applyNumberFormat="1" applyFont="1" applyBorder="1"/>
    <xf numFmtId="165" fontId="7" fillId="0" borderId="13" xfId="1" applyNumberFormat="1" applyFont="1" applyBorder="1"/>
    <xf numFmtId="166" fontId="21" fillId="0" borderId="85" xfId="6" applyFont="1" applyBorder="1"/>
    <xf numFmtId="0" fontId="19" fillId="2" borderId="66" xfId="0" applyFont="1" applyFill="1" applyBorder="1" applyAlignment="1">
      <alignment horizontal="center" vertical="center"/>
    </xf>
    <xf numFmtId="165" fontId="23" fillId="5" borderId="29" xfId="0" applyNumberFormat="1" applyFont="1" applyFill="1" applyBorder="1"/>
    <xf numFmtId="165" fontId="23" fillId="5" borderId="49" xfId="0" applyNumberFormat="1" applyFont="1" applyFill="1" applyBorder="1"/>
    <xf numFmtId="0" fontId="22" fillId="0" borderId="24" xfId="3" applyFont="1" applyBorder="1" applyAlignment="1" applyProtection="1"/>
    <xf numFmtId="0" fontId="19" fillId="3" borderId="75" xfId="0" applyFont="1" applyFill="1" applyBorder="1" applyAlignment="1">
      <alignment horizontal="center" vertical="center"/>
    </xf>
    <xf numFmtId="165" fontId="1" fillId="0" borderId="85" xfId="0" applyNumberFormat="1" applyFont="1" applyBorder="1"/>
    <xf numFmtId="165" fontId="7" fillId="0" borderId="85" xfId="5" applyNumberFormat="1" applyFont="1" applyBorder="1" applyAlignment="1">
      <alignment horizontal="right"/>
    </xf>
    <xf numFmtId="165" fontId="1" fillId="0" borderId="85" xfId="0" applyNumberFormat="1" applyFont="1" applyBorder="1" applyAlignment="1">
      <alignment horizontal="right"/>
    </xf>
    <xf numFmtId="0" fontId="22" fillId="0" borderId="10" xfId="9" applyFont="1" applyBorder="1"/>
    <xf numFmtId="0" fontId="22" fillId="0" borderId="11" xfId="9" applyFont="1" applyBorder="1"/>
    <xf numFmtId="165" fontId="1" fillId="4" borderId="29" xfId="0" applyNumberFormat="1" applyFont="1" applyFill="1" applyBorder="1"/>
    <xf numFmtId="0" fontId="7" fillId="4" borderId="36" xfId="5" applyFont="1" applyFill="1" applyBorder="1" applyAlignment="1">
      <alignment horizontal="left"/>
    </xf>
    <xf numFmtId="0" fontId="22" fillId="0" borderId="55" xfId="1" applyFont="1" applyBorder="1"/>
    <xf numFmtId="0" fontId="22" fillId="0" borderId="56" xfId="1" applyFont="1" applyBorder="1"/>
    <xf numFmtId="0" fontId="22" fillId="0" borderId="57" xfId="1" applyFont="1" applyBorder="1"/>
    <xf numFmtId="0" fontId="22" fillId="0" borderId="58" xfId="1" applyFont="1" applyBorder="1"/>
    <xf numFmtId="0" fontId="22" fillId="0" borderId="63" xfId="1" applyFont="1" applyBorder="1"/>
    <xf numFmtId="0" fontId="22" fillId="0" borderId="64" xfId="1" applyFont="1" applyBorder="1"/>
    <xf numFmtId="0" fontId="22" fillId="0" borderId="87" xfId="1" applyFont="1" applyBorder="1"/>
    <xf numFmtId="0" fontId="22" fillId="0" borderId="71" xfId="1" applyFont="1" applyBorder="1"/>
    <xf numFmtId="0" fontId="22" fillId="0" borderId="88" xfId="1" applyFont="1" applyBorder="1"/>
    <xf numFmtId="0" fontId="22" fillId="0" borderId="89" xfId="1" applyFont="1" applyBorder="1"/>
    <xf numFmtId="0" fontId="22" fillId="0" borderId="69" xfId="1" applyFont="1" applyBorder="1"/>
    <xf numFmtId="0" fontId="22" fillId="0" borderId="70" xfId="1" applyFont="1" applyBorder="1"/>
    <xf numFmtId="0" fontId="22" fillId="0" borderId="72" xfId="1" applyFont="1" applyBorder="1"/>
    <xf numFmtId="0" fontId="22" fillId="0" borderId="73" xfId="1" applyFont="1" applyBorder="1"/>
    <xf numFmtId="0" fontId="22" fillId="0" borderId="74" xfId="1" applyFont="1" applyBorder="1"/>
    <xf numFmtId="0" fontId="22" fillId="0" borderId="90" xfId="1" applyFont="1" applyBorder="1"/>
    <xf numFmtId="0" fontId="22" fillId="0" borderId="91" xfId="1" applyFont="1" applyBorder="1"/>
    <xf numFmtId="0" fontId="22" fillId="0" borderId="92" xfId="1" applyFont="1" applyBorder="1"/>
    <xf numFmtId="0" fontId="22" fillId="0" borderId="68" xfId="1" applyFont="1" applyBorder="1"/>
    <xf numFmtId="0" fontId="22" fillId="0" borderId="78" xfId="1" applyFont="1" applyBorder="1"/>
    <xf numFmtId="0" fontId="19" fillId="2" borderId="75" xfId="0" applyFont="1" applyFill="1" applyBorder="1" applyAlignment="1">
      <alignment horizontal="center" vertical="center"/>
    </xf>
    <xf numFmtId="0" fontId="25" fillId="0" borderId="85" xfId="9" applyFont="1" applyBorder="1" applyAlignment="1">
      <alignment horizontal="left"/>
    </xf>
    <xf numFmtId="0" fontId="25" fillId="0" borderId="85" xfId="9" applyFont="1" applyBorder="1"/>
    <xf numFmtId="0" fontId="22" fillId="6" borderId="78" xfId="1" applyFont="1" applyFill="1" applyBorder="1"/>
    <xf numFmtId="165" fontId="7" fillId="0" borderId="10" xfId="0" applyNumberFormat="1" applyFont="1" applyBorder="1" applyAlignment="1">
      <alignment horizontal="right"/>
    </xf>
    <xf numFmtId="0" fontId="22" fillId="0" borderId="29" xfId="9" applyFont="1" applyBorder="1"/>
    <xf numFmtId="0" fontId="22" fillId="0" borderId="38" xfId="9" applyFont="1" applyBorder="1"/>
    <xf numFmtId="165" fontId="1" fillId="4" borderId="39" xfId="0" applyNumberFormat="1" applyFont="1" applyFill="1" applyBorder="1"/>
    <xf numFmtId="0" fontId="7" fillId="4" borderId="29" xfId="5" applyFont="1" applyFill="1" applyBorder="1"/>
    <xf numFmtId="0" fontId="1" fillId="0" borderId="95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9" fillId="3" borderId="52" xfId="0" applyFont="1" applyFill="1" applyBorder="1" applyAlignment="1">
      <alignment horizontal="center"/>
    </xf>
    <xf numFmtId="0" fontId="19" fillId="2" borderId="52" xfId="0" applyFont="1" applyFill="1" applyBorder="1" applyAlignment="1">
      <alignment horizontal="center"/>
    </xf>
    <xf numFmtId="15" fontId="7" fillId="0" borderId="29" xfId="5" applyNumberFormat="1" applyFont="1" applyBorder="1" applyAlignment="1">
      <alignment horizontal="left"/>
    </xf>
    <xf numFmtId="0" fontId="22" fillId="0" borderId="85" xfId="9" applyFont="1" applyBorder="1"/>
    <xf numFmtId="0" fontId="22" fillId="0" borderId="38" xfId="3" applyFont="1" applyBorder="1" applyAlignment="1" applyProtection="1"/>
    <xf numFmtId="164" fontId="7" fillId="0" borderId="85" xfId="0" applyNumberFormat="1" applyFont="1" applyBorder="1" applyAlignment="1">
      <alignment horizontal="left"/>
    </xf>
    <xf numFmtId="166" fontId="21" fillId="7" borderId="10" xfId="6" applyFont="1" applyFill="1" applyBorder="1"/>
    <xf numFmtId="0" fontId="22" fillId="0" borderId="11" xfId="3" applyFont="1" applyBorder="1" applyAlignment="1" applyProtection="1"/>
  </cellXfs>
  <cellStyles count="10">
    <cellStyle name="Excel Built-in Normal" xfId="6" xr:uid="{ED2AFE3F-4478-4986-BD73-37875833FEA5}"/>
    <cellStyle name="Hyperlink" xfId="4" builtinId="8"/>
    <cellStyle name="Normal" xfId="0" builtinId="0"/>
    <cellStyle name="Normal 2" xfId="3" xr:uid="{DD872B77-7D63-4D40-A2CE-2CBFF70A1C45}"/>
    <cellStyle name="Normal 2 2" xfId="1" xr:uid="{A59336C1-E783-4597-83E9-27607805CDAD}"/>
    <cellStyle name="Normal 2 2 2" xfId="5" xr:uid="{81D84EED-1027-4562-9A32-5827876AB5A2}"/>
    <cellStyle name="Normal 2 3" xfId="7" xr:uid="{15DBE8EF-ABFA-40FC-AD1A-B9133B05B9C7}"/>
    <cellStyle name="Normal 3" xfId="2" xr:uid="{6E0AB90C-57A9-4E8E-9E87-9BF8BE32D404}"/>
    <cellStyle name="Normal 3 3" xfId="8" xr:uid="{BDCCF361-35EA-472B-8956-32062FA21173}"/>
    <cellStyle name="Normal 4" xfId="9" xr:uid="{408C8364-A149-4B42-963A-A87640C663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26EBB-5E05-4A9B-A095-A827FB7C7881}">
  <sheetPr>
    <pageSetUpPr fitToPage="1"/>
  </sheetPr>
  <dimension ref="B1:K26"/>
  <sheetViews>
    <sheetView showGridLines="0" showRowColHeaders="0" tabSelected="1" workbookViewId="0">
      <selection activeCell="A4" sqref="A4"/>
    </sheetView>
  </sheetViews>
  <sheetFormatPr defaultRowHeight="15" x14ac:dyDescent="0.25"/>
  <cols>
    <col min="1" max="1" width="2.7109375" customWidth="1"/>
    <col min="2" max="2" width="20.7109375" customWidth="1"/>
    <col min="3" max="4" width="2.7109375" customWidth="1"/>
    <col min="5" max="5" width="20.7109375" customWidth="1"/>
    <col min="6" max="7" width="2.7109375" customWidth="1"/>
    <col min="8" max="8" width="20.7109375" customWidth="1"/>
    <col min="9" max="10" width="2.7109375" customWidth="1"/>
    <col min="11" max="11" width="20.7109375" customWidth="1"/>
  </cols>
  <sheetData>
    <row r="1" spans="2:11" ht="21" x14ac:dyDescent="0.35">
      <c r="B1" s="38" t="s">
        <v>1225</v>
      </c>
      <c r="C1" s="38"/>
      <c r="D1" s="38"/>
      <c r="E1" s="38"/>
      <c r="F1" s="38"/>
      <c r="G1" s="38"/>
      <c r="H1" s="38"/>
      <c r="I1" s="38"/>
      <c r="J1" s="38"/>
      <c r="K1" s="38"/>
    </row>
    <row r="2" spans="2:11" ht="18.75" x14ac:dyDescent="0.3">
      <c r="B2" s="39" t="s">
        <v>1307</v>
      </c>
      <c r="C2" s="39"/>
      <c r="D2" s="39"/>
      <c r="E2" s="39"/>
      <c r="F2" s="39"/>
      <c r="G2" s="39"/>
      <c r="H2" s="39"/>
      <c r="I2" s="39"/>
      <c r="J2" s="39"/>
      <c r="K2" s="39"/>
    </row>
    <row r="3" spans="2:11" ht="15.75" x14ac:dyDescent="0.25">
      <c r="B3" s="40" t="s">
        <v>1226</v>
      </c>
      <c r="C3" s="40"/>
      <c r="D3" s="40"/>
      <c r="E3" s="40"/>
      <c r="F3" s="40"/>
      <c r="G3" s="40"/>
      <c r="H3" s="40"/>
      <c r="I3" s="40"/>
      <c r="J3" s="40"/>
      <c r="K3" s="40"/>
    </row>
    <row r="5" spans="2:11" x14ac:dyDescent="0.25">
      <c r="B5" s="35" t="s">
        <v>1227</v>
      </c>
      <c r="C5" s="36"/>
      <c r="D5" s="37"/>
      <c r="E5" s="35" t="s">
        <v>1248</v>
      </c>
      <c r="F5" s="36"/>
      <c r="G5" s="37"/>
      <c r="H5" s="35" t="s">
        <v>1268</v>
      </c>
      <c r="I5" s="36"/>
      <c r="J5" s="37"/>
      <c r="K5" s="35" t="s">
        <v>1288</v>
      </c>
    </row>
    <row r="6" spans="2:11" x14ac:dyDescent="0.25">
      <c r="B6" s="35" t="s">
        <v>1229</v>
      </c>
      <c r="C6" s="36"/>
      <c r="D6" s="37"/>
      <c r="E6" s="35" t="s">
        <v>1249</v>
      </c>
      <c r="F6" s="36"/>
      <c r="G6" s="37"/>
      <c r="H6" s="35" t="s">
        <v>1269</v>
      </c>
      <c r="I6" s="36"/>
      <c r="J6" s="37"/>
      <c r="K6" s="35" t="s">
        <v>1289</v>
      </c>
    </row>
    <row r="7" spans="2:11" x14ac:dyDescent="0.25">
      <c r="B7" s="35" t="s">
        <v>1230</v>
      </c>
      <c r="C7" s="36"/>
      <c r="D7" s="37"/>
      <c r="E7" s="35" t="s">
        <v>1250</v>
      </c>
      <c r="F7" s="36"/>
      <c r="G7" s="37"/>
      <c r="H7" s="35" t="s">
        <v>1270</v>
      </c>
      <c r="I7" s="36"/>
      <c r="J7" s="37"/>
      <c r="K7" s="35" t="s">
        <v>1290</v>
      </c>
    </row>
    <row r="8" spans="2:11" x14ac:dyDescent="0.25">
      <c r="B8" s="35" t="s">
        <v>1231</v>
      </c>
      <c r="C8" s="36"/>
      <c r="D8" s="37"/>
      <c r="E8" s="35" t="s">
        <v>1251</v>
      </c>
      <c r="F8" s="36"/>
      <c r="G8" s="37"/>
      <c r="H8" s="35" t="s">
        <v>1271</v>
      </c>
      <c r="I8" s="36"/>
      <c r="J8" s="37"/>
      <c r="K8" s="35" t="s">
        <v>1291</v>
      </c>
    </row>
    <row r="9" spans="2:11" x14ac:dyDescent="0.25">
      <c r="B9" s="35" t="s">
        <v>1232</v>
      </c>
      <c r="C9" s="36"/>
      <c r="D9" s="37"/>
      <c r="E9" s="35" t="s">
        <v>1252</v>
      </c>
      <c r="F9" s="36"/>
      <c r="G9" s="37"/>
      <c r="H9" s="35" t="s">
        <v>1272</v>
      </c>
      <c r="I9" s="36"/>
      <c r="J9" s="37"/>
      <c r="K9" s="35" t="s">
        <v>1292</v>
      </c>
    </row>
    <row r="10" spans="2:11" x14ac:dyDescent="0.25">
      <c r="B10" s="35" t="s">
        <v>1233</v>
      </c>
      <c r="C10" s="36"/>
      <c r="D10" s="37"/>
      <c r="E10" s="35" t="s">
        <v>1253</v>
      </c>
      <c r="F10" s="36"/>
      <c r="G10" s="37"/>
      <c r="H10" s="35" t="s">
        <v>1273</v>
      </c>
      <c r="I10" s="36"/>
      <c r="J10" s="37"/>
      <c r="K10" s="35" t="s">
        <v>1293</v>
      </c>
    </row>
    <row r="11" spans="2:11" x14ac:dyDescent="0.25">
      <c r="B11" s="35" t="s">
        <v>1234</v>
      </c>
      <c r="C11" s="36"/>
      <c r="D11" s="37"/>
      <c r="E11" s="35" t="s">
        <v>1254</v>
      </c>
      <c r="F11" s="36"/>
      <c r="G11" s="37"/>
      <c r="H11" s="35" t="s">
        <v>1274</v>
      </c>
      <c r="I11" s="36"/>
      <c r="J11" s="37"/>
      <c r="K11" s="35" t="s">
        <v>1294</v>
      </c>
    </row>
    <row r="12" spans="2:11" x14ac:dyDescent="0.25">
      <c r="B12" s="35" t="s">
        <v>1235</v>
      </c>
      <c r="C12" s="36"/>
      <c r="D12" s="37"/>
      <c r="E12" s="35" t="s">
        <v>1255</v>
      </c>
      <c r="F12" s="36"/>
      <c r="G12" s="37"/>
      <c r="H12" s="35" t="s">
        <v>1275</v>
      </c>
      <c r="I12" s="36"/>
      <c r="J12" s="37"/>
      <c r="K12" s="35" t="s">
        <v>1295</v>
      </c>
    </row>
    <row r="13" spans="2:11" x14ac:dyDescent="0.25">
      <c r="B13" s="35" t="s">
        <v>1236</v>
      </c>
      <c r="C13" s="36"/>
      <c r="D13" s="37"/>
      <c r="E13" s="35" t="s">
        <v>1256</v>
      </c>
      <c r="F13" s="36"/>
      <c r="G13" s="37"/>
      <c r="H13" s="35" t="s">
        <v>1276</v>
      </c>
      <c r="I13" s="36"/>
      <c r="J13" s="37"/>
      <c r="K13" s="35" t="s">
        <v>1296</v>
      </c>
    </row>
    <row r="14" spans="2:11" x14ac:dyDescent="0.25">
      <c r="B14" s="35" t="s">
        <v>1237</v>
      </c>
      <c r="C14" s="36"/>
      <c r="D14" s="37"/>
      <c r="E14" s="35" t="s">
        <v>1257</v>
      </c>
      <c r="F14" s="36"/>
      <c r="G14" s="37"/>
      <c r="H14" s="35" t="s">
        <v>1277</v>
      </c>
      <c r="I14" s="36"/>
      <c r="J14" s="37"/>
      <c r="K14" s="35" t="s">
        <v>1297</v>
      </c>
    </row>
    <row r="15" spans="2:11" x14ac:dyDescent="0.25">
      <c r="B15" s="35" t="s">
        <v>1238</v>
      </c>
      <c r="C15" s="36"/>
      <c r="D15" s="37"/>
      <c r="E15" s="35" t="s">
        <v>1258</v>
      </c>
      <c r="F15" s="36"/>
      <c r="G15" s="37"/>
      <c r="H15" s="35" t="s">
        <v>1278</v>
      </c>
      <c r="I15" s="36"/>
      <c r="J15" s="37"/>
      <c r="K15" s="35" t="s">
        <v>1298</v>
      </c>
    </row>
    <row r="16" spans="2:11" x14ac:dyDescent="0.25">
      <c r="B16" s="35" t="s">
        <v>1239</v>
      </c>
      <c r="C16" s="36"/>
      <c r="D16" s="37"/>
      <c r="E16" s="35" t="s">
        <v>1259</v>
      </c>
      <c r="F16" s="36"/>
      <c r="G16" s="37"/>
      <c r="H16" s="35" t="s">
        <v>1279</v>
      </c>
      <c r="I16" s="36"/>
      <c r="J16" s="37"/>
      <c r="K16" s="35" t="s">
        <v>1299</v>
      </c>
    </row>
    <row r="17" spans="2:11" x14ac:dyDescent="0.25">
      <c r="B17" s="35" t="s">
        <v>1240</v>
      </c>
      <c r="C17" s="36"/>
      <c r="D17" s="37"/>
      <c r="E17" s="35" t="s">
        <v>1260</v>
      </c>
      <c r="F17" s="36"/>
      <c r="G17" s="37"/>
      <c r="H17" s="35" t="s">
        <v>1280</v>
      </c>
      <c r="I17" s="36"/>
      <c r="J17" s="37"/>
      <c r="K17" s="35" t="s">
        <v>1300</v>
      </c>
    </row>
    <row r="18" spans="2:11" x14ac:dyDescent="0.25">
      <c r="B18" s="35" t="s">
        <v>1241</v>
      </c>
      <c r="C18" s="36"/>
      <c r="D18" s="37"/>
      <c r="E18" s="35" t="s">
        <v>1261</v>
      </c>
      <c r="F18" s="36"/>
      <c r="G18" s="37"/>
      <c r="H18" s="35" t="s">
        <v>1281</v>
      </c>
      <c r="I18" s="36"/>
      <c r="J18" s="37"/>
      <c r="K18" s="35" t="s">
        <v>1301</v>
      </c>
    </row>
    <row r="19" spans="2:11" x14ac:dyDescent="0.25">
      <c r="B19" s="35" t="s">
        <v>1242</v>
      </c>
      <c r="C19" s="36"/>
      <c r="D19" s="37"/>
      <c r="E19" s="35" t="s">
        <v>1262</v>
      </c>
      <c r="F19" s="36"/>
      <c r="G19" s="37"/>
      <c r="H19" s="35" t="s">
        <v>1282</v>
      </c>
      <c r="I19" s="36"/>
      <c r="J19" s="37"/>
      <c r="K19" s="35" t="s">
        <v>1302</v>
      </c>
    </row>
    <row r="20" spans="2:11" x14ac:dyDescent="0.25">
      <c r="B20" s="35" t="s">
        <v>1243</v>
      </c>
      <c r="C20" s="36"/>
      <c r="D20" s="37"/>
      <c r="E20" s="35" t="s">
        <v>1263</v>
      </c>
      <c r="F20" s="36"/>
      <c r="G20" s="37"/>
      <c r="H20" s="35" t="s">
        <v>1283</v>
      </c>
      <c r="I20" s="36"/>
      <c r="J20" s="37"/>
      <c r="K20" s="35" t="s">
        <v>1303</v>
      </c>
    </row>
    <row r="21" spans="2:11" x14ac:dyDescent="0.25">
      <c r="B21" s="35" t="s">
        <v>1244</v>
      </c>
      <c r="C21" s="36"/>
      <c r="D21" s="37"/>
      <c r="E21" s="35" t="s">
        <v>1264</v>
      </c>
      <c r="F21" s="36"/>
      <c r="G21" s="37"/>
      <c r="H21" s="35" t="s">
        <v>1284</v>
      </c>
      <c r="I21" s="36"/>
      <c r="J21" s="37"/>
      <c r="K21" s="35" t="s">
        <v>1304</v>
      </c>
    </row>
    <row r="22" spans="2:11" x14ac:dyDescent="0.25">
      <c r="B22" s="35" t="s">
        <v>1245</v>
      </c>
      <c r="C22" s="36"/>
      <c r="D22" s="37"/>
      <c r="E22" s="35" t="s">
        <v>1265</v>
      </c>
      <c r="F22" s="36"/>
      <c r="G22" s="37"/>
      <c r="H22" s="35" t="s">
        <v>1285</v>
      </c>
      <c r="I22" s="36"/>
      <c r="J22" s="37"/>
      <c r="K22" s="35" t="s">
        <v>1305</v>
      </c>
    </row>
    <row r="23" spans="2:11" x14ac:dyDescent="0.25">
      <c r="B23" s="35" t="s">
        <v>1246</v>
      </c>
      <c r="C23" s="36"/>
      <c r="D23" s="37"/>
      <c r="E23" s="35" t="s">
        <v>1266</v>
      </c>
      <c r="F23" s="36"/>
      <c r="G23" s="37"/>
      <c r="H23" s="35" t="s">
        <v>1286</v>
      </c>
      <c r="I23" s="36"/>
      <c r="J23" s="37"/>
      <c r="K23" s="35" t="s">
        <v>1306</v>
      </c>
    </row>
    <row r="24" spans="2:11" x14ac:dyDescent="0.25">
      <c r="B24" s="35" t="s">
        <v>1247</v>
      </c>
      <c r="C24" s="36"/>
      <c r="D24" s="37"/>
      <c r="E24" s="35" t="s">
        <v>1267</v>
      </c>
      <c r="F24" s="36"/>
      <c r="G24" s="37"/>
      <c r="H24" s="35" t="s">
        <v>1287</v>
      </c>
      <c r="I24" s="36"/>
      <c r="J24" s="37"/>
      <c r="K24" s="37"/>
    </row>
    <row r="25" spans="2:1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2:11" x14ac:dyDescent="0.25">
      <c r="B26" s="37"/>
      <c r="C26" s="37"/>
      <c r="D26" s="37"/>
      <c r="E26" s="37"/>
      <c r="F26" s="37"/>
      <c r="G26" s="37"/>
      <c r="H26" s="37"/>
      <c r="I26" s="37"/>
      <c r="J26" s="37"/>
      <c r="K26" s="37"/>
    </row>
  </sheetData>
  <mergeCells count="3">
    <mergeCell ref="B1:K1"/>
    <mergeCell ref="B2:K2"/>
    <mergeCell ref="B3:K3"/>
  </mergeCells>
  <hyperlinks>
    <hyperlink ref="B5" location="'Alloa'!B3" tooltip="Alloa" display="Alloa" xr:uid="{2441EE97-1293-45E7-AC83-D8CEF08A3F02}"/>
    <hyperlink ref="B6" location="'Altrincham'!B3" tooltip="Altrincham" display="Altrincham" xr:uid="{18DB2D01-AD5A-4AA5-B021-F32AF1068881}"/>
    <hyperlink ref="B7" location="'Balerno &amp; Currie'!B3" tooltip="Balerno &amp; Currie" display="Balerno &amp; Currie" xr:uid="{9694461C-6538-4309-9CD3-4D49150A6F7B}"/>
    <hyperlink ref="B8" location="'Ballymena'!B3" tooltip="Ballymena" display="Ballymena" xr:uid="{D3ECDF81-B966-437A-A342-6DAEAD583154}"/>
    <hyperlink ref="B9" location="'Barry Plastics'!B3" tooltip="Barry Plastics" display="Barry Plastics" xr:uid="{AF56EB3D-A7DC-4434-BF18-BCEC1F7AEBD4}"/>
    <hyperlink ref="B10" location="'Bedlay'!B3" tooltip="Bedlay" display="Bedlay" xr:uid="{6A76C97F-4A62-4EEA-8F15-05C7885CE37D}"/>
    <hyperlink ref="B11" location="'Bideford'!B3" tooltip="Bideford" display="Bideford" xr:uid="{8F4C853E-8965-4286-BD7B-A0F41B88D9B5}"/>
    <hyperlink ref="B12" location="'Blackburn'!B3" tooltip="Blackburn" display="Blackburn" xr:uid="{7F346A0C-25CA-4623-A38C-2921107BF2F4}"/>
    <hyperlink ref="B13" location="'Blackpool'!B3" tooltip="Blackpool" display="Blackpool" xr:uid="{DA6E56D5-FFBB-4FF3-820C-7D7E1D6A8923}"/>
    <hyperlink ref="B14" location="'Bolton'!B3" tooltip="Bolton" display="Bolton" xr:uid="{9F42BF82-327F-4692-8868-E277425DEF82}"/>
    <hyperlink ref="B15" location="'Bury'!B3" tooltip="Bury" display="Bury" xr:uid="{9ABB23E9-7704-4386-9C54-E76A2B4B2FEA}"/>
    <hyperlink ref="B16" location="'Callander'!B3" tooltip="Callander" display="Callander" xr:uid="{A764125E-F622-4B54-ABF0-BDBF55135A35}"/>
    <hyperlink ref="B17" location="'Carshalton'!B3" tooltip="Carshalton" display="Carshalton" xr:uid="{6467205A-0FD4-4717-A51C-41D101D4B28C}"/>
    <hyperlink ref="B18" location="'City of Truro'!B3" tooltip="City of Truro" display="City of Truro" xr:uid="{4E00D355-2917-44EC-B769-BB8FCB557302}"/>
    <hyperlink ref="B19" location="'Claymore'!B3" tooltip="Claymore" display="Claymore" xr:uid="{74B381E4-98A7-4AFE-A539-AFEB87011AE5}"/>
    <hyperlink ref="B20" location="'Colne'!B3" tooltip="Colne" display="Colne" xr:uid="{DB9BF1E1-0F39-4D31-A78E-742BD8D8AE15}"/>
    <hyperlink ref="B21" location="'Comber'!B3" tooltip="Comber" display="Comber" xr:uid="{FC2013D7-EA21-4F14-8B18-FE4498B287A7}"/>
    <hyperlink ref="B22" location="'Court Riverside'!B3" tooltip="Court Riverside" display="Court Riverside" xr:uid="{7D9468EE-8024-4F51-AF35-5016541A6CB4}"/>
    <hyperlink ref="B23" location="'Crewe'!B3" tooltip="Crewe" display="Crewe" xr:uid="{3A7B2848-E9AE-435C-BC54-17105701E2CB}"/>
    <hyperlink ref="B24" location="'CSSC (Rosyth)'!B3" tooltip="CSSC (Rosyth)" display="CSSC (Rosyth)" xr:uid="{E84C0ABA-4C82-46C5-8649-F5A6E9815AB7}"/>
    <hyperlink ref="E5" location="'Cumb News'!B3" tooltip="Cumb News" display="Cumb News" xr:uid="{349B2DC3-5A5D-4683-99C9-F8F2FDAFAF96}"/>
    <hyperlink ref="E6" location="'Darlington RA'!B3" tooltip="Darlington RA" display="Darlington RA" xr:uid="{392948F1-89E7-41D7-A463-C6C1EE9DC68A}"/>
    <hyperlink ref="E7" location="'Dechmont'!B3" tooltip="Dechmont" display="Dechmont" xr:uid="{D5D6A496-DAA2-4816-9720-FBCC672637B9}"/>
    <hyperlink ref="E8" location="'Deddington'!B3" tooltip="Deddington" display="Deddington" xr:uid="{8F377204-1845-437E-A30D-006B5F0923C0}"/>
    <hyperlink ref="E9" location="'Derby'!B3" tooltip="Derby" display="Derby" xr:uid="{856009ED-7A77-4B26-912D-19F150B79152}"/>
    <hyperlink ref="E10" location="'Down Hatherley'!B3" tooltip="Down Hatherley" display="Down Hatherley" xr:uid="{11B552C5-38E4-4BE4-BA6A-CCC2715329B2}"/>
    <hyperlink ref="E11" location="'Dumbarton'!B3" tooltip="Dumbarton" display="Dumbarton" xr:uid="{BE1A2C13-FA35-4198-A5E0-75BD3159AA30}"/>
    <hyperlink ref="E12" location="'Dumfries'!B3" tooltip="Dumfries" display="Dumfries" xr:uid="{1FDA9ACD-9B32-40BE-B6B7-D0D315ABDBDF}"/>
    <hyperlink ref="E13" location="'Dunfermline'!B3" tooltip="Dunfermline" display="Dunfermline" xr:uid="{6A065ED5-8C24-4F11-98A2-AF29C18AB613}"/>
    <hyperlink ref="E14" location="'East Antrim'!B3" tooltip="East Antrim" display="East Antrim" xr:uid="{0533576F-0923-4809-851E-8608948BB74D}"/>
    <hyperlink ref="E15" location="'Felton'!B3" tooltip="Felton" display="Felton" xr:uid="{85C380ED-0D8F-412A-89E7-1600F4DE4048}"/>
    <hyperlink ref="E16" location="'Furness Marksmen'!B3" tooltip="Furness Marksmen" display="Furness Marksmen" xr:uid="{931D9004-8044-4038-819B-EAF6457AA553}"/>
    <hyperlink ref="E17" location="'GEC Coventry'!B3" tooltip="GEC Coventry" display="GEC Coventry" xr:uid="{DDD31E33-1821-4E3D-91AA-4B9B4A9DF19D}"/>
    <hyperlink ref="E18" location="'Glevum'!B3" tooltip="Glevum" display="Glevum" xr:uid="{499AF56F-9275-41EF-8DD1-A871E353091A}"/>
    <hyperlink ref="E19" location="'Golden Valley'!B3" tooltip="Golden Valley" display="Golden Valley" xr:uid="{D38581B9-4374-40A4-B1D6-9A29248AC97C}"/>
    <hyperlink ref="E20" location="'Goodyear'!B3" tooltip="Goodyear" display="Goodyear" xr:uid="{BCE75B84-952E-4857-A01B-097F3E9B331A}"/>
    <hyperlink ref="E21" location="'Harpenden'!B3" tooltip="Harpenden" display="Harpenden" xr:uid="{9852BDB3-23F9-4A4F-91A7-F89E3F0DADEA}"/>
    <hyperlink ref="E22" location="'Hensall'!B3" tooltip="Hensall" display="Hensall" xr:uid="{BD67886B-B9AC-42E9-8422-6B21DDCDF6DB}"/>
    <hyperlink ref="E23" location="'JSPC'!B3" tooltip="JSPC" display="JSPC" xr:uid="{9DCAC36E-2674-48BA-8536-E6437C8F1A08}"/>
    <hyperlink ref="E24" location="'Kendal'!B3" tooltip="Kendal" display="Kendal" xr:uid="{7DF675BA-B2D0-4023-8163-82541724D73D}"/>
    <hyperlink ref="H5" location="'Keswick'!B3" tooltip="Keswick" display="Keswick" xr:uid="{3EF68B87-F5BC-4001-B2E6-5CD8B5B6607C}"/>
    <hyperlink ref="H6" location="'Lanark'!B3" tooltip="Lanark" display="Lanark" xr:uid="{66F6592E-CA5E-42A9-8567-43B7CE7D7001}"/>
    <hyperlink ref="H7" location="'Leek'!B3" tooltip="Leek" display="Leek" xr:uid="{1A7D252F-48C2-4054-ACA9-0A6D9DA1DCCF}"/>
    <hyperlink ref="H8" location="'Leicester'!B3" tooltip="Leicester" display="Leicester" xr:uid="{7BB0A13E-D372-49C0-8458-729F3C2C29A4}"/>
    <hyperlink ref="H9" location="'Little Clacton'!B3" tooltip="Little Clacton" display="Little Clacton" xr:uid="{14457190-AD6C-4609-AEFD-57037B4229DE}"/>
    <hyperlink ref="H10" location="'Llantrisant &amp; Cardiff'!B3" tooltip="Llantrisant &amp; Cardiff" display="Llantrisant &amp; Cardiff" xr:uid="{F7662BEA-494B-4F83-AC3E-AD3FA2EB0470}"/>
    <hyperlink ref="H11" location="'Market Drayton'!B3" tooltip="Market Drayton" display="Market Drayton" xr:uid="{FAD1CBFD-C8E1-4C96-BEB2-32379D7BFFF4}"/>
    <hyperlink ref="H12" location="'Mayfair'!B3" tooltip="Mayfair" display="Mayfair" xr:uid="{EC744BF5-1529-4173-BF27-895838A219B2}"/>
    <hyperlink ref="H13" location="'Morecambe'!B3" tooltip="Morecambe" display="Morecambe" xr:uid="{C5995C9E-71D2-43F7-836C-9419B06CB9B2}"/>
    <hyperlink ref="H14" location="'Norwich City'!B3" tooltip="Norwich City" display="Norwich City" xr:uid="{A3153D26-AF4F-4DCC-B38A-0B893CEBD80F}"/>
    <hyperlink ref="H15" location="'Old Silhillians'!B3" tooltip="Old Silhillians" display="Old Silhillians" xr:uid="{88B3DF5A-8C8F-4D81-8A8C-5CCB12D4B976}"/>
    <hyperlink ref="H16" location="'Penarth'!B3" tooltip="Penarth" display="Penarth" xr:uid="{31450F0F-E0FD-428C-8BF4-8E9DE2A01AE6}"/>
    <hyperlink ref="H17" location="'Penrhiwpal'!B3" tooltip="Penrhiwpal" display="Penrhiwpal" xr:uid="{EA61C302-ADF4-44C1-8EFC-6EC4FEF17158}"/>
    <hyperlink ref="H18" location="'Penzance'!B3" tooltip="Penzance" display="Penzance" xr:uid="{59A30772-4B0D-4F59-9A5E-2B836C268BA3}"/>
    <hyperlink ref="H19" location="'Perth'!B3" tooltip="Perth" display="Perth" xr:uid="{19538056-6420-4523-9F52-A4FC83ADA91B}"/>
    <hyperlink ref="H20" location="'Portishead'!B3" tooltip="Portishead" display="Portishead" xr:uid="{CD85EA4F-EA70-46A3-B6A3-CD892E2F0CD8}"/>
    <hyperlink ref="H21" location="'Preston Grasshoppers'!B3" tooltip="Preston Grasshoppers" display="Preston Grasshoppers" xr:uid="{BB54B4A4-CC80-4F7A-9D41-D7DFB972C578}"/>
    <hyperlink ref="H22" location="'Redcraig'!B3" tooltip="Redcraig" display="Redcraig" xr:uid="{3E9474E3-DC5E-4455-A204-85682BF9E132}"/>
    <hyperlink ref="H23" location="'Ross on Wye'!B3" tooltip="Ross on Wye" display="Ross on Wye" xr:uid="{A65AF6D3-09FF-4C56-AB16-8C10CFEC0444}"/>
    <hyperlink ref="H24" location="'Rotherham Chantry'!B3" tooltip="Rotherham Chantry" display="Rotherham Chantry" xr:uid="{22E9A3F5-59F4-4F96-AC25-C814C9BA2AFA}"/>
    <hyperlink ref="K5" location="'Scotton &amp; Farnham'!B3" tooltip="Scotton &amp; Farnham" display="Scotton &amp; Farnham" xr:uid="{25DD4A81-3ED7-4E38-8237-AE4CCB177EA1}"/>
    <hyperlink ref="K6" location="'Shebbear'!B3" tooltip="Shebbear" display="Shebbear" xr:uid="{652AFF1A-E2F4-46AF-834E-2E9FB7E10277}"/>
    <hyperlink ref="K7" location="'St Andrews'!B3" tooltip="St Andrews" display="St Andrews" xr:uid="{63DD0678-B3A8-4E0D-90AC-4B6E1DC89C2C}"/>
    <hyperlink ref="K8" location="'St Austell'!B3" tooltip="St Austell" display="St Austell" xr:uid="{6E8FB6D5-E3DC-4765-AD22-433EE2E158CC}"/>
    <hyperlink ref="K9" location="'St Giles Yarners'!B3" tooltip="St Giles Yarners" display="St Giles Yarners" xr:uid="{660BF898-9769-4D14-AFAF-221D91E82ACB}"/>
    <hyperlink ref="K10" location="'St. Just'!B3" tooltip="St. Just" display="St. Just" xr:uid="{9CE7B137-F339-475D-B207-0AA88C7A6192}"/>
    <hyperlink ref="K11" location="'Sunderland'!B3" tooltip="Sunderland" display="Sunderland" xr:uid="{E61DD368-FAAE-446E-AAC3-55B3AAA9344B}"/>
    <hyperlink ref="K12" location="'Sutton Coldfield'!B3" tooltip="Sutton Coldfield" display="Sutton Coldfield" xr:uid="{517B55D7-4524-4897-AE2F-05A128067742}"/>
    <hyperlink ref="K13" location="'Telepost'!B3" tooltip="Telepost" display="Telepost" xr:uid="{A5D9A45E-DD8C-4EF3-84E4-9175CF3097A2}"/>
    <hyperlink ref="K14" location="'Vickers'!B3" tooltip="Vickers" display="Vickers" xr:uid="{C1277DD8-0120-42DC-B637-D960F1F37BAE}"/>
    <hyperlink ref="K15" location="'Wantage'!B3" tooltip="Wantage" display="Wantage" xr:uid="{5C2C1909-BB2D-40B1-BA97-8F99FFA81DD7}"/>
    <hyperlink ref="K16" location="'Warrington'!B3" tooltip="Warrington" display="Warrington" xr:uid="{2DDBD284-DBE9-4B8F-8E75-ADDEE3D4BADB}"/>
    <hyperlink ref="K17" location="'Wellington'!B3" tooltip="Wellington" display="Wellington" xr:uid="{1C23DC84-52D1-476B-9FDE-9673D42647E5}"/>
    <hyperlink ref="K18" location="'Wigan'!B3" tooltip="Wigan" display="Wigan" xr:uid="{15A9E52D-0ADE-40B1-8F43-A38DC78ED6E1}"/>
    <hyperlink ref="K19" location="'Wilmslow'!B3" tooltip="Wilmslow" display="Wilmslow" xr:uid="{7B30F7CC-3562-47AD-9B32-7E9E8321FA26}"/>
    <hyperlink ref="K20" location="'Witney'!B3" tooltip="Witney" display="Witney" xr:uid="{FFE44FE5-CE60-488E-A276-083EE1D75352}"/>
    <hyperlink ref="K21" location="'Workington'!B3" tooltip="Workington" display="Workington" xr:uid="{8E10F030-C6E1-46C5-8A2D-E52167FA0787}"/>
    <hyperlink ref="K22" location="'Worplesdon'!B3" tooltip="Worplesdon" display="Worplesdon" xr:uid="{7BE9FE55-D885-4FA0-B24E-F4DC1FD193DB}"/>
    <hyperlink ref="K23" location="'York RI'!B3" tooltip="York RI" display="York RI" xr:uid="{12E3F29E-3D3D-474D-9C9B-20F817B213E0}"/>
  </hyperlinks>
  <printOptions horizontalCentered="1"/>
  <pageMargins left="0.31496062992126" right="0.31496062992126" top="0.78740157480314998" bottom="0.78740157480314998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C3E5E-1295-4FE5-B948-A93F1AFA1532}">
  <dimension ref="B1:N10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17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31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3</v>
      </c>
      <c r="D6" s="57">
        <v>7</v>
      </c>
      <c r="E6" s="81" t="s">
        <v>82</v>
      </c>
      <c r="F6" s="48">
        <v>174</v>
      </c>
      <c r="G6" s="49">
        <v>3</v>
      </c>
      <c r="H6" s="49">
        <v>174</v>
      </c>
      <c r="I6" s="63">
        <v>3</v>
      </c>
    </row>
    <row r="7" spans="2:14" x14ac:dyDescent="0.3">
      <c r="C7" s="55">
        <v>9</v>
      </c>
      <c r="D7" s="58">
        <v>3</v>
      </c>
      <c r="E7" s="51" t="s">
        <v>32</v>
      </c>
      <c r="F7" s="52">
        <v>179</v>
      </c>
      <c r="G7" s="53">
        <v>8</v>
      </c>
      <c r="H7" s="53">
        <v>179</v>
      </c>
      <c r="I7" s="64">
        <v>8</v>
      </c>
    </row>
    <row r="8" spans="2:14" x14ac:dyDescent="0.3">
      <c r="C8" s="55">
        <v>2</v>
      </c>
      <c r="D8" s="58">
        <v>8</v>
      </c>
      <c r="E8" s="51" t="s">
        <v>76</v>
      </c>
      <c r="F8" s="52">
        <v>148</v>
      </c>
      <c r="G8" s="53">
        <v>2</v>
      </c>
      <c r="H8" s="53">
        <v>148</v>
      </c>
      <c r="I8" s="64">
        <v>2</v>
      </c>
    </row>
    <row r="9" spans="2:14" x14ac:dyDescent="0.3">
      <c r="C9" s="55">
        <v>14</v>
      </c>
      <c r="D9" s="58">
        <v>9</v>
      </c>
      <c r="E9" s="97" t="s">
        <v>179</v>
      </c>
      <c r="F9" s="52">
        <v>111</v>
      </c>
      <c r="G9" s="53">
        <v>1</v>
      </c>
      <c r="H9" s="52">
        <v>111</v>
      </c>
      <c r="I9" s="75">
        <v>1</v>
      </c>
    </row>
    <row r="10" spans="2:14" x14ac:dyDescent="0.3">
      <c r="C10" s="55">
        <v>14</v>
      </c>
      <c r="D10" s="58">
        <v>4</v>
      </c>
      <c r="E10" s="97" t="s">
        <v>180</v>
      </c>
      <c r="F10" s="52">
        <v>146</v>
      </c>
      <c r="G10" s="53">
        <v>6</v>
      </c>
      <c r="H10" s="52">
        <v>146</v>
      </c>
      <c r="I10" s="75">
        <v>6</v>
      </c>
    </row>
    <row r="11" spans="2:14" x14ac:dyDescent="0.3">
      <c r="C11" s="56">
        <v>16</v>
      </c>
      <c r="D11" s="32">
        <v>5</v>
      </c>
      <c r="E11" s="89" t="s">
        <v>196</v>
      </c>
      <c r="F11" s="60">
        <v>153</v>
      </c>
      <c r="G11" s="61">
        <v>6</v>
      </c>
      <c r="H11" s="60">
        <v>153</v>
      </c>
      <c r="I11" s="76">
        <v>6</v>
      </c>
    </row>
    <row r="13" spans="2:14" ht="18" customHeight="1" x14ac:dyDescent="0.35">
      <c r="B13" s="4" t="s">
        <v>199</v>
      </c>
    </row>
    <row r="14" spans="2:14" x14ac:dyDescent="0.3">
      <c r="C14" s="21" t="s">
        <v>3</v>
      </c>
      <c r="D14" s="22" t="s">
        <v>4</v>
      </c>
      <c r="E14" s="23" t="s">
        <v>5</v>
      </c>
      <c r="F14" s="24" t="s">
        <v>6</v>
      </c>
      <c r="G14" s="24" t="s">
        <v>7</v>
      </c>
      <c r="H14" s="24" t="s">
        <v>8</v>
      </c>
      <c r="I14" s="25" t="s">
        <v>9</v>
      </c>
    </row>
    <row r="15" spans="2:14" x14ac:dyDescent="0.3">
      <c r="C15" s="55">
        <v>3</v>
      </c>
      <c r="D15" s="57">
        <v>7</v>
      </c>
      <c r="E15" s="101" t="s">
        <v>76</v>
      </c>
      <c r="F15" s="48">
        <v>148</v>
      </c>
      <c r="G15" s="49">
        <v>2</v>
      </c>
      <c r="H15" s="48">
        <v>148</v>
      </c>
      <c r="I15" s="74">
        <v>2</v>
      </c>
    </row>
    <row r="16" spans="2:14" x14ac:dyDescent="0.3">
      <c r="C16" s="55">
        <v>5</v>
      </c>
      <c r="D16" s="58">
        <v>8</v>
      </c>
      <c r="E16" s="102" t="s">
        <v>179</v>
      </c>
      <c r="F16" s="53">
        <v>111</v>
      </c>
      <c r="G16" s="53">
        <v>1</v>
      </c>
      <c r="H16" s="103">
        <v>111</v>
      </c>
      <c r="I16" s="104">
        <v>1</v>
      </c>
    </row>
    <row r="17" spans="2:12" x14ac:dyDescent="0.3">
      <c r="C17" s="56">
        <v>5</v>
      </c>
      <c r="D17" s="32">
        <v>4</v>
      </c>
      <c r="E17" s="89" t="s">
        <v>180</v>
      </c>
      <c r="F17" s="60">
        <v>146</v>
      </c>
      <c r="G17" s="61">
        <v>5</v>
      </c>
      <c r="H17" s="60">
        <v>146</v>
      </c>
      <c r="I17" s="76">
        <v>5</v>
      </c>
    </row>
    <row r="19" spans="2:12" ht="18" x14ac:dyDescent="0.35">
      <c r="B19" s="4" t="s">
        <v>200</v>
      </c>
    </row>
    <row r="20" spans="2:12" x14ac:dyDescent="0.3">
      <c r="B20" s="5"/>
      <c r="C20" s="21" t="s">
        <v>3</v>
      </c>
      <c r="D20" s="22" t="s">
        <v>4</v>
      </c>
      <c r="E20" s="6" t="s">
        <v>203</v>
      </c>
      <c r="F20" s="6"/>
      <c r="G20" s="7">
        <v>517</v>
      </c>
      <c r="H20" s="6"/>
      <c r="I20" s="8" t="s">
        <v>9</v>
      </c>
      <c r="J20" s="9">
        <f>SUM(J21:J23)</f>
        <v>501</v>
      </c>
      <c r="K20" s="10" t="s">
        <v>1334</v>
      </c>
      <c r="L20" s="11"/>
    </row>
    <row r="21" spans="2:12" x14ac:dyDescent="0.3">
      <c r="B21" s="5"/>
      <c r="C21" s="70">
        <v>1</v>
      </c>
      <c r="D21" s="158">
        <v>6</v>
      </c>
      <c r="E21" s="149" t="s">
        <v>32</v>
      </c>
      <c r="F21" s="150">
        <v>43</v>
      </c>
      <c r="G21" s="150">
        <v>46</v>
      </c>
      <c r="H21" s="150">
        <v>46</v>
      </c>
      <c r="I21" s="156">
        <v>44</v>
      </c>
      <c r="J21" s="71">
        <f>SUM(F21:I21)</f>
        <v>179</v>
      </c>
      <c r="K21" s="1" t="s">
        <v>1335</v>
      </c>
    </row>
    <row r="22" spans="2:12" ht="15.75" customHeight="1" x14ac:dyDescent="0.3">
      <c r="C22" s="70"/>
      <c r="D22" s="159"/>
      <c r="E22" s="151" t="s">
        <v>82</v>
      </c>
      <c r="F22" s="152">
        <v>43</v>
      </c>
      <c r="G22" s="152">
        <v>43</v>
      </c>
      <c r="H22" s="152">
        <v>43</v>
      </c>
      <c r="I22" s="157">
        <v>45</v>
      </c>
      <c r="J22" s="72">
        <f>SUM(F22:I22)</f>
        <v>174</v>
      </c>
    </row>
    <row r="23" spans="2:12" ht="15.75" customHeight="1" x14ac:dyDescent="0.3">
      <c r="C23" s="70"/>
      <c r="D23" s="169"/>
      <c r="E23" s="161" t="s">
        <v>76</v>
      </c>
      <c r="F23" s="162">
        <v>38</v>
      </c>
      <c r="G23" s="162">
        <v>35</v>
      </c>
      <c r="H23" s="162">
        <v>41</v>
      </c>
      <c r="I23" s="170">
        <v>34</v>
      </c>
      <c r="J23" s="73">
        <f>SUM(F23:I23)</f>
        <v>148</v>
      </c>
    </row>
    <row r="24" spans="2:12" x14ac:dyDescent="0.3">
      <c r="B24" s="5"/>
      <c r="C24" s="153" t="s">
        <v>3</v>
      </c>
      <c r="D24" s="168" t="s">
        <v>4</v>
      </c>
      <c r="E24" s="171" t="s">
        <v>214</v>
      </c>
      <c r="F24" s="172"/>
      <c r="G24" s="173">
        <v>445</v>
      </c>
      <c r="H24" s="172"/>
      <c r="I24" s="174" t="s">
        <v>9</v>
      </c>
      <c r="J24" s="9">
        <f>SUM(J25:J27)</f>
        <v>410</v>
      </c>
      <c r="K24" s="10" t="s">
        <v>1336</v>
      </c>
      <c r="L24" s="11"/>
    </row>
    <row r="25" spans="2:12" x14ac:dyDescent="0.3">
      <c r="B25" s="5"/>
      <c r="C25" s="70">
        <v>3</v>
      </c>
      <c r="D25" s="176">
        <v>5</v>
      </c>
      <c r="E25" s="87" t="s">
        <v>179</v>
      </c>
      <c r="F25" s="86">
        <v>27</v>
      </c>
      <c r="G25" s="86">
        <v>25</v>
      </c>
      <c r="H25" s="86">
        <v>34</v>
      </c>
      <c r="I25" s="175">
        <v>25</v>
      </c>
      <c r="J25" s="71">
        <f>SUM(F25:I25)</f>
        <v>111</v>
      </c>
      <c r="K25" s="1" t="s">
        <v>1337</v>
      </c>
    </row>
    <row r="26" spans="2:12" ht="15.75" customHeight="1" x14ac:dyDescent="0.3">
      <c r="C26" s="70"/>
      <c r="D26" s="78"/>
      <c r="E26" s="53" t="s">
        <v>180</v>
      </c>
      <c r="F26" s="52">
        <v>40</v>
      </c>
      <c r="G26" s="52">
        <v>34</v>
      </c>
      <c r="H26" s="52">
        <v>33</v>
      </c>
      <c r="I26" s="75">
        <v>39</v>
      </c>
      <c r="J26" s="72">
        <f>SUM(F26:I26)</f>
        <v>146</v>
      </c>
    </row>
    <row r="27" spans="2:12" ht="15.75" customHeight="1" x14ac:dyDescent="0.3">
      <c r="C27" s="70"/>
      <c r="D27" s="79"/>
      <c r="E27" s="61" t="s">
        <v>196</v>
      </c>
      <c r="F27" s="60">
        <v>36</v>
      </c>
      <c r="G27" s="60">
        <v>39</v>
      </c>
      <c r="H27" s="60">
        <v>37</v>
      </c>
      <c r="I27" s="76">
        <v>41</v>
      </c>
      <c r="J27" s="73">
        <f>SUM(F27:I27)</f>
        <v>153</v>
      </c>
    </row>
    <row r="29" spans="2:12" ht="18" customHeight="1" x14ac:dyDescent="0.35">
      <c r="B29" s="4" t="s">
        <v>262</v>
      </c>
    </row>
    <row r="30" spans="2:12" x14ac:dyDescent="0.3">
      <c r="C30" s="16" t="s">
        <v>3</v>
      </c>
      <c r="D30" s="43" t="s">
        <v>4</v>
      </c>
      <c r="E30" s="44" t="s">
        <v>5</v>
      </c>
      <c r="F30" s="82" t="s">
        <v>6</v>
      </c>
      <c r="G30" s="82" t="s">
        <v>7</v>
      </c>
      <c r="H30" s="82" t="s">
        <v>8</v>
      </c>
      <c r="I30" s="83" t="s">
        <v>9</v>
      </c>
    </row>
    <row r="31" spans="2:12" ht="15.75" x14ac:dyDescent="0.3">
      <c r="C31" s="55">
        <v>1</v>
      </c>
      <c r="D31" s="199">
        <v>2</v>
      </c>
      <c r="E31" s="198" t="s">
        <v>268</v>
      </c>
      <c r="F31" s="87">
        <v>193</v>
      </c>
      <c r="G31" s="87">
        <v>8</v>
      </c>
      <c r="H31" s="87">
        <v>193</v>
      </c>
      <c r="I31" s="87">
        <v>8</v>
      </c>
      <c r="J31" s="88"/>
      <c r="K31" s="91"/>
    </row>
    <row r="32" spans="2:12" ht="15.75" x14ac:dyDescent="0.3">
      <c r="C32" s="56">
        <v>3</v>
      </c>
      <c r="D32" s="32">
        <v>4</v>
      </c>
      <c r="E32" s="59" t="s">
        <v>283</v>
      </c>
      <c r="F32" s="61">
        <v>161</v>
      </c>
      <c r="G32" s="61">
        <v>6</v>
      </c>
      <c r="H32" s="61">
        <v>161</v>
      </c>
      <c r="I32" s="61">
        <v>6</v>
      </c>
      <c r="J32" s="90"/>
      <c r="K32" s="92"/>
    </row>
    <row r="34" spans="2:11" ht="18" customHeight="1" x14ac:dyDescent="0.35">
      <c r="B34" s="4" t="s">
        <v>320</v>
      </c>
    </row>
    <row r="35" spans="2:11" x14ac:dyDescent="0.3">
      <c r="C35" s="16" t="s">
        <v>3</v>
      </c>
      <c r="D35" s="17" t="s">
        <v>4</v>
      </c>
      <c r="E35" s="18" t="s">
        <v>5</v>
      </c>
      <c r="F35" s="18"/>
      <c r="G35" s="18"/>
      <c r="H35" s="19" t="s">
        <v>6</v>
      </c>
      <c r="I35" s="19" t="s">
        <v>7</v>
      </c>
      <c r="J35" s="19" t="s">
        <v>8</v>
      </c>
      <c r="K35" s="26" t="s">
        <v>9</v>
      </c>
    </row>
    <row r="36" spans="2:11" x14ac:dyDescent="0.3">
      <c r="C36" s="56">
        <v>1</v>
      </c>
      <c r="D36" s="27">
        <v>6</v>
      </c>
      <c r="E36" s="99" t="s">
        <v>32</v>
      </c>
      <c r="F36" s="45">
        <v>86</v>
      </c>
      <c r="G36" s="45">
        <v>93</v>
      </c>
      <c r="H36" s="45">
        <f>SUM(F36:G36)</f>
        <v>179</v>
      </c>
      <c r="I36" s="45">
        <v>5</v>
      </c>
      <c r="J36" s="45">
        <v>179</v>
      </c>
      <c r="K36" s="95">
        <v>5</v>
      </c>
    </row>
    <row r="38" spans="2:11" ht="18" customHeight="1" x14ac:dyDescent="0.35">
      <c r="B38" s="4" t="s">
        <v>536</v>
      </c>
    </row>
    <row r="39" spans="2:11" x14ac:dyDescent="0.3">
      <c r="C39" s="16" t="s">
        <v>3</v>
      </c>
      <c r="D39" s="17" t="s">
        <v>4</v>
      </c>
      <c r="E39" s="18" t="s">
        <v>5</v>
      </c>
      <c r="F39" s="18"/>
      <c r="G39" s="18"/>
      <c r="H39" s="19" t="s">
        <v>6</v>
      </c>
      <c r="I39" s="19" t="s">
        <v>7</v>
      </c>
      <c r="J39" s="19" t="s">
        <v>8</v>
      </c>
      <c r="K39" s="26" t="s">
        <v>9</v>
      </c>
    </row>
    <row r="40" spans="2:11" x14ac:dyDescent="0.3">
      <c r="C40" s="55">
        <v>10</v>
      </c>
      <c r="D40" s="57">
        <v>5</v>
      </c>
      <c r="E40" s="101" t="s">
        <v>604</v>
      </c>
      <c r="F40" s="107">
        <v>95.001999999999995</v>
      </c>
      <c r="G40" s="107">
        <v>93.001000000000005</v>
      </c>
      <c r="H40" s="108">
        <f>SUM(F40,G40)</f>
        <v>188.00299999999999</v>
      </c>
      <c r="I40" s="49">
        <v>5</v>
      </c>
      <c r="J40" s="181">
        <v>188.00299999999999</v>
      </c>
      <c r="K40" s="74">
        <v>5</v>
      </c>
    </row>
    <row r="41" spans="2:11" x14ac:dyDescent="0.3">
      <c r="C41" s="55">
        <v>10</v>
      </c>
      <c r="D41" s="67">
        <v>1</v>
      </c>
      <c r="E41" s="97" t="s">
        <v>608</v>
      </c>
      <c r="F41" s="109">
        <v>100.001</v>
      </c>
      <c r="G41" s="109">
        <v>99.004000000000005</v>
      </c>
      <c r="H41" s="110">
        <f>SUM(F41,G41)</f>
        <v>199.005</v>
      </c>
      <c r="I41" s="53">
        <v>9</v>
      </c>
      <c r="J41" s="111">
        <v>199.005</v>
      </c>
      <c r="K41" s="75">
        <v>9</v>
      </c>
    </row>
    <row r="42" spans="2:11" x14ac:dyDescent="0.3">
      <c r="C42" s="55">
        <v>11</v>
      </c>
      <c r="D42" s="58">
        <v>6</v>
      </c>
      <c r="E42" s="97" t="s">
        <v>617</v>
      </c>
      <c r="F42" s="109">
        <v>93</v>
      </c>
      <c r="G42" s="109">
        <v>86</v>
      </c>
      <c r="H42" s="110">
        <f>SUM(F42,G42)</f>
        <v>179</v>
      </c>
      <c r="I42" s="53">
        <v>4</v>
      </c>
      <c r="J42" s="111">
        <v>179</v>
      </c>
      <c r="K42" s="75">
        <v>4</v>
      </c>
    </row>
    <row r="43" spans="2:11" x14ac:dyDescent="0.3">
      <c r="C43" s="55">
        <v>12</v>
      </c>
      <c r="D43" s="58">
        <v>8</v>
      </c>
      <c r="E43" s="97" t="s">
        <v>620</v>
      </c>
      <c r="F43" s="109">
        <v>88</v>
      </c>
      <c r="G43" s="109">
        <v>85</v>
      </c>
      <c r="H43" s="110">
        <f>SUM(F43,G43)</f>
        <v>173</v>
      </c>
      <c r="I43" s="53">
        <v>2</v>
      </c>
      <c r="J43" s="111">
        <v>173</v>
      </c>
      <c r="K43" s="75">
        <v>2</v>
      </c>
    </row>
    <row r="44" spans="2:11" x14ac:dyDescent="0.3">
      <c r="C44" s="55">
        <v>12</v>
      </c>
      <c r="D44" s="58">
        <v>7</v>
      </c>
      <c r="E44" s="97" t="s">
        <v>624</v>
      </c>
      <c r="F44" s="109">
        <v>91.001000000000005</v>
      </c>
      <c r="G44" s="109">
        <v>87</v>
      </c>
      <c r="H44" s="110">
        <f>SUM(F44,G44)</f>
        <v>178.001</v>
      </c>
      <c r="I44" s="53">
        <v>3</v>
      </c>
      <c r="J44" s="111">
        <v>178.001</v>
      </c>
      <c r="K44" s="75">
        <v>3</v>
      </c>
    </row>
    <row r="45" spans="2:11" x14ac:dyDescent="0.3">
      <c r="C45" s="56">
        <v>14</v>
      </c>
      <c r="D45" s="32">
        <v>3</v>
      </c>
      <c r="E45" s="89" t="s">
        <v>391</v>
      </c>
      <c r="F45" s="112">
        <v>90</v>
      </c>
      <c r="G45" s="112">
        <v>86.001000000000005</v>
      </c>
      <c r="H45" s="113">
        <f>SUM(F45,G45)</f>
        <v>176.001</v>
      </c>
      <c r="I45" s="61">
        <v>6</v>
      </c>
      <c r="J45" s="114">
        <v>176.001</v>
      </c>
      <c r="K45" s="76">
        <v>6</v>
      </c>
    </row>
    <row r="47" spans="2:11" ht="18" customHeight="1" x14ac:dyDescent="0.35">
      <c r="B47" s="4" t="s">
        <v>640</v>
      </c>
    </row>
    <row r="48" spans="2:11" x14ac:dyDescent="0.3">
      <c r="C48" s="21" t="s">
        <v>3</v>
      </c>
      <c r="D48" s="22" t="s">
        <v>4</v>
      </c>
      <c r="E48" s="23" t="s">
        <v>5</v>
      </c>
      <c r="F48" s="23"/>
      <c r="G48" s="23"/>
      <c r="H48" s="24" t="s">
        <v>6</v>
      </c>
      <c r="I48" s="24" t="s">
        <v>7</v>
      </c>
      <c r="J48" s="24" t="s">
        <v>8</v>
      </c>
      <c r="K48" s="25" t="s">
        <v>9</v>
      </c>
    </row>
    <row r="49" spans="2:11" x14ac:dyDescent="0.3">
      <c r="C49" s="55">
        <v>4</v>
      </c>
      <c r="D49" s="57">
        <v>7</v>
      </c>
      <c r="E49" s="101" t="s">
        <v>604</v>
      </c>
      <c r="F49" s="181">
        <v>95.001999999999995</v>
      </c>
      <c r="G49" s="181">
        <v>93.001000000000005</v>
      </c>
      <c r="H49" s="108">
        <v>188.00299999999999</v>
      </c>
      <c r="I49" s="49">
        <v>2</v>
      </c>
      <c r="J49" s="181">
        <v>188.00299999999999</v>
      </c>
      <c r="K49" s="74">
        <v>2</v>
      </c>
    </row>
    <row r="50" spans="2:11" x14ac:dyDescent="0.3">
      <c r="C50" s="55">
        <v>5</v>
      </c>
      <c r="D50" s="67">
        <v>1</v>
      </c>
      <c r="E50" s="97" t="s">
        <v>608</v>
      </c>
      <c r="F50" s="111">
        <v>100.001</v>
      </c>
      <c r="G50" s="111">
        <v>99.004000000000005</v>
      </c>
      <c r="H50" s="110">
        <v>199.005</v>
      </c>
      <c r="I50" s="53">
        <v>8</v>
      </c>
      <c r="J50" s="111">
        <v>199.005</v>
      </c>
      <c r="K50" s="75">
        <v>8</v>
      </c>
    </row>
    <row r="51" spans="2:11" x14ac:dyDescent="0.3">
      <c r="C51" s="55">
        <v>5</v>
      </c>
      <c r="D51" s="58">
        <v>7</v>
      </c>
      <c r="E51" s="97" t="s">
        <v>624</v>
      </c>
      <c r="F51" s="111">
        <v>91.001000000000005</v>
      </c>
      <c r="G51" s="111">
        <v>87</v>
      </c>
      <c r="H51" s="110">
        <v>178.001</v>
      </c>
      <c r="I51" s="53">
        <v>2</v>
      </c>
      <c r="J51" s="111">
        <v>178.001</v>
      </c>
      <c r="K51" s="75">
        <v>2</v>
      </c>
    </row>
    <row r="52" spans="2:11" x14ac:dyDescent="0.3">
      <c r="C52" s="55">
        <v>5</v>
      </c>
      <c r="D52" s="58">
        <v>6</v>
      </c>
      <c r="E52" s="97" t="s">
        <v>617</v>
      </c>
      <c r="F52" s="111">
        <v>93</v>
      </c>
      <c r="G52" s="111">
        <v>86</v>
      </c>
      <c r="H52" s="110">
        <v>179</v>
      </c>
      <c r="I52" s="53">
        <v>3</v>
      </c>
      <c r="J52" s="111">
        <v>179</v>
      </c>
      <c r="K52" s="75">
        <v>3</v>
      </c>
    </row>
    <row r="53" spans="2:11" x14ac:dyDescent="0.3">
      <c r="C53" s="56">
        <v>5</v>
      </c>
      <c r="D53" s="32">
        <v>8</v>
      </c>
      <c r="E53" s="89" t="s">
        <v>391</v>
      </c>
      <c r="F53" s="114">
        <v>90</v>
      </c>
      <c r="G53" s="114">
        <v>86.001000000000005</v>
      </c>
      <c r="H53" s="113">
        <v>176.001</v>
      </c>
      <c r="I53" s="61">
        <v>1</v>
      </c>
      <c r="J53" s="114">
        <v>176.001</v>
      </c>
      <c r="K53" s="76">
        <v>1</v>
      </c>
    </row>
    <row r="55" spans="2:11" ht="18" customHeight="1" x14ac:dyDescent="0.35">
      <c r="B55" s="4" t="s">
        <v>652</v>
      </c>
    </row>
    <row r="56" spans="2:11" x14ac:dyDescent="0.3">
      <c r="C56" s="16" t="s">
        <v>3</v>
      </c>
      <c r="D56" s="17" t="s">
        <v>4</v>
      </c>
      <c r="E56" s="18" t="s">
        <v>5</v>
      </c>
      <c r="F56" s="18"/>
      <c r="G56" s="18"/>
      <c r="H56" s="19" t="s">
        <v>6</v>
      </c>
      <c r="I56" s="19" t="s">
        <v>7</v>
      </c>
      <c r="J56" s="19" t="s">
        <v>8</v>
      </c>
      <c r="K56" s="26" t="s">
        <v>9</v>
      </c>
    </row>
    <row r="57" spans="2:11" x14ac:dyDescent="0.3">
      <c r="C57" s="55">
        <v>2</v>
      </c>
      <c r="D57" s="57">
        <v>9</v>
      </c>
      <c r="E57" s="81" t="s">
        <v>179</v>
      </c>
      <c r="F57" s="107">
        <v>100.001</v>
      </c>
      <c r="G57" s="107">
        <v>96</v>
      </c>
      <c r="H57" s="108">
        <f>SUM(F57,G57)</f>
        <v>196.001</v>
      </c>
      <c r="I57" s="49">
        <v>1</v>
      </c>
      <c r="J57" s="108">
        <v>196.001</v>
      </c>
      <c r="K57" s="115">
        <v>1</v>
      </c>
    </row>
    <row r="58" spans="2:11" x14ac:dyDescent="0.3">
      <c r="C58" s="55">
        <v>6</v>
      </c>
      <c r="D58" s="58">
        <v>5</v>
      </c>
      <c r="E58" s="97" t="s">
        <v>679</v>
      </c>
      <c r="F58" s="109">
        <v>99</v>
      </c>
      <c r="G58" s="109">
        <v>98</v>
      </c>
      <c r="H58" s="110">
        <f>SUM(F58,G58)</f>
        <v>197</v>
      </c>
      <c r="I58" s="53">
        <v>5</v>
      </c>
      <c r="J58" s="111">
        <v>197</v>
      </c>
      <c r="K58" s="75">
        <v>5</v>
      </c>
    </row>
    <row r="59" spans="2:11" x14ac:dyDescent="0.3">
      <c r="C59" s="55">
        <v>6</v>
      </c>
      <c r="D59" s="67">
        <v>1</v>
      </c>
      <c r="E59" s="97" t="s">
        <v>76</v>
      </c>
      <c r="F59" s="109">
        <v>100.003</v>
      </c>
      <c r="G59" s="109">
        <v>100.002</v>
      </c>
      <c r="H59" s="110">
        <f>SUM(F59,G59)</f>
        <v>200.005</v>
      </c>
      <c r="I59" s="53">
        <v>9</v>
      </c>
      <c r="J59" s="111">
        <v>200.005</v>
      </c>
      <c r="K59" s="75">
        <v>9</v>
      </c>
    </row>
    <row r="60" spans="2:11" x14ac:dyDescent="0.3">
      <c r="C60" s="56">
        <v>9</v>
      </c>
      <c r="D60" s="32">
        <v>9</v>
      </c>
      <c r="E60" s="89" t="s">
        <v>696</v>
      </c>
      <c r="F60" s="112">
        <v>95.001999999999995</v>
      </c>
      <c r="G60" s="112">
        <v>94.003</v>
      </c>
      <c r="H60" s="113">
        <f>SUM(F60,G60)</f>
        <v>189.005</v>
      </c>
      <c r="I60" s="61">
        <v>1</v>
      </c>
      <c r="J60" s="114">
        <v>189.005</v>
      </c>
      <c r="K60" s="76">
        <v>1</v>
      </c>
    </row>
    <row r="62" spans="2:11" ht="18" customHeight="1" x14ac:dyDescent="0.35">
      <c r="B62" s="4" t="s">
        <v>823</v>
      </c>
    </row>
    <row r="63" spans="2:11" x14ac:dyDescent="0.3">
      <c r="C63" s="21" t="s">
        <v>3</v>
      </c>
      <c r="D63" s="22" t="s">
        <v>4</v>
      </c>
      <c r="E63" s="23" t="s">
        <v>5</v>
      </c>
      <c r="F63" s="23"/>
      <c r="G63" s="23"/>
      <c r="H63" s="24" t="s">
        <v>6</v>
      </c>
      <c r="I63" s="24" t="s">
        <v>7</v>
      </c>
      <c r="J63" s="24" t="s">
        <v>8</v>
      </c>
      <c r="K63" s="25" t="s">
        <v>9</v>
      </c>
    </row>
    <row r="64" spans="2:11" x14ac:dyDescent="0.3">
      <c r="C64" s="55">
        <v>1</v>
      </c>
      <c r="D64" s="57">
        <v>8</v>
      </c>
      <c r="E64" s="81" t="s">
        <v>179</v>
      </c>
      <c r="F64" s="108">
        <v>100.001</v>
      </c>
      <c r="G64" s="108">
        <v>96</v>
      </c>
      <c r="H64" s="108">
        <v>196.001</v>
      </c>
      <c r="I64" s="49">
        <v>1</v>
      </c>
      <c r="J64" s="108">
        <v>196.001</v>
      </c>
      <c r="K64" s="115">
        <v>1</v>
      </c>
    </row>
    <row r="65" spans="2:13" x14ac:dyDescent="0.3">
      <c r="C65" s="55">
        <v>2</v>
      </c>
      <c r="D65" s="58">
        <v>7</v>
      </c>
      <c r="E65" s="51" t="s">
        <v>679</v>
      </c>
      <c r="F65" s="110">
        <v>99</v>
      </c>
      <c r="G65" s="110">
        <v>98</v>
      </c>
      <c r="H65" s="110">
        <v>197</v>
      </c>
      <c r="I65" s="53">
        <v>2</v>
      </c>
      <c r="J65" s="110">
        <v>197</v>
      </c>
      <c r="K65" s="104">
        <v>2</v>
      </c>
    </row>
    <row r="66" spans="2:13" x14ac:dyDescent="0.3">
      <c r="C66" s="55">
        <v>2</v>
      </c>
      <c r="D66" s="58">
        <v>4</v>
      </c>
      <c r="E66" s="97" t="s">
        <v>76</v>
      </c>
      <c r="F66" s="111">
        <v>100.003</v>
      </c>
      <c r="G66" s="111">
        <v>100.002</v>
      </c>
      <c r="H66" s="110">
        <v>200.005</v>
      </c>
      <c r="I66" s="53">
        <v>5</v>
      </c>
      <c r="J66" s="111">
        <v>200.005</v>
      </c>
      <c r="K66" s="75">
        <v>5</v>
      </c>
    </row>
    <row r="67" spans="2:13" x14ac:dyDescent="0.3">
      <c r="C67" s="56">
        <v>3</v>
      </c>
      <c r="D67" s="32">
        <v>7</v>
      </c>
      <c r="E67" s="59" t="s">
        <v>696</v>
      </c>
      <c r="F67" s="113">
        <v>95.001999999999995</v>
      </c>
      <c r="G67" s="113">
        <v>94.003</v>
      </c>
      <c r="H67" s="113">
        <v>189.005</v>
      </c>
      <c r="I67" s="61">
        <v>2</v>
      </c>
      <c r="J67" s="113">
        <v>189.005</v>
      </c>
      <c r="K67" s="185">
        <v>2</v>
      </c>
    </row>
    <row r="69" spans="2:13" ht="18" x14ac:dyDescent="0.35">
      <c r="B69" s="4" t="s">
        <v>824</v>
      </c>
    </row>
    <row r="70" spans="2:13" x14ac:dyDescent="0.3">
      <c r="B70" s="5"/>
      <c r="C70" s="21" t="s">
        <v>3</v>
      </c>
      <c r="D70" s="22" t="s">
        <v>4</v>
      </c>
      <c r="E70" s="6" t="s">
        <v>825</v>
      </c>
      <c r="F70" s="6"/>
      <c r="G70" s="7">
        <v>593</v>
      </c>
      <c r="H70" s="6"/>
      <c r="I70" s="8" t="s">
        <v>9</v>
      </c>
      <c r="J70" s="12">
        <f>SUM(J71:J73)</f>
        <v>593.00599999999997</v>
      </c>
      <c r="K70" s="10" t="s">
        <v>1338</v>
      </c>
      <c r="L70" s="11"/>
    </row>
    <row r="71" spans="2:13" x14ac:dyDescent="0.3">
      <c r="B71" s="5"/>
      <c r="C71" s="70">
        <v>1</v>
      </c>
      <c r="D71" s="77">
        <v>4</v>
      </c>
      <c r="E71" s="50" t="s">
        <v>179</v>
      </c>
      <c r="F71" s="126"/>
      <c r="G71" s="123"/>
      <c r="H71" s="107">
        <v>100.001</v>
      </c>
      <c r="I71" s="120">
        <v>96</v>
      </c>
      <c r="J71" s="117">
        <f>SUM(H71:I71)</f>
        <v>196.001</v>
      </c>
      <c r="K71" s="1" t="s">
        <v>1339</v>
      </c>
    </row>
    <row r="72" spans="2:13" ht="15.75" customHeight="1" x14ac:dyDescent="0.3">
      <c r="C72" s="70"/>
      <c r="D72" s="78"/>
      <c r="E72" s="54" t="s">
        <v>679</v>
      </c>
      <c r="F72" s="127"/>
      <c r="G72" s="124"/>
      <c r="H72" s="109">
        <v>99</v>
      </c>
      <c r="I72" s="121">
        <v>98</v>
      </c>
      <c r="J72" s="118">
        <f>SUM(H72:I72)</f>
        <v>197</v>
      </c>
    </row>
    <row r="73" spans="2:13" ht="15.75" customHeight="1" x14ac:dyDescent="0.3">
      <c r="C73" s="70"/>
      <c r="D73" s="79"/>
      <c r="E73" s="62" t="s">
        <v>76</v>
      </c>
      <c r="F73" s="128"/>
      <c r="G73" s="125"/>
      <c r="H73" s="112">
        <v>100.003</v>
      </c>
      <c r="I73" s="122">
        <v>100.002</v>
      </c>
      <c r="J73" s="119">
        <f>SUM(H73:I73)</f>
        <v>200.005</v>
      </c>
    </row>
    <row r="75" spans="2:13" ht="18" customHeight="1" x14ac:dyDescent="0.35">
      <c r="B75" s="4" t="s">
        <v>999</v>
      </c>
    </row>
    <row r="76" spans="2:13" x14ac:dyDescent="0.3">
      <c r="C76" s="16" t="s">
        <v>3</v>
      </c>
      <c r="D76" s="43" t="s">
        <v>4</v>
      </c>
      <c r="E76" s="44" t="s">
        <v>5</v>
      </c>
      <c r="F76" s="82" t="s">
        <v>6</v>
      </c>
      <c r="G76" s="82" t="s">
        <v>7</v>
      </c>
      <c r="H76" s="82" t="s">
        <v>8</v>
      </c>
      <c r="I76" s="83" t="s">
        <v>9</v>
      </c>
    </row>
    <row r="77" spans="2:13" ht="15.75" x14ac:dyDescent="0.3">
      <c r="C77" s="55">
        <v>2</v>
      </c>
      <c r="D77" s="204">
        <v>1</v>
      </c>
      <c r="E77" s="200" t="s">
        <v>1004</v>
      </c>
      <c r="F77" s="86">
        <v>89</v>
      </c>
      <c r="G77" s="201">
        <v>7</v>
      </c>
      <c r="H77" s="201">
        <v>89</v>
      </c>
      <c r="I77" s="201">
        <v>7</v>
      </c>
      <c r="J77" s="88"/>
      <c r="K77" s="88"/>
      <c r="L77" s="88"/>
      <c r="M77" s="91"/>
    </row>
    <row r="78" spans="2:13" ht="15.75" x14ac:dyDescent="0.3">
      <c r="C78" s="56">
        <v>2</v>
      </c>
      <c r="D78" s="32">
        <v>5</v>
      </c>
      <c r="E78" s="202" t="s">
        <v>196</v>
      </c>
      <c r="F78" s="60">
        <v>77</v>
      </c>
      <c r="G78" s="203">
        <v>3</v>
      </c>
      <c r="H78" s="203">
        <v>77</v>
      </c>
      <c r="I78" s="203">
        <v>3</v>
      </c>
      <c r="J78" s="90"/>
      <c r="K78" s="90"/>
      <c r="L78" s="90"/>
      <c r="M78" s="92"/>
    </row>
    <row r="80" spans="2:13" ht="18" customHeight="1" x14ac:dyDescent="0.35">
      <c r="B80" s="4" t="s">
        <v>1010</v>
      </c>
    </row>
    <row r="81" spans="2:13" x14ac:dyDescent="0.3">
      <c r="C81" s="16" t="s">
        <v>3</v>
      </c>
      <c r="D81" s="17" t="s">
        <v>4</v>
      </c>
      <c r="E81" s="18" t="s">
        <v>5</v>
      </c>
      <c r="F81" s="18"/>
      <c r="G81" s="18"/>
      <c r="H81" s="18"/>
      <c r="I81" s="18"/>
      <c r="J81" s="19" t="s">
        <v>6</v>
      </c>
      <c r="K81" s="19" t="s">
        <v>7</v>
      </c>
      <c r="L81" s="19" t="s">
        <v>8</v>
      </c>
      <c r="M81" s="26" t="s">
        <v>9</v>
      </c>
    </row>
    <row r="82" spans="2:13" x14ac:dyDescent="0.3">
      <c r="C82" s="56">
        <v>1</v>
      </c>
      <c r="D82" s="69">
        <v>2</v>
      </c>
      <c r="E82" s="46" t="s">
        <v>1004</v>
      </c>
      <c r="F82" s="45">
        <v>43</v>
      </c>
      <c r="G82" s="45">
        <v>43</v>
      </c>
      <c r="H82" s="45">
        <v>46</v>
      </c>
      <c r="I82" s="45">
        <v>43</v>
      </c>
      <c r="J82" s="45">
        <f>SUM(F82:I82)</f>
        <v>175</v>
      </c>
      <c r="K82" s="45">
        <v>8</v>
      </c>
      <c r="L82" s="45">
        <v>175</v>
      </c>
      <c r="M82" s="95">
        <v>8</v>
      </c>
    </row>
    <row r="84" spans="2:13" ht="18" customHeight="1" x14ac:dyDescent="0.35">
      <c r="B84" s="4" t="s">
        <v>1029</v>
      </c>
    </row>
    <row r="85" spans="2:13" x14ac:dyDescent="0.3">
      <c r="C85" s="16" t="s">
        <v>3</v>
      </c>
      <c r="D85" s="17" t="s">
        <v>4</v>
      </c>
      <c r="E85" s="18" t="s">
        <v>5</v>
      </c>
      <c r="F85" s="19" t="s">
        <v>6</v>
      </c>
      <c r="G85" s="19" t="s">
        <v>7</v>
      </c>
      <c r="H85" s="19" t="s">
        <v>8</v>
      </c>
      <c r="I85" s="26" t="s">
        <v>9</v>
      </c>
    </row>
    <row r="86" spans="2:13" x14ac:dyDescent="0.3">
      <c r="C86" s="55">
        <v>1</v>
      </c>
      <c r="D86" s="57">
        <v>8</v>
      </c>
      <c r="E86" s="81" t="s">
        <v>1032</v>
      </c>
      <c r="F86" s="49">
        <v>93</v>
      </c>
      <c r="G86" s="49">
        <v>2</v>
      </c>
      <c r="H86" s="49">
        <v>93</v>
      </c>
      <c r="I86" s="63">
        <v>2</v>
      </c>
    </row>
    <row r="87" spans="2:13" x14ac:dyDescent="0.3">
      <c r="C87" s="55">
        <v>2</v>
      </c>
      <c r="D87" s="58">
        <v>8</v>
      </c>
      <c r="E87" s="51" t="s">
        <v>1040</v>
      </c>
      <c r="F87" s="53">
        <v>93</v>
      </c>
      <c r="G87" s="53">
        <v>2</v>
      </c>
      <c r="H87" s="53">
        <v>93</v>
      </c>
      <c r="I87" s="64">
        <v>2</v>
      </c>
    </row>
    <row r="88" spans="2:13" x14ac:dyDescent="0.3">
      <c r="C88" s="55">
        <v>8</v>
      </c>
      <c r="D88" s="58">
        <v>8</v>
      </c>
      <c r="E88" s="51" t="s">
        <v>179</v>
      </c>
      <c r="F88" s="53" t="s">
        <v>1340</v>
      </c>
      <c r="G88" s="53">
        <v>0</v>
      </c>
      <c r="H88" s="53">
        <v>0</v>
      </c>
      <c r="I88" s="64">
        <v>0</v>
      </c>
    </row>
    <row r="89" spans="2:13" x14ac:dyDescent="0.3">
      <c r="C89" s="56">
        <v>10</v>
      </c>
      <c r="D89" s="32">
        <v>7</v>
      </c>
      <c r="E89" s="59" t="s">
        <v>1341</v>
      </c>
      <c r="F89" s="205">
        <v>78</v>
      </c>
      <c r="G89" s="61">
        <v>3</v>
      </c>
      <c r="H89" s="61">
        <v>78</v>
      </c>
      <c r="I89" s="65">
        <v>3</v>
      </c>
    </row>
    <row r="91" spans="2:13" ht="18" customHeight="1" x14ac:dyDescent="0.35">
      <c r="B91" s="4" t="s">
        <v>1100</v>
      </c>
    </row>
    <row r="92" spans="2:13" x14ac:dyDescent="0.3">
      <c r="C92" s="21" t="s">
        <v>3</v>
      </c>
      <c r="D92" s="22" t="s">
        <v>4</v>
      </c>
      <c r="E92" s="23" t="s">
        <v>5</v>
      </c>
      <c r="F92" s="24" t="s">
        <v>6</v>
      </c>
      <c r="G92" s="24" t="s">
        <v>7</v>
      </c>
      <c r="H92" s="24" t="s">
        <v>8</v>
      </c>
      <c r="I92" s="25" t="s">
        <v>9</v>
      </c>
    </row>
    <row r="93" spans="2:13" x14ac:dyDescent="0.3">
      <c r="C93" s="56">
        <v>1</v>
      </c>
      <c r="D93" s="27">
        <v>8</v>
      </c>
      <c r="E93" s="68" t="s">
        <v>179</v>
      </c>
      <c r="F93" s="29" t="s">
        <v>1340</v>
      </c>
      <c r="G93" s="45">
        <v>0</v>
      </c>
      <c r="H93" s="29">
        <v>0</v>
      </c>
      <c r="I93" s="33">
        <v>0</v>
      </c>
    </row>
    <row r="95" spans="2:13" ht="18" x14ac:dyDescent="0.35">
      <c r="B95" s="4" t="s">
        <v>1101</v>
      </c>
    </row>
    <row r="96" spans="2:13" x14ac:dyDescent="0.3">
      <c r="B96" s="5"/>
      <c r="C96" s="21" t="s">
        <v>3</v>
      </c>
      <c r="D96" s="22" t="s">
        <v>4</v>
      </c>
      <c r="E96" s="6" t="s">
        <v>1107</v>
      </c>
      <c r="F96" s="6"/>
      <c r="G96" s="7">
        <v>565</v>
      </c>
      <c r="H96" s="6"/>
      <c r="I96" s="8" t="s">
        <v>9</v>
      </c>
      <c r="J96" s="9">
        <f>SUM(J97:J99)</f>
        <v>377</v>
      </c>
      <c r="K96" s="10" t="s">
        <v>1320</v>
      </c>
      <c r="L96" s="11"/>
    </row>
    <row r="97" spans="2:11" x14ac:dyDescent="0.3">
      <c r="B97" s="5"/>
      <c r="C97" s="70">
        <v>2</v>
      </c>
      <c r="D97" s="77">
        <v>3</v>
      </c>
      <c r="E97" s="50" t="s">
        <v>179</v>
      </c>
      <c r="F97" s="126"/>
      <c r="G97" s="123"/>
      <c r="H97" s="49" t="s">
        <v>1340</v>
      </c>
      <c r="I97" s="63"/>
      <c r="J97" s="71">
        <f>SUM(H97:I97)</f>
        <v>0</v>
      </c>
      <c r="K97" s="1" t="s">
        <v>1321</v>
      </c>
    </row>
    <row r="98" spans="2:11" ht="15.75" customHeight="1" x14ac:dyDescent="0.3">
      <c r="C98" s="70"/>
      <c r="D98" s="78"/>
      <c r="E98" s="54" t="s">
        <v>1032</v>
      </c>
      <c r="F98" s="127"/>
      <c r="G98" s="124"/>
      <c r="H98" s="53">
        <v>96</v>
      </c>
      <c r="I98" s="64">
        <v>93</v>
      </c>
      <c r="J98" s="72">
        <f>SUM(H98:I98)</f>
        <v>189</v>
      </c>
    </row>
    <row r="99" spans="2:11" ht="15.75" customHeight="1" x14ac:dyDescent="0.3">
      <c r="C99" s="70"/>
      <c r="D99" s="79"/>
      <c r="E99" s="62" t="s">
        <v>1040</v>
      </c>
      <c r="F99" s="128"/>
      <c r="G99" s="125"/>
      <c r="H99" s="61">
        <v>95</v>
      </c>
      <c r="I99" s="65">
        <v>93</v>
      </c>
      <c r="J99" s="73">
        <f>SUM(H99:I99)</f>
        <v>188</v>
      </c>
    </row>
    <row r="101" spans="2:11" ht="18" customHeight="1" x14ac:dyDescent="0.35">
      <c r="B101" s="4" t="s">
        <v>1120</v>
      </c>
    </row>
    <row r="102" spans="2:11" x14ac:dyDescent="0.3">
      <c r="C102" s="16" t="s">
        <v>3</v>
      </c>
      <c r="D102" s="43" t="s">
        <v>4</v>
      </c>
      <c r="E102" s="44" t="s">
        <v>5</v>
      </c>
      <c r="F102" s="82" t="s">
        <v>6</v>
      </c>
      <c r="G102" s="82" t="s">
        <v>7</v>
      </c>
      <c r="H102" s="82" t="s">
        <v>8</v>
      </c>
      <c r="I102" s="83" t="s">
        <v>9</v>
      </c>
    </row>
    <row r="103" spans="2:11" ht="15.75" x14ac:dyDescent="0.3">
      <c r="C103" s="56">
        <v>10</v>
      </c>
      <c r="D103" s="186">
        <v>6</v>
      </c>
      <c r="E103" s="206" t="s">
        <v>391</v>
      </c>
      <c r="F103" s="207">
        <v>82</v>
      </c>
      <c r="G103" s="208">
        <v>4</v>
      </c>
      <c r="H103" s="207">
        <v>82</v>
      </c>
      <c r="I103" s="207">
        <v>4</v>
      </c>
      <c r="J103" s="189"/>
      <c r="K103" s="190"/>
    </row>
    <row r="105" spans="2:11" ht="18" customHeight="1" x14ac:dyDescent="0.35">
      <c r="B105" s="4" t="s">
        <v>1207</v>
      </c>
    </row>
    <row r="106" spans="2:11" x14ac:dyDescent="0.3">
      <c r="C106" s="21" t="s">
        <v>3</v>
      </c>
      <c r="D106" s="43" t="s">
        <v>4</v>
      </c>
      <c r="E106" s="44" t="s">
        <v>5</v>
      </c>
      <c r="F106" s="82" t="s">
        <v>6</v>
      </c>
      <c r="G106" s="82" t="s">
        <v>7</v>
      </c>
      <c r="H106" s="82" t="s">
        <v>8</v>
      </c>
      <c r="I106" s="83" t="s">
        <v>9</v>
      </c>
    </row>
    <row r="107" spans="2:11" ht="15.75" x14ac:dyDescent="0.3">
      <c r="C107" s="56">
        <v>3</v>
      </c>
      <c r="D107" s="186">
        <v>7</v>
      </c>
      <c r="E107" s="193" t="s">
        <v>391</v>
      </c>
      <c r="F107" s="194">
        <v>82</v>
      </c>
      <c r="G107" s="209">
        <v>3</v>
      </c>
      <c r="H107" s="194">
        <v>82</v>
      </c>
      <c r="I107" s="194">
        <v>3</v>
      </c>
      <c r="J107" s="189"/>
      <c r="K107" s="190"/>
    </row>
  </sheetData>
  <mergeCells count="10">
    <mergeCell ref="C71:C73"/>
    <mergeCell ref="D71:D73"/>
    <mergeCell ref="C97:C99"/>
    <mergeCell ref="D97:D99"/>
    <mergeCell ref="B1:M1"/>
    <mergeCell ref="B2:M2"/>
    <mergeCell ref="C21:C23"/>
    <mergeCell ref="D21:D23"/>
    <mergeCell ref="C25:C27"/>
    <mergeCell ref="D25:D27"/>
  </mergeCells>
  <hyperlinks>
    <hyperlink ref="B3" location="'Index'!A2" tooltip="Go to the Index sheet" display="á" xr:uid="{E3E4B84E-14A7-4BBB-ADB0-042C6AFD519E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2" manualBreakCount="2">
    <brk id="46" max="16383" man="1"/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60AF-FD28-477B-B980-F6FBCEA7127A}">
  <dimension ref="B1:N2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25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656</v>
      </c>
    </row>
    <row r="4" spans="2:14" ht="18" x14ac:dyDescent="0.35">
      <c r="B4" s="4" t="s">
        <v>652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2</v>
      </c>
      <c r="D6" s="66">
        <v>2</v>
      </c>
      <c r="E6" s="81" t="s">
        <v>657</v>
      </c>
      <c r="F6" s="107">
        <v>100.005</v>
      </c>
      <c r="G6" s="107">
        <v>100.003</v>
      </c>
      <c r="H6" s="108">
        <f>SUM(F6,G6)</f>
        <v>200.00799999999998</v>
      </c>
      <c r="I6" s="49">
        <v>8</v>
      </c>
      <c r="J6" s="108">
        <v>200.00799999999998</v>
      </c>
      <c r="K6" s="63">
        <v>8</v>
      </c>
    </row>
    <row r="7" spans="2:14" x14ac:dyDescent="0.3">
      <c r="C7" s="55">
        <v>6</v>
      </c>
      <c r="D7" s="58">
        <v>9</v>
      </c>
      <c r="E7" s="97" t="s">
        <v>681</v>
      </c>
      <c r="F7" s="109" t="s">
        <v>1311</v>
      </c>
      <c r="G7" s="109"/>
      <c r="H7" s="110">
        <f>SUM(F7,G7)</f>
        <v>0</v>
      </c>
      <c r="I7" s="53">
        <v>0</v>
      </c>
      <c r="J7" s="111">
        <v>0</v>
      </c>
      <c r="K7" s="75">
        <v>0</v>
      </c>
    </row>
    <row r="8" spans="2:14" x14ac:dyDescent="0.3">
      <c r="C8" s="55">
        <v>8</v>
      </c>
      <c r="D8" s="67">
        <v>1</v>
      </c>
      <c r="E8" s="97" t="s">
        <v>692</v>
      </c>
      <c r="F8" s="109">
        <v>100.004</v>
      </c>
      <c r="G8" s="109">
        <v>99.003</v>
      </c>
      <c r="H8" s="110">
        <f>SUM(F8,G8)</f>
        <v>199.00700000000001</v>
      </c>
      <c r="I8" s="53">
        <v>9</v>
      </c>
      <c r="J8" s="111">
        <v>199.00700000000001</v>
      </c>
      <c r="K8" s="75">
        <v>9</v>
      </c>
    </row>
    <row r="9" spans="2:14" x14ac:dyDescent="0.3">
      <c r="C9" s="55">
        <v>13</v>
      </c>
      <c r="D9" s="58">
        <v>8</v>
      </c>
      <c r="E9" s="97" t="s">
        <v>721</v>
      </c>
      <c r="F9" s="109" t="s">
        <v>1312</v>
      </c>
      <c r="G9" s="109"/>
      <c r="H9" s="110">
        <f>SUM(F9,G9)</f>
        <v>0</v>
      </c>
      <c r="I9" s="53">
        <v>0</v>
      </c>
      <c r="J9" s="111">
        <v>0</v>
      </c>
      <c r="K9" s="75">
        <v>0</v>
      </c>
    </row>
    <row r="10" spans="2:14" x14ac:dyDescent="0.3">
      <c r="C10" s="55">
        <v>18</v>
      </c>
      <c r="D10" s="58">
        <v>8</v>
      </c>
      <c r="E10" s="97" t="s">
        <v>757</v>
      </c>
      <c r="F10" s="109" t="s">
        <v>1312</v>
      </c>
      <c r="G10" s="109"/>
      <c r="H10" s="110">
        <f>SUM(F10,G10)</f>
        <v>0</v>
      </c>
      <c r="I10" s="53">
        <v>0</v>
      </c>
      <c r="J10" s="111">
        <v>0</v>
      </c>
      <c r="K10" s="75">
        <v>0</v>
      </c>
    </row>
    <row r="11" spans="2:14" x14ac:dyDescent="0.3">
      <c r="C11" s="56">
        <v>24</v>
      </c>
      <c r="D11" s="147">
        <v>1</v>
      </c>
      <c r="E11" s="59" t="s">
        <v>794</v>
      </c>
      <c r="F11" s="112">
        <v>97.001000000000005</v>
      </c>
      <c r="G11" s="112">
        <v>96.001000000000005</v>
      </c>
      <c r="H11" s="113">
        <f>SUM(F11,G11)</f>
        <v>193.00200000000001</v>
      </c>
      <c r="I11" s="61">
        <v>9</v>
      </c>
      <c r="J11" s="113">
        <v>193.00200000000001</v>
      </c>
      <c r="K11" s="185">
        <v>9</v>
      </c>
    </row>
    <row r="13" spans="2:14" ht="18" customHeight="1" x14ac:dyDescent="0.35">
      <c r="B13" s="4" t="s">
        <v>823</v>
      </c>
    </row>
    <row r="14" spans="2:14" x14ac:dyDescent="0.3">
      <c r="C14" s="21" t="s">
        <v>3</v>
      </c>
      <c r="D14" s="22" t="s">
        <v>4</v>
      </c>
      <c r="E14" s="23" t="s">
        <v>5</v>
      </c>
      <c r="F14" s="23"/>
      <c r="G14" s="23"/>
      <c r="H14" s="24" t="s">
        <v>6</v>
      </c>
      <c r="I14" s="24" t="s">
        <v>7</v>
      </c>
      <c r="J14" s="24" t="s">
        <v>8</v>
      </c>
      <c r="K14" s="25" t="s">
        <v>9</v>
      </c>
    </row>
    <row r="15" spans="2:14" x14ac:dyDescent="0.3">
      <c r="C15" s="55">
        <v>1</v>
      </c>
      <c r="D15" s="148">
        <v>1</v>
      </c>
      <c r="E15" s="101" t="s">
        <v>657</v>
      </c>
      <c r="F15" s="181">
        <v>100.005</v>
      </c>
      <c r="G15" s="181">
        <v>100.003</v>
      </c>
      <c r="H15" s="108">
        <v>200.00799999999998</v>
      </c>
      <c r="I15" s="49">
        <v>8</v>
      </c>
      <c r="J15" s="181">
        <v>200.00799999999998</v>
      </c>
      <c r="K15" s="74">
        <v>8</v>
      </c>
    </row>
    <row r="16" spans="2:14" x14ac:dyDescent="0.3">
      <c r="C16" s="56">
        <v>3</v>
      </c>
      <c r="D16" s="147">
        <v>1</v>
      </c>
      <c r="E16" s="89" t="s">
        <v>692</v>
      </c>
      <c r="F16" s="114">
        <v>100.004</v>
      </c>
      <c r="G16" s="114">
        <v>99.003</v>
      </c>
      <c r="H16" s="113">
        <v>199.00700000000001</v>
      </c>
      <c r="I16" s="61">
        <v>8</v>
      </c>
      <c r="J16" s="114">
        <v>199.00700000000001</v>
      </c>
      <c r="K16" s="76">
        <v>8</v>
      </c>
    </row>
    <row r="18" spans="2:11" ht="18" customHeight="1" x14ac:dyDescent="0.35">
      <c r="B18" s="4" t="s">
        <v>853</v>
      </c>
    </row>
    <row r="19" spans="2:11" x14ac:dyDescent="0.3">
      <c r="C19" s="16" t="s">
        <v>3</v>
      </c>
      <c r="D19" s="17" t="s">
        <v>4</v>
      </c>
      <c r="E19" s="18" t="s">
        <v>5</v>
      </c>
      <c r="F19" s="18"/>
      <c r="G19" s="18"/>
      <c r="H19" s="19" t="s">
        <v>6</v>
      </c>
      <c r="I19" s="19" t="s">
        <v>7</v>
      </c>
      <c r="J19" s="19" t="s">
        <v>8</v>
      </c>
      <c r="K19" s="26" t="s">
        <v>9</v>
      </c>
    </row>
    <row r="20" spans="2:11" x14ac:dyDescent="0.3">
      <c r="C20" s="55">
        <v>1</v>
      </c>
      <c r="D20" s="148">
        <v>1</v>
      </c>
      <c r="E20" s="81" t="s">
        <v>681</v>
      </c>
      <c r="F20" s="131">
        <v>100</v>
      </c>
      <c r="G20" s="131">
        <v>100</v>
      </c>
      <c r="H20" s="49">
        <f>SUM(F20:G20)</f>
        <v>200</v>
      </c>
      <c r="I20" s="49">
        <v>10</v>
      </c>
      <c r="J20" s="49">
        <v>200</v>
      </c>
      <c r="K20" s="63">
        <v>10</v>
      </c>
    </row>
    <row r="21" spans="2:11" x14ac:dyDescent="0.3">
      <c r="C21" s="56">
        <v>6</v>
      </c>
      <c r="D21" s="147">
        <v>1</v>
      </c>
      <c r="E21" s="59" t="s">
        <v>657</v>
      </c>
      <c r="F21" s="133">
        <v>97</v>
      </c>
      <c r="G21" s="133">
        <v>96</v>
      </c>
      <c r="H21" s="61">
        <f>SUM(F21:G21)</f>
        <v>193</v>
      </c>
      <c r="I21" s="61">
        <v>8</v>
      </c>
      <c r="J21" s="210">
        <v>193</v>
      </c>
      <c r="K21" s="185">
        <v>8</v>
      </c>
    </row>
    <row r="23" spans="2:11" ht="18" customHeight="1" x14ac:dyDescent="0.35">
      <c r="B23" s="4" t="s">
        <v>943</v>
      </c>
    </row>
    <row r="24" spans="2:11" x14ac:dyDescent="0.3">
      <c r="C24" s="16" t="s">
        <v>3</v>
      </c>
      <c r="D24" s="17" t="s">
        <v>4</v>
      </c>
      <c r="E24" s="18" t="s">
        <v>5</v>
      </c>
      <c r="F24" s="18"/>
      <c r="G24" s="18"/>
      <c r="H24" s="19" t="s">
        <v>6</v>
      </c>
      <c r="I24" s="19" t="s">
        <v>7</v>
      </c>
      <c r="J24" s="19" t="s">
        <v>8</v>
      </c>
      <c r="K24" s="26" t="s">
        <v>9</v>
      </c>
    </row>
    <row r="25" spans="2:11" x14ac:dyDescent="0.3">
      <c r="C25" s="56">
        <v>1</v>
      </c>
      <c r="D25" s="116">
        <v>1</v>
      </c>
      <c r="E25" s="46" t="s">
        <v>681</v>
      </c>
      <c r="F25" s="45">
        <v>95</v>
      </c>
      <c r="G25" s="45">
        <v>97</v>
      </c>
      <c r="H25" s="45">
        <f>SUM(F25:G25)</f>
        <v>192</v>
      </c>
      <c r="I25" s="45">
        <v>9</v>
      </c>
      <c r="J25" s="45">
        <v>192</v>
      </c>
      <c r="K25" s="95">
        <v>9</v>
      </c>
    </row>
  </sheetData>
  <mergeCells count="2">
    <mergeCell ref="B1:M1"/>
    <mergeCell ref="B2:M2"/>
  </mergeCells>
  <hyperlinks>
    <hyperlink ref="B3" location="'Index'!A2" tooltip="Go to the Index sheet" display="á" xr:uid="{FFC98720-7619-47D8-8898-BBA042EFC73F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F335A-B84D-4639-BBEF-50136C1B3D92}">
  <dimension ref="B1:N7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35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544</v>
      </c>
    </row>
    <row r="4" spans="2:14" ht="18" x14ac:dyDescent="0.35">
      <c r="B4" s="4" t="s">
        <v>536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1</v>
      </c>
      <c r="D6" s="148">
        <v>1</v>
      </c>
      <c r="E6" s="81" t="s">
        <v>545</v>
      </c>
      <c r="F6" s="107">
        <v>100.004</v>
      </c>
      <c r="G6" s="107">
        <v>100.003</v>
      </c>
      <c r="H6" s="108">
        <f>SUM(F6,G6)</f>
        <v>200.00700000000001</v>
      </c>
      <c r="I6" s="49">
        <v>9</v>
      </c>
      <c r="J6" s="108">
        <v>200.00700000000001</v>
      </c>
      <c r="K6" s="63">
        <v>9</v>
      </c>
    </row>
    <row r="7" spans="2:14" x14ac:dyDescent="0.3">
      <c r="C7" s="55">
        <v>4</v>
      </c>
      <c r="D7" s="58">
        <v>9</v>
      </c>
      <c r="E7" s="51" t="s">
        <v>564</v>
      </c>
      <c r="F7" s="109" t="s">
        <v>1311</v>
      </c>
      <c r="G7" s="109"/>
      <c r="H7" s="110">
        <f>SUM(F7,G7)</f>
        <v>0</v>
      </c>
      <c r="I7" s="53">
        <v>0</v>
      </c>
      <c r="J7" s="110">
        <v>0</v>
      </c>
      <c r="K7" s="64">
        <v>0</v>
      </c>
    </row>
    <row r="8" spans="2:14" x14ac:dyDescent="0.3">
      <c r="C8" s="55">
        <v>7</v>
      </c>
      <c r="D8" s="67">
        <v>1</v>
      </c>
      <c r="E8" s="97" t="s">
        <v>583</v>
      </c>
      <c r="F8" s="109">
        <v>100.003</v>
      </c>
      <c r="G8" s="109">
        <v>99</v>
      </c>
      <c r="H8" s="110">
        <f>SUM(F8,G8)</f>
        <v>199.00299999999999</v>
      </c>
      <c r="I8" s="53">
        <v>9</v>
      </c>
      <c r="J8" s="111">
        <v>199.00299999999999</v>
      </c>
      <c r="K8" s="75">
        <v>9</v>
      </c>
    </row>
    <row r="9" spans="2:14" x14ac:dyDescent="0.3">
      <c r="C9" s="55">
        <v>12</v>
      </c>
      <c r="D9" s="58">
        <v>4</v>
      </c>
      <c r="E9" s="97" t="s">
        <v>625</v>
      </c>
      <c r="F9" s="109">
        <v>95</v>
      </c>
      <c r="G9" s="109">
        <v>92</v>
      </c>
      <c r="H9" s="110">
        <f>SUM(F9,G9)</f>
        <v>187</v>
      </c>
      <c r="I9" s="53">
        <v>6</v>
      </c>
      <c r="J9" s="111">
        <v>187</v>
      </c>
      <c r="K9" s="75">
        <v>6</v>
      </c>
    </row>
    <row r="10" spans="2:14" x14ac:dyDescent="0.3">
      <c r="C10" s="56">
        <v>14</v>
      </c>
      <c r="D10" s="32">
        <v>7</v>
      </c>
      <c r="E10" s="89" t="s">
        <v>638</v>
      </c>
      <c r="F10" s="112">
        <v>78</v>
      </c>
      <c r="G10" s="112" t="s">
        <v>1312</v>
      </c>
      <c r="H10" s="113">
        <f>SUM(F10,G10)</f>
        <v>78</v>
      </c>
      <c r="I10" s="61">
        <v>2</v>
      </c>
      <c r="J10" s="114">
        <v>78</v>
      </c>
      <c r="K10" s="76">
        <v>2</v>
      </c>
    </row>
    <row r="12" spans="2:14" ht="18" x14ac:dyDescent="0.35">
      <c r="B12" s="4" t="s">
        <v>641</v>
      </c>
    </row>
    <row r="13" spans="2:14" x14ac:dyDescent="0.3">
      <c r="B13" s="5"/>
      <c r="C13" s="21" t="s">
        <v>3</v>
      </c>
      <c r="D13" s="22" t="s">
        <v>4</v>
      </c>
      <c r="E13" s="6" t="s">
        <v>642</v>
      </c>
      <c r="F13" s="6"/>
      <c r="G13" s="7">
        <v>587</v>
      </c>
      <c r="H13" s="6"/>
      <c r="I13" s="8" t="s">
        <v>9</v>
      </c>
      <c r="J13" s="12">
        <f>SUM(J14:J16)</f>
        <v>586.01</v>
      </c>
      <c r="K13" s="10" t="s">
        <v>1343</v>
      </c>
      <c r="L13" s="11"/>
    </row>
    <row r="14" spans="2:14" x14ac:dyDescent="0.3">
      <c r="B14" s="5"/>
      <c r="C14" s="70">
        <v>1</v>
      </c>
      <c r="D14" s="77">
        <v>4</v>
      </c>
      <c r="E14" s="50" t="s">
        <v>583</v>
      </c>
      <c r="F14" s="126"/>
      <c r="G14" s="123"/>
      <c r="H14" s="107">
        <v>100.003</v>
      </c>
      <c r="I14" s="120">
        <v>99</v>
      </c>
      <c r="J14" s="117">
        <f>SUM(H14:I14)</f>
        <v>199.00299999999999</v>
      </c>
      <c r="K14" s="1" t="s">
        <v>1344</v>
      </c>
    </row>
    <row r="15" spans="2:14" ht="15.75" customHeight="1" x14ac:dyDescent="0.3">
      <c r="C15" s="70"/>
      <c r="D15" s="78"/>
      <c r="E15" s="54" t="s">
        <v>545</v>
      </c>
      <c r="F15" s="127"/>
      <c r="G15" s="124"/>
      <c r="H15" s="109">
        <v>100.004</v>
      </c>
      <c r="I15" s="121">
        <v>100.003</v>
      </c>
      <c r="J15" s="118">
        <f>SUM(H15:I15)</f>
        <v>200.00700000000001</v>
      </c>
    </row>
    <row r="16" spans="2:14" ht="15.75" customHeight="1" x14ac:dyDescent="0.3">
      <c r="C16" s="70"/>
      <c r="D16" s="79"/>
      <c r="E16" s="62" t="s">
        <v>1342</v>
      </c>
      <c r="F16" s="128"/>
      <c r="G16" s="125"/>
      <c r="H16" s="112">
        <v>95</v>
      </c>
      <c r="I16" s="122">
        <v>92</v>
      </c>
      <c r="J16" s="119">
        <f>SUM(H16:I16)</f>
        <v>187</v>
      </c>
    </row>
    <row r="18" spans="2:11" ht="18" customHeight="1" x14ac:dyDescent="0.35">
      <c r="B18" s="4" t="s">
        <v>652</v>
      </c>
    </row>
    <row r="19" spans="2:11" x14ac:dyDescent="0.3">
      <c r="C19" s="16" t="s">
        <v>3</v>
      </c>
      <c r="D19" s="17" t="s">
        <v>4</v>
      </c>
      <c r="E19" s="18" t="s">
        <v>5</v>
      </c>
      <c r="F19" s="18"/>
      <c r="G19" s="18"/>
      <c r="H19" s="19" t="s">
        <v>6</v>
      </c>
      <c r="I19" s="19" t="s">
        <v>7</v>
      </c>
      <c r="J19" s="19" t="s">
        <v>8</v>
      </c>
      <c r="K19" s="26" t="s">
        <v>9</v>
      </c>
    </row>
    <row r="20" spans="2:11" x14ac:dyDescent="0.3">
      <c r="C20" s="55">
        <v>3</v>
      </c>
      <c r="D20" s="57">
        <v>3</v>
      </c>
      <c r="E20" s="81" t="s">
        <v>662</v>
      </c>
      <c r="F20" s="107">
        <v>100.005</v>
      </c>
      <c r="G20" s="107">
        <v>98.003</v>
      </c>
      <c r="H20" s="108">
        <f>SUM(F20,G20)</f>
        <v>198.00799999999998</v>
      </c>
      <c r="I20" s="49">
        <v>7</v>
      </c>
      <c r="J20" s="108">
        <v>198.00799999999998</v>
      </c>
      <c r="K20" s="63">
        <v>7</v>
      </c>
    </row>
    <row r="21" spans="2:11" x14ac:dyDescent="0.3">
      <c r="C21" s="55">
        <v>3</v>
      </c>
      <c r="D21" s="58">
        <v>7</v>
      </c>
      <c r="E21" s="51" t="s">
        <v>546</v>
      </c>
      <c r="F21" s="109">
        <v>99.004000000000005</v>
      </c>
      <c r="G21" s="109">
        <v>97</v>
      </c>
      <c r="H21" s="110">
        <f>SUM(F21,G21)</f>
        <v>196.00400000000002</v>
      </c>
      <c r="I21" s="53">
        <v>3</v>
      </c>
      <c r="J21" s="110">
        <v>196.00400000000002</v>
      </c>
      <c r="K21" s="64">
        <v>3</v>
      </c>
    </row>
    <row r="22" spans="2:11" x14ac:dyDescent="0.3">
      <c r="C22" s="55">
        <v>9</v>
      </c>
      <c r="D22" s="58">
        <v>7</v>
      </c>
      <c r="E22" s="51" t="s">
        <v>694</v>
      </c>
      <c r="F22" s="109">
        <v>99</v>
      </c>
      <c r="G22" s="109">
        <v>97.001999999999995</v>
      </c>
      <c r="H22" s="110">
        <f>SUM(F22,G22)</f>
        <v>196.00200000000001</v>
      </c>
      <c r="I22" s="53">
        <v>3</v>
      </c>
      <c r="J22" s="110">
        <v>196.00200000000001</v>
      </c>
      <c r="K22" s="104">
        <v>3</v>
      </c>
    </row>
    <row r="23" spans="2:11" x14ac:dyDescent="0.3">
      <c r="C23" s="55">
        <v>10</v>
      </c>
      <c r="D23" s="58">
        <v>9</v>
      </c>
      <c r="E23" s="97" t="s">
        <v>704</v>
      </c>
      <c r="F23" s="109">
        <v>98.001000000000005</v>
      </c>
      <c r="G23" s="109">
        <v>91</v>
      </c>
      <c r="H23" s="110">
        <f>SUM(F23,G23)</f>
        <v>189.001</v>
      </c>
      <c r="I23" s="53">
        <v>1</v>
      </c>
      <c r="J23" s="111">
        <v>189.001</v>
      </c>
      <c r="K23" s="75">
        <v>1</v>
      </c>
    </row>
    <row r="24" spans="2:11" x14ac:dyDescent="0.3">
      <c r="C24" s="55">
        <v>16</v>
      </c>
      <c r="D24" s="58">
        <v>6</v>
      </c>
      <c r="E24" s="97" t="s">
        <v>743</v>
      </c>
      <c r="F24" s="109">
        <v>97.001999999999995</v>
      </c>
      <c r="G24" s="109">
        <v>95.001000000000005</v>
      </c>
      <c r="H24" s="110">
        <f>SUM(F24,G24)</f>
        <v>192.00299999999999</v>
      </c>
      <c r="I24" s="53">
        <v>4</v>
      </c>
      <c r="J24" s="111">
        <v>192.00299999999999</v>
      </c>
      <c r="K24" s="75">
        <v>4</v>
      </c>
    </row>
    <row r="25" spans="2:11" x14ac:dyDescent="0.3">
      <c r="C25" s="55">
        <v>21</v>
      </c>
      <c r="D25" s="58">
        <v>7</v>
      </c>
      <c r="E25" s="97" t="s">
        <v>776</v>
      </c>
      <c r="F25" s="109">
        <v>90</v>
      </c>
      <c r="G25" s="109">
        <v>93.001000000000005</v>
      </c>
      <c r="H25" s="110">
        <f>SUM(F25,G25)</f>
        <v>183.001</v>
      </c>
      <c r="I25" s="53">
        <v>3</v>
      </c>
      <c r="J25" s="111">
        <v>183.001</v>
      </c>
      <c r="K25" s="75">
        <v>3</v>
      </c>
    </row>
    <row r="26" spans="2:11" x14ac:dyDescent="0.3">
      <c r="C26" s="55">
        <v>22</v>
      </c>
      <c r="D26" s="98">
        <v>2</v>
      </c>
      <c r="E26" s="97" t="s">
        <v>782</v>
      </c>
      <c r="F26" s="109">
        <v>97.001999999999995</v>
      </c>
      <c r="G26" s="109">
        <v>94.001000000000005</v>
      </c>
      <c r="H26" s="110">
        <f>SUM(F26,G26)</f>
        <v>191.00299999999999</v>
      </c>
      <c r="I26" s="53">
        <v>8</v>
      </c>
      <c r="J26" s="111">
        <v>191.00299999999999</v>
      </c>
      <c r="K26" s="75">
        <v>8</v>
      </c>
    </row>
    <row r="27" spans="2:11" x14ac:dyDescent="0.3">
      <c r="C27" s="55">
        <v>23</v>
      </c>
      <c r="D27" s="58">
        <v>5</v>
      </c>
      <c r="E27" s="97" t="s">
        <v>789</v>
      </c>
      <c r="F27" s="109">
        <v>95.001999999999995</v>
      </c>
      <c r="G27" s="109">
        <v>90</v>
      </c>
      <c r="H27" s="110">
        <f>SUM(F27,G27)</f>
        <v>185.00200000000001</v>
      </c>
      <c r="I27" s="53">
        <v>5</v>
      </c>
      <c r="J27" s="111">
        <v>185.00200000000001</v>
      </c>
      <c r="K27" s="75">
        <v>5</v>
      </c>
    </row>
    <row r="28" spans="2:11" x14ac:dyDescent="0.3">
      <c r="C28" s="55">
        <v>23</v>
      </c>
      <c r="D28" s="58">
        <v>7</v>
      </c>
      <c r="E28" s="97" t="s">
        <v>790</v>
      </c>
      <c r="F28" s="109">
        <v>87</v>
      </c>
      <c r="G28" s="109">
        <v>87</v>
      </c>
      <c r="H28" s="110">
        <f>SUM(F28,G28)</f>
        <v>174</v>
      </c>
      <c r="I28" s="53">
        <v>3</v>
      </c>
      <c r="J28" s="111">
        <v>174</v>
      </c>
      <c r="K28" s="75">
        <v>3</v>
      </c>
    </row>
    <row r="29" spans="2:11" x14ac:dyDescent="0.3">
      <c r="C29" s="55">
        <v>23</v>
      </c>
      <c r="D29" s="58">
        <v>9</v>
      </c>
      <c r="E29" s="97" t="s">
        <v>793</v>
      </c>
      <c r="F29" s="109" t="s">
        <v>1312</v>
      </c>
      <c r="G29" s="109"/>
      <c r="H29" s="110">
        <f>SUM(F29,G29)</f>
        <v>0</v>
      </c>
      <c r="I29" s="53">
        <v>0</v>
      </c>
      <c r="J29" s="111">
        <v>0</v>
      </c>
      <c r="K29" s="75">
        <v>0</v>
      </c>
    </row>
    <row r="30" spans="2:11" x14ac:dyDescent="0.3">
      <c r="C30" s="55">
        <v>24</v>
      </c>
      <c r="D30" s="58">
        <v>8</v>
      </c>
      <c r="E30" s="97" t="s">
        <v>801</v>
      </c>
      <c r="F30" s="109">
        <v>85</v>
      </c>
      <c r="G30" s="109">
        <v>88</v>
      </c>
      <c r="H30" s="110">
        <f>SUM(F30,G30)</f>
        <v>173</v>
      </c>
      <c r="I30" s="53">
        <v>2</v>
      </c>
      <c r="J30" s="111">
        <v>173</v>
      </c>
      <c r="K30" s="75">
        <v>2</v>
      </c>
    </row>
    <row r="31" spans="2:11" x14ac:dyDescent="0.3">
      <c r="C31" s="56">
        <v>25</v>
      </c>
      <c r="D31" s="32">
        <v>3</v>
      </c>
      <c r="E31" s="89" t="s">
        <v>804</v>
      </c>
      <c r="F31" s="112">
        <v>89.001000000000005</v>
      </c>
      <c r="G31" s="112">
        <v>93</v>
      </c>
      <c r="H31" s="113">
        <f>SUM(F31,G31)</f>
        <v>182.001</v>
      </c>
      <c r="I31" s="61">
        <v>7</v>
      </c>
      <c r="J31" s="114">
        <v>182.001</v>
      </c>
      <c r="K31" s="76">
        <v>7</v>
      </c>
    </row>
    <row r="33" spans="2:12" ht="18" customHeight="1" x14ac:dyDescent="0.35">
      <c r="B33" s="4" t="s">
        <v>822</v>
      </c>
    </row>
    <row r="34" spans="2:12" x14ac:dyDescent="0.3">
      <c r="C34" s="21" t="s">
        <v>3</v>
      </c>
      <c r="D34" s="22" t="s">
        <v>4</v>
      </c>
      <c r="E34" s="23" t="s">
        <v>5</v>
      </c>
      <c r="F34" s="23"/>
      <c r="G34" s="23"/>
      <c r="H34" s="24" t="s">
        <v>6</v>
      </c>
      <c r="I34" s="24" t="s">
        <v>7</v>
      </c>
      <c r="J34" s="24" t="s">
        <v>8</v>
      </c>
      <c r="K34" s="25" t="s">
        <v>9</v>
      </c>
    </row>
    <row r="35" spans="2:12" x14ac:dyDescent="0.3">
      <c r="C35" s="56">
        <v>2</v>
      </c>
      <c r="D35" s="27">
        <v>3</v>
      </c>
      <c r="E35" s="68" t="s">
        <v>776</v>
      </c>
      <c r="F35" s="96">
        <v>90</v>
      </c>
      <c r="G35" s="96">
        <v>93.001000000000005</v>
      </c>
      <c r="H35" s="94">
        <v>183.001</v>
      </c>
      <c r="I35" s="45">
        <v>4</v>
      </c>
      <c r="J35" s="96">
        <v>183.001</v>
      </c>
      <c r="K35" s="33">
        <v>4</v>
      </c>
    </row>
    <row r="37" spans="2:12" ht="18" x14ac:dyDescent="0.35">
      <c r="B37" s="4" t="s">
        <v>824</v>
      </c>
    </row>
    <row r="38" spans="2:12" x14ac:dyDescent="0.3">
      <c r="B38" s="5"/>
      <c r="C38" s="21" t="s">
        <v>3</v>
      </c>
      <c r="D38" s="22" t="s">
        <v>4</v>
      </c>
      <c r="E38" s="6" t="s">
        <v>826</v>
      </c>
      <c r="F38" s="6"/>
      <c r="G38" s="7">
        <v>593</v>
      </c>
      <c r="H38" s="6"/>
      <c r="I38" s="8" t="s">
        <v>9</v>
      </c>
      <c r="J38" s="12">
        <f>SUM(J39:J41)</f>
        <v>590.01400000000001</v>
      </c>
      <c r="K38" s="10" t="s">
        <v>1345</v>
      </c>
      <c r="L38" s="11"/>
    </row>
    <row r="39" spans="2:12" x14ac:dyDescent="0.3">
      <c r="B39" s="5"/>
      <c r="C39" s="70">
        <v>1</v>
      </c>
      <c r="D39" s="158">
        <v>5</v>
      </c>
      <c r="E39" s="217" t="s">
        <v>694</v>
      </c>
      <c r="F39" s="219"/>
      <c r="G39" s="215"/>
      <c r="H39" s="211">
        <v>99</v>
      </c>
      <c r="I39" s="213">
        <v>97.001999999999995</v>
      </c>
      <c r="J39" s="117">
        <f>SUM(H39:I39)</f>
        <v>196.00200000000001</v>
      </c>
      <c r="K39" s="1" t="s">
        <v>1346</v>
      </c>
    </row>
    <row r="40" spans="2:12" ht="15.75" customHeight="1" x14ac:dyDescent="0.3">
      <c r="C40" s="70"/>
      <c r="D40" s="159"/>
      <c r="E40" s="218" t="s">
        <v>662</v>
      </c>
      <c r="F40" s="220"/>
      <c r="G40" s="216"/>
      <c r="H40" s="212">
        <v>100.005</v>
      </c>
      <c r="I40" s="214">
        <v>98.003</v>
      </c>
      <c r="J40" s="118">
        <f>SUM(H40:I40)</f>
        <v>198.00799999999998</v>
      </c>
    </row>
    <row r="41" spans="2:12" ht="15.75" customHeight="1" x14ac:dyDescent="0.3">
      <c r="C41" s="70"/>
      <c r="D41" s="169"/>
      <c r="E41" s="227" t="s">
        <v>546</v>
      </c>
      <c r="F41" s="228"/>
      <c r="G41" s="229"/>
      <c r="H41" s="221">
        <v>99.004000000000005</v>
      </c>
      <c r="I41" s="230">
        <v>97</v>
      </c>
      <c r="J41" s="119">
        <f>SUM(H41:I41)</f>
        <v>196.00400000000002</v>
      </c>
    </row>
    <row r="42" spans="2:12" x14ac:dyDescent="0.3">
      <c r="B42" s="5"/>
      <c r="C42" s="153" t="s">
        <v>3</v>
      </c>
      <c r="D42" s="168" t="s">
        <v>4</v>
      </c>
      <c r="E42" s="171" t="s">
        <v>848</v>
      </c>
      <c r="F42" s="172"/>
      <c r="G42" s="173">
        <v>568</v>
      </c>
      <c r="H42" s="172"/>
      <c r="I42" s="174" t="s">
        <v>9</v>
      </c>
      <c r="J42" s="12">
        <f>SUM(J43:J45)</f>
        <v>564.005</v>
      </c>
      <c r="K42" s="10" t="s">
        <v>1320</v>
      </c>
      <c r="L42" s="11"/>
    </row>
    <row r="43" spans="2:12" x14ac:dyDescent="0.3">
      <c r="B43" s="5"/>
      <c r="C43" s="70">
        <v>5</v>
      </c>
      <c r="D43" s="166">
        <v>3</v>
      </c>
      <c r="E43" s="225" t="s">
        <v>743</v>
      </c>
      <c r="F43" s="226"/>
      <c r="G43" s="224"/>
      <c r="H43" s="222">
        <v>97.001999999999995</v>
      </c>
      <c r="I43" s="223">
        <v>95.001000000000005</v>
      </c>
      <c r="J43" s="117">
        <f>SUM(H43:I43)</f>
        <v>192.00299999999999</v>
      </c>
      <c r="K43" s="1" t="s">
        <v>1321</v>
      </c>
    </row>
    <row r="44" spans="2:12" ht="15.75" customHeight="1" x14ac:dyDescent="0.3">
      <c r="C44" s="70"/>
      <c r="D44" s="167"/>
      <c r="E44" s="218" t="s">
        <v>776</v>
      </c>
      <c r="F44" s="220"/>
      <c r="G44" s="216"/>
      <c r="H44" s="212">
        <v>90</v>
      </c>
      <c r="I44" s="214">
        <v>93.001000000000005</v>
      </c>
      <c r="J44" s="118">
        <f>SUM(H44:I44)</f>
        <v>183.001</v>
      </c>
    </row>
    <row r="45" spans="2:12" ht="15.75" customHeight="1" x14ac:dyDescent="0.3">
      <c r="C45" s="70"/>
      <c r="D45" s="179"/>
      <c r="E45" s="227" t="s">
        <v>704</v>
      </c>
      <c r="F45" s="228"/>
      <c r="G45" s="229"/>
      <c r="H45" s="221">
        <v>98.001000000000005</v>
      </c>
      <c r="I45" s="230">
        <v>91</v>
      </c>
      <c r="J45" s="119">
        <f>SUM(H45:I45)</f>
        <v>189.001</v>
      </c>
    </row>
    <row r="46" spans="2:12" x14ac:dyDescent="0.3">
      <c r="B46" s="5"/>
      <c r="C46" s="153" t="s">
        <v>3</v>
      </c>
      <c r="D46" s="178" t="s">
        <v>4</v>
      </c>
      <c r="E46" s="171" t="s">
        <v>849</v>
      </c>
      <c r="F46" s="172"/>
      <c r="G46" s="173">
        <v>554</v>
      </c>
      <c r="H46" s="172"/>
      <c r="I46" s="174" t="s">
        <v>9</v>
      </c>
      <c r="J46" s="12">
        <f>SUM(J47:J49)</f>
        <v>540.00300000000004</v>
      </c>
      <c r="K46" s="10" t="s">
        <v>1347</v>
      </c>
      <c r="L46" s="11"/>
    </row>
    <row r="47" spans="2:12" x14ac:dyDescent="0.3">
      <c r="B47" s="5"/>
      <c r="C47" s="70">
        <v>5</v>
      </c>
      <c r="D47" s="176">
        <v>4</v>
      </c>
      <c r="E47" s="234" t="s">
        <v>804</v>
      </c>
      <c r="F47" s="235"/>
      <c r="G47" s="233"/>
      <c r="H47" s="231">
        <v>89.001000000000005</v>
      </c>
      <c r="I47" s="232">
        <v>93</v>
      </c>
      <c r="J47" s="117">
        <f>SUM(H47:I47)</f>
        <v>182.001</v>
      </c>
      <c r="K47" s="1" t="s">
        <v>1348</v>
      </c>
    </row>
    <row r="48" spans="2:12" ht="15.75" customHeight="1" x14ac:dyDescent="0.3">
      <c r="C48" s="70"/>
      <c r="D48" s="78"/>
      <c r="E48" s="54" t="s">
        <v>789</v>
      </c>
      <c r="F48" s="127"/>
      <c r="G48" s="124"/>
      <c r="H48" s="109">
        <v>95.001999999999995</v>
      </c>
      <c r="I48" s="121">
        <v>90</v>
      </c>
      <c r="J48" s="118">
        <f>SUM(H48:I48)</f>
        <v>185.00200000000001</v>
      </c>
    </row>
    <row r="49" spans="2:12" ht="15.75" customHeight="1" x14ac:dyDescent="0.3">
      <c r="C49" s="70"/>
      <c r="D49" s="79"/>
      <c r="E49" s="62" t="s">
        <v>801</v>
      </c>
      <c r="F49" s="128"/>
      <c r="G49" s="125"/>
      <c r="H49" s="112">
        <v>85</v>
      </c>
      <c r="I49" s="122">
        <v>88</v>
      </c>
      <c r="J49" s="119">
        <f>SUM(H49:I49)</f>
        <v>173</v>
      </c>
    </row>
    <row r="51" spans="2:12" ht="18" customHeight="1" x14ac:dyDescent="0.35">
      <c r="B51" s="4" t="s">
        <v>1029</v>
      </c>
    </row>
    <row r="52" spans="2:12" x14ac:dyDescent="0.3">
      <c r="C52" s="16" t="s">
        <v>3</v>
      </c>
      <c r="D52" s="17" t="s">
        <v>4</v>
      </c>
      <c r="E52" s="18" t="s">
        <v>5</v>
      </c>
      <c r="F52" s="19" t="s">
        <v>6</v>
      </c>
      <c r="G52" s="19" t="s">
        <v>7</v>
      </c>
      <c r="H52" s="19" t="s">
        <v>8</v>
      </c>
      <c r="I52" s="26" t="s">
        <v>9</v>
      </c>
    </row>
    <row r="53" spans="2:12" x14ac:dyDescent="0.3">
      <c r="C53" s="55">
        <v>4</v>
      </c>
      <c r="D53" s="66">
        <v>2</v>
      </c>
      <c r="E53" s="81" t="s">
        <v>1057</v>
      </c>
      <c r="F53" s="49">
        <v>95</v>
      </c>
      <c r="G53" s="49">
        <v>8</v>
      </c>
      <c r="H53" s="49">
        <v>95</v>
      </c>
      <c r="I53" s="63">
        <v>8</v>
      </c>
    </row>
    <row r="54" spans="2:12" x14ac:dyDescent="0.3">
      <c r="C54" s="55">
        <v>4</v>
      </c>
      <c r="D54" s="58">
        <v>6</v>
      </c>
      <c r="E54" s="51" t="s">
        <v>1058</v>
      </c>
      <c r="F54" s="53">
        <v>90</v>
      </c>
      <c r="G54" s="53">
        <v>4</v>
      </c>
      <c r="H54" s="53">
        <v>90</v>
      </c>
      <c r="I54" s="64">
        <v>4</v>
      </c>
    </row>
    <row r="55" spans="2:12" x14ac:dyDescent="0.3">
      <c r="C55" s="55">
        <v>4</v>
      </c>
      <c r="D55" s="58">
        <v>9</v>
      </c>
      <c r="E55" s="51" t="s">
        <v>1062</v>
      </c>
      <c r="F55" s="53" t="s">
        <v>1340</v>
      </c>
      <c r="G55" s="53">
        <v>0</v>
      </c>
      <c r="H55" s="53">
        <v>0</v>
      </c>
      <c r="I55" s="64">
        <v>0</v>
      </c>
    </row>
    <row r="56" spans="2:12" x14ac:dyDescent="0.3">
      <c r="C56" s="55">
        <v>6</v>
      </c>
      <c r="D56" s="58">
        <v>6</v>
      </c>
      <c r="E56" s="51" t="s">
        <v>1067</v>
      </c>
      <c r="F56" s="53">
        <v>93</v>
      </c>
      <c r="G56" s="53">
        <v>4</v>
      </c>
      <c r="H56" s="103">
        <v>93</v>
      </c>
      <c r="I56" s="104">
        <v>4</v>
      </c>
    </row>
    <row r="57" spans="2:12" x14ac:dyDescent="0.3">
      <c r="C57" s="55">
        <v>6</v>
      </c>
      <c r="D57" s="58">
        <v>4</v>
      </c>
      <c r="E57" s="51" t="s">
        <v>1072</v>
      </c>
      <c r="F57" s="53">
        <v>94</v>
      </c>
      <c r="G57" s="53">
        <v>7</v>
      </c>
      <c r="H57" s="53">
        <v>94</v>
      </c>
      <c r="I57" s="64">
        <v>7</v>
      </c>
    </row>
    <row r="58" spans="2:12" x14ac:dyDescent="0.3">
      <c r="C58" s="55">
        <v>8</v>
      </c>
      <c r="D58" s="58">
        <v>7</v>
      </c>
      <c r="E58" s="51" t="s">
        <v>704</v>
      </c>
      <c r="F58" s="53">
        <v>81</v>
      </c>
      <c r="G58" s="53">
        <v>2</v>
      </c>
      <c r="H58" s="53">
        <v>81</v>
      </c>
      <c r="I58" s="64">
        <v>2</v>
      </c>
    </row>
    <row r="59" spans="2:12" x14ac:dyDescent="0.3">
      <c r="C59" s="55">
        <v>9</v>
      </c>
      <c r="D59" s="58">
        <v>4</v>
      </c>
      <c r="E59" s="51" t="s">
        <v>1088</v>
      </c>
      <c r="F59" s="53">
        <v>88</v>
      </c>
      <c r="G59" s="53">
        <v>5</v>
      </c>
      <c r="H59" s="103">
        <v>88</v>
      </c>
      <c r="I59" s="104">
        <v>5</v>
      </c>
    </row>
    <row r="60" spans="2:12" x14ac:dyDescent="0.3">
      <c r="C60" s="55">
        <v>9</v>
      </c>
      <c r="D60" s="98">
        <v>2</v>
      </c>
      <c r="E60" s="51" t="s">
        <v>1093</v>
      </c>
      <c r="F60" s="53">
        <v>91</v>
      </c>
      <c r="G60" s="53">
        <v>7</v>
      </c>
      <c r="H60" s="53">
        <v>91</v>
      </c>
      <c r="I60" s="64">
        <v>7</v>
      </c>
    </row>
    <row r="61" spans="2:12" x14ac:dyDescent="0.3">
      <c r="C61" s="56">
        <v>10</v>
      </c>
      <c r="D61" s="32">
        <v>8</v>
      </c>
      <c r="E61" s="59" t="s">
        <v>1096</v>
      </c>
      <c r="F61" s="61" t="s">
        <v>1340</v>
      </c>
      <c r="G61" s="61">
        <v>0</v>
      </c>
      <c r="H61" s="61">
        <v>0</v>
      </c>
      <c r="I61" s="65">
        <v>0</v>
      </c>
    </row>
    <row r="63" spans="2:12" ht="18" x14ac:dyDescent="0.35">
      <c r="B63" s="4" t="s">
        <v>1101</v>
      </c>
    </row>
    <row r="64" spans="2:12" x14ac:dyDescent="0.3">
      <c r="B64" s="5"/>
      <c r="C64" s="21" t="s">
        <v>3</v>
      </c>
      <c r="D64" s="22" t="s">
        <v>4</v>
      </c>
      <c r="E64" s="6" t="s">
        <v>1108</v>
      </c>
      <c r="F64" s="6"/>
      <c r="G64" s="7">
        <v>563</v>
      </c>
      <c r="H64" s="6"/>
      <c r="I64" s="8" t="s">
        <v>9</v>
      </c>
      <c r="J64" s="9">
        <f>SUM(J65:J67)</f>
        <v>376</v>
      </c>
      <c r="K64" s="10" t="s">
        <v>1349</v>
      </c>
      <c r="L64" s="11"/>
    </row>
    <row r="65" spans="2:12" x14ac:dyDescent="0.3">
      <c r="B65" s="5"/>
      <c r="C65" s="70">
        <v>2</v>
      </c>
      <c r="D65" s="158">
        <v>5</v>
      </c>
      <c r="E65" s="217" t="s">
        <v>1057</v>
      </c>
      <c r="F65" s="219"/>
      <c r="G65" s="215"/>
      <c r="H65" s="149">
        <v>94</v>
      </c>
      <c r="I65" s="236">
        <v>95</v>
      </c>
      <c r="J65" s="71">
        <f>SUM(H65:I65)</f>
        <v>189</v>
      </c>
      <c r="K65" s="1" t="s">
        <v>1350</v>
      </c>
    </row>
    <row r="66" spans="2:12" ht="15.75" customHeight="1" x14ac:dyDescent="0.3">
      <c r="C66" s="70"/>
      <c r="D66" s="159"/>
      <c r="E66" s="218" t="s">
        <v>1072</v>
      </c>
      <c r="F66" s="220"/>
      <c r="G66" s="216"/>
      <c r="H66" s="151">
        <v>94</v>
      </c>
      <c r="I66" s="237">
        <v>93</v>
      </c>
      <c r="J66" s="72">
        <f>SUM(H66:I66)</f>
        <v>187</v>
      </c>
    </row>
    <row r="67" spans="2:12" ht="15.75" customHeight="1" x14ac:dyDescent="0.3">
      <c r="C67" s="70"/>
      <c r="D67" s="169"/>
      <c r="E67" s="227" t="s">
        <v>1062</v>
      </c>
      <c r="F67" s="228"/>
      <c r="G67" s="229"/>
      <c r="H67" s="161" t="s">
        <v>1340</v>
      </c>
      <c r="I67" s="239"/>
      <c r="J67" s="73">
        <f>SUM(H67:I67)</f>
        <v>0</v>
      </c>
    </row>
    <row r="68" spans="2:12" x14ac:dyDescent="0.3">
      <c r="B68" s="5"/>
      <c r="C68" s="153" t="s">
        <v>3</v>
      </c>
      <c r="D68" s="168" t="s">
        <v>4</v>
      </c>
      <c r="E68" s="171" t="s">
        <v>848</v>
      </c>
      <c r="F68" s="172"/>
      <c r="G68" s="173">
        <v>534</v>
      </c>
      <c r="H68" s="172"/>
      <c r="I68" s="174" t="s">
        <v>9</v>
      </c>
      <c r="J68" s="9">
        <f>SUM(J69:J71)</f>
        <v>546</v>
      </c>
      <c r="K68" s="10" t="s">
        <v>1320</v>
      </c>
      <c r="L68" s="11"/>
    </row>
    <row r="69" spans="2:12" x14ac:dyDescent="0.3">
      <c r="B69" s="5"/>
      <c r="C69" s="70">
        <v>3</v>
      </c>
      <c r="D69" s="176">
        <v>3</v>
      </c>
      <c r="E69" s="234" t="s">
        <v>1067</v>
      </c>
      <c r="F69" s="235"/>
      <c r="G69" s="233"/>
      <c r="H69" s="87">
        <v>97</v>
      </c>
      <c r="I69" s="238">
        <v>93</v>
      </c>
      <c r="J69" s="71">
        <f>SUM(H69:I69)</f>
        <v>190</v>
      </c>
      <c r="K69" s="1" t="s">
        <v>1321</v>
      </c>
    </row>
    <row r="70" spans="2:12" ht="15.75" customHeight="1" x14ac:dyDescent="0.3">
      <c r="C70" s="70"/>
      <c r="D70" s="78"/>
      <c r="E70" s="54" t="s">
        <v>1088</v>
      </c>
      <c r="F70" s="127"/>
      <c r="G70" s="124"/>
      <c r="H70" s="53">
        <v>88</v>
      </c>
      <c r="I70" s="64">
        <v>86</v>
      </c>
      <c r="J70" s="72">
        <f>SUM(H70:I70)</f>
        <v>174</v>
      </c>
    </row>
    <row r="71" spans="2:12" ht="15.75" customHeight="1" x14ac:dyDescent="0.3">
      <c r="C71" s="70"/>
      <c r="D71" s="79"/>
      <c r="E71" s="62" t="s">
        <v>1093</v>
      </c>
      <c r="F71" s="128"/>
      <c r="G71" s="125"/>
      <c r="H71" s="61">
        <v>91</v>
      </c>
      <c r="I71" s="65">
        <v>91</v>
      </c>
      <c r="J71" s="73">
        <f>SUM(H71:I71)</f>
        <v>182</v>
      </c>
    </row>
  </sheetData>
  <mergeCells count="14">
    <mergeCell ref="B1:M1"/>
    <mergeCell ref="B2:M2"/>
    <mergeCell ref="C14:C16"/>
    <mergeCell ref="D14:D16"/>
    <mergeCell ref="C39:C41"/>
    <mergeCell ref="D39:D41"/>
    <mergeCell ref="C69:C71"/>
    <mergeCell ref="D69:D71"/>
    <mergeCell ref="C43:C45"/>
    <mergeCell ref="D43:D45"/>
    <mergeCell ref="C47:C49"/>
    <mergeCell ref="D47:D49"/>
    <mergeCell ref="C65:C67"/>
    <mergeCell ref="D65:D67"/>
  </mergeCells>
  <hyperlinks>
    <hyperlink ref="B3" location="'Index'!A2" tooltip="Go to the Index sheet" display="á" xr:uid="{D877D1C8-39AE-4FB8-B4CE-9437F0C6D98D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3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41ECD-D15F-4498-8F7C-B2EA92FAC08D}">
  <dimension ref="B1:N5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9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394</v>
      </c>
    </row>
    <row r="4" spans="2:14" ht="18" x14ac:dyDescent="0.35">
      <c r="B4" s="4" t="s">
        <v>342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6</v>
      </c>
      <c r="D6" s="57">
        <v>4</v>
      </c>
      <c r="E6" s="101" t="s">
        <v>395</v>
      </c>
      <c r="F6" s="107">
        <v>97.001000000000005</v>
      </c>
      <c r="G6" s="107">
        <v>97.001000000000005</v>
      </c>
      <c r="H6" s="108">
        <f>SUM(F6:G6)</f>
        <v>194.00200000000001</v>
      </c>
      <c r="I6" s="49">
        <v>6</v>
      </c>
      <c r="J6" s="181">
        <v>194.00200000000001</v>
      </c>
      <c r="K6" s="74">
        <v>6</v>
      </c>
    </row>
    <row r="7" spans="2:14" x14ac:dyDescent="0.3">
      <c r="C7" s="55">
        <v>9</v>
      </c>
      <c r="D7" s="58">
        <v>4</v>
      </c>
      <c r="E7" s="51" t="s">
        <v>420</v>
      </c>
      <c r="F7" s="109">
        <v>100.001</v>
      </c>
      <c r="G7" s="109">
        <v>94</v>
      </c>
      <c r="H7" s="110">
        <f>SUM(F7:G7)</f>
        <v>194.001</v>
      </c>
      <c r="I7" s="53">
        <v>6</v>
      </c>
      <c r="J7" s="110">
        <v>194.001</v>
      </c>
      <c r="K7" s="104">
        <v>6</v>
      </c>
    </row>
    <row r="8" spans="2:14" x14ac:dyDescent="0.3">
      <c r="C8" s="55">
        <v>11</v>
      </c>
      <c r="D8" s="58">
        <v>5</v>
      </c>
      <c r="E8" s="51" t="s">
        <v>436</v>
      </c>
      <c r="F8" s="109">
        <v>96.001000000000005</v>
      </c>
      <c r="G8" s="109">
        <v>95</v>
      </c>
      <c r="H8" s="110">
        <f>SUM(F8:G8)</f>
        <v>191.001</v>
      </c>
      <c r="I8" s="53">
        <v>5</v>
      </c>
      <c r="J8" s="110">
        <v>191.001</v>
      </c>
      <c r="K8" s="104">
        <v>5</v>
      </c>
    </row>
    <row r="9" spans="2:14" x14ac:dyDescent="0.3">
      <c r="C9" s="56">
        <v>11</v>
      </c>
      <c r="D9" s="32">
        <v>7</v>
      </c>
      <c r="E9" s="89" t="s">
        <v>1351</v>
      </c>
      <c r="F9" s="112">
        <v>96</v>
      </c>
      <c r="G9" s="240">
        <v>93</v>
      </c>
      <c r="H9" s="113">
        <f>SUM(F9:G9)</f>
        <v>189</v>
      </c>
      <c r="I9" s="61">
        <v>3</v>
      </c>
      <c r="J9" s="114">
        <v>189</v>
      </c>
      <c r="K9" s="76">
        <v>3</v>
      </c>
    </row>
    <row r="11" spans="2:14" ht="18" customHeight="1" x14ac:dyDescent="0.35">
      <c r="B11" s="4" t="s">
        <v>471</v>
      </c>
    </row>
    <row r="12" spans="2:14" x14ac:dyDescent="0.3">
      <c r="C12" s="21" t="s">
        <v>3</v>
      </c>
      <c r="D12" s="22" t="s">
        <v>4</v>
      </c>
      <c r="E12" s="23" t="s">
        <v>5</v>
      </c>
      <c r="F12" s="23"/>
      <c r="G12" s="23"/>
      <c r="H12" s="24" t="s">
        <v>6</v>
      </c>
      <c r="I12" s="24" t="s">
        <v>7</v>
      </c>
      <c r="J12" s="24" t="s">
        <v>8</v>
      </c>
      <c r="K12" s="25" t="s">
        <v>9</v>
      </c>
    </row>
    <row r="13" spans="2:14" x14ac:dyDescent="0.3">
      <c r="C13" s="56">
        <v>3</v>
      </c>
      <c r="D13" s="69">
        <v>2</v>
      </c>
      <c r="E13" s="68" t="s">
        <v>1351</v>
      </c>
      <c r="F13" s="93">
        <v>96</v>
      </c>
      <c r="G13" s="195">
        <v>93</v>
      </c>
      <c r="H13" s="94">
        <v>189</v>
      </c>
      <c r="I13" s="45">
        <v>6</v>
      </c>
      <c r="J13" s="96">
        <v>189</v>
      </c>
      <c r="K13" s="33">
        <v>6</v>
      </c>
    </row>
    <row r="15" spans="2:14" ht="18" customHeight="1" x14ac:dyDescent="0.35">
      <c r="B15" s="4" t="s">
        <v>488</v>
      </c>
    </row>
    <row r="16" spans="2:14" x14ac:dyDescent="0.3">
      <c r="C16" s="16" t="s">
        <v>3</v>
      </c>
      <c r="D16" s="17" t="s">
        <v>4</v>
      </c>
      <c r="E16" s="18" t="s">
        <v>5</v>
      </c>
      <c r="F16" s="18"/>
      <c r="G16" s="18"/>
      <c r="H16" s="19" t="s">
        <v>6</v>
      </c>
      <c r="I16" s="19" t="s">
        <v>7</v>
      </c>
      <c r="J16" s="19" t="s">
        <v>8</v>
      </c>
      <c r="K16" s="26" t="s">
        <v>9</v>
      </c>
    </row>
    <row r="17" spans="2:11" x14ac:dyDescent="0.3">
      <c r="C17" s="55">
        <v>4</v>
      </c>
      <c r="D17" s="57">
        <v>3</v>
      </c>
      <c r="E17" s="81" t="s">
        <v>395</v>
      </c>
      <c r="F17" s="107">
        <v>99.004999999999995</v>
      </c>
      <c r="G17" s="107">
        <v>98.001999999999995</v>
      </c>
      <c r="H17" s="108">
        <f>SUM(F17:G17)</f>
        <v>197.00700000000001</v>
      </c>
      <c r="I17" s="49">
        <v>8</v>
      </c>
      <c r="J17" s="108">
        <v>197.00700000000001</v>
      </c>
      <c r="K17" s="63">
        <v>8</v>
      </c>
    </row>
    <row r="18" spans="2:11" x14ac:dyDescent="0.3">
      <c r="C18" s="55">
        <v>6</v>
      </c>
      <c r="D18" s="58">
        <v>8</v>
      </c>
      <c r="E18" s="97" t="s">
        <v>442</v>
      </c>
      <c r="F18" s="109">
        <v>91</v>
      </c>
      <c r="G18" s="109">
        <v>88</v>
      </c>
      <c r="H18" s="110">
        <f>SUM(F18:G18)</f>
        <v>179</v>
      </c>
      <c r="I18" s="53">
        <v>2</v>
      </c>
      <c r="J18" s="111">
        <v>179</v>
      </c>
      <c r="K18" s="75">
        <v>2</v>
      </c>
    </row>
    <row r="19" spans="2:11" x14ac:dyDescent="0.3">
      <c r="C19" s="55">
        <v>7</v>
      </c>
      <c r="D19" s="58">
        <v>8</v>
      </c>
      <c r="E19" s="97" t="s">
        <v>420</v>
      </c>
      <c r="F19" s="109">
        <v>92</v>
      </c>
      <c r="G19" s="109">
        <v>91</v>
      </c>
      <c r="H19" s="110">
        <f>SUM(F19:G19)</f>
        <v>183</v>
      </c>
      <c r="I19" s="53">
        <v>2</v>
      </c>
      <c r="J19" s="111">
        <v>183</v>
      </c>
      <c r="K19" s="75">
        <v>2</v>
      </c>
    </row>
    <row r="20" spans="2:11" x14ac:dyDescent="0.3">
      <c r="C20" s="56">
        <v>8</v>
      </c>
      <c r="D20" s="32">
        <v>6</v>
      </c>
      <c r="E20" s="59" t="s">
        <v>436</v>
      </c>
      <c r="F20" s="112">
        <v>94.001999999999995</v>
      </c>
      <c r="G20" s="112">
        <v>94.001000000000005</v>
      </c>
      <c r="H20" s="113">
        <f>SUM(F20:G20)</f>
        <v>188.00299999999999</v>
      </c>
      <c r="I20" s="61">
        <v>4</v>
      </c>
      <c r="J20" s="113">
        <v>188.00299999999999</v>
      </c>
      <c r="K20" s="185">
        <v>4</v>
      </c>
    </row>
    <row r="22" spans="2:11" ht="18" customHeight="1" x14ac:dyDescent="0.35">
      <c r="B22" s="4" t="s">
        <v>521</v>
      </c>
    </row>
    <row r="23" spans="2:11" x14ac:dyDescent="0.3">
      <c r="C23" s="21" t="s">
        <v>3</v>
      </c>
      <c r="D23" s="22" t="s">
        <v>4</v>
      </c>
      <c r="E23" s="23" t="s">
        <v>5</v>
      </c>
      <c r="F23" s="23"/>
      <c r="G23" s="23"/>
      <c r="H23" s="24" t="s">
        <v>6</v>
      </c>
      <c r="I23" s="24" t="s">
        <v>7</v>
      </c>
      <c r="J23" s="24" t="s">
        <v>8</v>
      </c>
      <c r="K23" s="25" t="s">
        <v>9</v>
      </c>
    </row>
    <row r="24" spans="2:11" x14ac:dyDescent="0.3">
      <c r="C24" s="56">
        <v>2</v>
      </c>
      <c r="D24" s="27">
        <v>9</v>
      </c>
      <c r="E24" s="68" t="s">
        <v>442</v>
      </c>
      <c r="F24" s="96">
        <v>91</v>
      </c>
      <c r="G24" s="96">
        <v>88</v>
      </c>
      <c r="H24" s="94">
        <v>179</v>
      </c>
      <c r="I24" s="45">
        <v>1</v>
      </c>
      <c r="J24" s="96">
        <v>179</v>
      </c>
      <c r="K24" s="33">
        <v>1</v>
      </c>
    </row>
    <row r="26" spans="2:11" ht="18" customHeight="1" x14ac:dyDescent="0.35">
      <c r="B26" s="4" t="s">
        <v>652</v>
      </c>
    </row>
    <row r="27" spans="2:11" x14ac:dyDescent="0.3">
      <c r="C27" s="16" t="s">
        <v>3</v>
      </c>
      <c r="D27" s="17" t="s">
        <v>4</v>
      </c>
      <c r="E27" s="18" t="s">
        <v>5</v>
      </c>
      <c r="F27" s="18"/>
      <c r="G27" s="18"/>
      <c r="H27" s="19" t="s">
        <v>6</v>
      </c>
      <c r="I27" s="19" t="s">
        <v>7</v>
      </c>
      <c r="J27" s="19" t="s">
        <v>8</v>
      </c>
      <c r="K27" s="26" t="s">
        <v>9</v>
      </c>
    </row>
    <row r="28" spans="2:11" x14ac:dyDescent="0.3">
      <c r="C28" s="55">
        <v>5</v>
      </c>
      <c r="D28" s="57">
        <v>7</v>
      </c>
      <c r="E28" s="81" t="s">
        <v>395</v>
      </c>
      <c r="F28" s="107">
        <v>98.001999999999995</v>
      </c>
      <c r="G28" s="107">
        <v>97</v>
      </c>
      <c r="H28" s="108">
        <f>SUM(F28,G28)</f>
        <v>195.00200000000001</v>
      </c>
      <c r="I28" s="49">
        <v>3</v>
      </c>
      <c r="J28" s="108">
        <v>195.00200000000001</v>
      </c>
      <c r="K28" s="63">
        <v>3</v>
      </c>
    </row>
    <row r="29" spans="2:11" x14ac:dyDescent="0.3">
      <c r="C29" s="56">
        <v>14</v>
      </c>
      <c r="D29" s="32">
        <v>8</v>
      </c>
      <c r="E29" s="89" t="s">
        <v>1352</v>
      </c>
      <c r="F29" s="112">
        <v>0</v>
      </c>
      <c r="G29" s="112">
        <v>0</v>
      </c>
      <c r="H29" s="113">
        <f>SUM(F29,G29)</f>
        <v>0</v>
      </c>
      <c r="I29" s="61">
        <v>0</v>
      </c>
      <c r="J29" s="114">
        <v>0</v>
      </c>
      <c r="K29" s="76">
        <v>0</v>
      </c>
    </row>
    <row r="31" spans="2:11" ht="18" customHeight="1" x14ac:dyDescent="0.35">
      <c r="B31" s="4" t="s">
        <v>823</v>
      </c>
    </row>
    <row r="32" spans="2:11" x14ac:dyDescent="0.3">
      <c r="C32" s="21" t="s">
        <v>3</v>
      </c>
      <c r="D32" s="22" t="s">
        <v>4</v>
      </c>
      <c r="E32" s="23" t="s">
        <v>5</v>
      </c>
      <c r="F32" s="23"/>
      <c r="G32" s="23"/>
      <c r="H32" s="24" t="s">
        <v>6</v>
      </c>
      <c r="I32" s="24" t="s">
        <v>7</v>
      </c>
      <c r="J32" s="24" t="s">
        <v>8</v>
      </c>
      <c r="K32" s="25" t="s">
        <v>9</v>
      </c>
    </row>
    <row r="33" spans="2:12" x14ac:dyDescent="0.3">
      <c r="C33" s="56">
        <v>5</v>
      </c>
      <c r="D33" s="27">
        <v>8</v>
      </c>
      <c r="E33" s="68" t="s">
        <v>1352</v>
      </c>
      <c r="F33" s="96">
        <v>0</v>
      </c>
      <c r="G33" s="96">
        <v>0</v>
      </c>
      <c r="H33" s="94">
        <v>0</v>
      </c>
      <c r="I33" s="45">
        <v>0</v>
      </c>
      <c r="J33" s="96">
        <v>0</v>
      </c>
      <c r="K33" s="33">
        <v>0</v>
      </c>
    </row>
    <row r="35" spans="2:12" ht="18" customHeight="1" x14ac:dyDescent="0.35">
      <c r="B35" s="4" t="s">
        <v>943</v>
      </c>
    </row>
    <row r="36" spans="2:12" x14ac:dyDescent="0.3">
      <c r="C36" s="16" t="s">
        <v>3</v>
      </c>
      <c r="D36" s="43" t="s">
        <v>4</v>
      </c>
      <c r="E36" s="44" t="s">
        <v>5</v>
      </c>
      <c r="F36" s="44"/>
      <c r="G36" s="44"/>
      <c r="H36" s="82" t="s">
        <v>6</v>
      </c>
      <c r="I36" s="82" t="s">
        <v>7</v>
      </c>
      <c r="J36" s="82" t="s">
        <v>8</v>
      </c>
      <c r="K36" s="83" t="s">
        <v>9</v>
      </c>
    </row>
    <row r="37" spans="2:12" ht="15.75" x14ac:dyDescent="0.3">
      <c r="C37" s="56">
        <v>5</v>
      </c>
      <c r="D37" s="241">
        <v>2</v>
      </c>
      <c r="E37" s="191" t="s">
        <v>951</v>
      </c>
      <c r="F37" s="192">
        <v>82</v>
      </c>
      <c r="G37" s="192">
        <v>85</v>
      </c>
      <c r="H37" s="192">
        <f>SUM(F37:G37)</f>
        <v>167</v>
      </c>
      <c r="I37" s="192">
        <v>6</v>
      </c>
      <c r="J37" s="192">
        <v>167</v>
      </c>
      <c r="K37" s="192">
        <v>6</v>
      </c>
      <c r="L37" s="190"/>
    </row>
    <row r="39" spans="2:12" ht="18" customHeight="1" x14ac:dyDescent="0.35">
      <c r="B39" s="4" t="s">
        <v>952</v>
      </c>
    </row>
    <row r="40" spans="2:12" x14ac:dyDescent="0.3">
      <c r="C40" s="21" t="s">
        <v>3</v>
      </c>
      <c r="D40" s="43" t="s">
        <v>4</v>
      </c>
      <c r="E40" s="44" t="s">
        <v>5</v>
      </c>
      <c r="F40" s="44"/>
      <c r="G40" s="44"/>
      <c r="H40" s="82" t="s">
        <v>6</v>
      </c>
      <c r="I40" s="82" t="s">
        <v>7</v>
      </c>
      <c r="J40" s="82" t="s">
        <v>8</v>
      </c>
      <c r="K40" s="83" t="s">
        <v>9</v>
      </c>
    </row>
    <row r="41" spans="2:12" ht="15.75" x14ac:dyDescent="0.3">
      <c r="C41" s="56">
        <v>2</v>
      </c>
      <c r="D41" s="186">
        <v>4</v>
      </c>
      <c r="E41" s="193" t="s">
        <v>951</v>
      </c>
      <c r="F41" s="194">
        <v>82</v>
      </c>
      <c r="G41" s="194">
        <v>85</v>
      </c>
      <c r="H41" s="192">
        <v>167</v>
      </c>
      <c r="I41" s="192">
        <v>3</v>
      </c>
      <c r="J41" s="194">
        <v>167</v>
      </c>
      <c r="K41" s="194">
        <v>3</v>
      </c>
      <c r="L41" s="190"/>
    </row>
    <row r="43" spans="2:12" ht="18" customHeight="1" x14ac:dyDescent="0.35">
      <c r="B43" s="4" t="s">
        <v>1013</v>
      </c>
    </row>
    <row r="44" spans="2:12" x14ac:dyDescent="0.3">
      <c r="C44" s="16" t="s">
        <v>3</v>
      </c>
      <c r="D44" s="17" t="s">
        <v>4</v>
      </c>
      <c r="E44" s="18" t="s">
        <v>5</v>
      </c>
      <c r="F44" s="18"/>
      <c r="G44" s="18"/>
      <c r="H44" s="18"/>
      <c r="I44" s="19" t="s">
        <v>6</v>
      </c>
      <c r="J44" s="19" t="s">
        <v>7</v>
      </c>
      <c r="K44" s="19" t="s">
        <v>8</v>
      </c>
      <c r="L44" s="26" t="s">
        <v>9</v>
      </c>
    </row>
    <row r="45" spans="2:12" x14ac:dyDescent="0.3">
      <c r="C45" s="55">
        <v>1</v>
      </c>
      <c r="D45" s="57">
        <v>10</v>
      </c>
      <c r="E45" s="81" t="s">
        <v>395</v>
      </c>
      <c r="F45" s="49" t="s">
        <v>1312</v>
      </c>
      <c r="G45" s="49"/>
      <c r="H45" s="49"/>
      <c r="I45" s="49">
        <f>SUM(F45:H45)</f>
        <v>0</v>
      </c>
      <c r="J45" s="49">
        <v>0</v>
      </c>
      <c r="K45" s="49">
        <v>0</v>
      </c>
      <c r="L45" s="63">
        <v>0</v>
      </c>
    </row>
    <row r="46" spans="2:12" x14ac:dyDescent="0.3">
      <c r="C46" s="55">
        <v>2</v>
      </c>
      <c r="D46" s="58">
        <v>8</v>
      </c>
      <c r="E46" s="51" t="s">
        <v>1019</v>
      </c>
      <c r="F46" s="53" t="s">
        <v>1312</v>
      </c>
      <c r="G46" s="53"/>
      <c r="H46" s="53"/>
      <c r="I46" s="53">
        <f>SUM(F46:H46)</f>
        <v>0</v>
      </c>
      <c r="J46" s="53">
        <v>0</v>
      </c>
      <c r="K46" s="53">
        <v>0</v>
      </c>
      <c r="L46" s="64">
        <v>0</v>
      </c>
    </row>
    <row r="47" spans="2:12" x14ac:dyDescent="0.3">
      <c r="C47" s="56">
        <v>3</v>
      </c>
      <c r="D47" s="32">
        <v>9</v>
      </c>
      <c r="E47" s="59" t="s">
        <v>1024</v>
      </c>
      <c r="F47" s="61" t="s">
        <v>1312</v>
      </c>
      <c r="G47" s="61"/>
      <c r="H47" s="61"/>
      <c r="I47" s="61">
        <f>SUM(F47:H47)</f>
        <v>0</v>
      </c>
      <c r="J47" s="61">
        <v>0</v>
      </c>
      <c r="K47" s="61">
        <v>0</v>
      </c>
      <c r="L47" s="65">
        <v>0</v>
      </c>
    </row>
    <row r="49" spans="2:11" ht="18" customHeight="1" x14ac:dyDescent="0.35">
      <c r="B49" s="4" t="s">
        <v>1029</v>
      </c>
    </row>
    <row r="50" spans="2:11" x14ac:dyDescent="0.3">
      <c r="C50" s="16" t="s">
        <v>3</v>
      </c>
      <c r="D50" s="43" t="s">
        <v>4</v>
      </c>
      <c r="E50" s="44" t="s">
        <v>5</v>
      </c>
      <c r="F50" s="82" t="s">
        <v>6</v>
      </c>
      <c r="G50" s="82" t="s">
        <v>7</v>
      </c>
      <c r="H50" s="82" t="s">
        <v>8</v>
      </c>
      <c r="I50" s="83" t="s">
        <v>9</v>
      </c>
    </row>
    <row r="51" spans="2:11" ht="15.75" x14ac:dyDescent="0.3">
      <c r="C51" s="56">
        <v>4</v>
      </c>
      <c r="D51" s="186">
        <v>8</v>
      </c>
      <c r="E51" s="191" t="s">
        <v>1061</v>
      </c>
      <c r="F51" s="192" t="s">
        <v>1312</v>
      </c>
      <c r="G51" s="192">
        <v>0</v>
      </c>
      <c r="H51" s="192">
        <v>0</v>
      </c>
      <c r="I51" s="192">
        <v>0</v>
      </c>
      <c r="J51" s="189"/>
      <c r="K51" s="190"/>
    </row>
  </sheetData>
  <mergeCells count="2">
    <mergeCell ref="B1:M1"/>
    <mergeCell ref="B2:M2"/>
  </mergeCells>
  <hyperlinks>
    <hyperlink ref="B3" location="'Index'!A2" tooltip="Go to the Index sheet" display="á" xr:uid="{579B4719-E7B8-44B7-B503-72055BA8AFDE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B0551-4606-4FAF-BA27-4F805B87723D}">
  <dimension ref="B1:N2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20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880</v>
      </c>
    </row>
    <row r="4" spans="2:14" ht="18" x14ac:dyDescent="0.35">
      <c r="B4" s="4" t="s">
        <v>853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6</v>
      </c>
      <c r="D6" s="57">
        <v>5</v>
      </c>
      <c r="E6" s="81" t="s">
        <v>881</v>
      </c>
      <c r="F6" s="131">
        <v>92</v>
      </c>
      <c r="G6" s="131">
        <v>92</v>
      </c>
      <c r="H6" s="49">
        <f>SUM(F6:G6)</f>
        <v>184</v>
      </c>
      <c r="I6" s="49">
        <v>4</v>
      </c>
      <c r="J6" s="49">
        <v>184</v>
      </c>
      <c r="K6" s="63">
        <v>4</v>
      </c>
    </row>
    <row r="7" spans="2:14" x14ac:dyDescent="0.3">
      <c r="C7" s="55">
        <v>7</v>
      </c>
      <c r="D7" s="98">
        <v>2</v>
      </c>
      <c r="E7" s="51" t="s">
        <v>888</v>
      </c>
      <c r="F7" s="132">
        <v>92</v>
      </c>
      <c r="G7" s="132">
        <v>91</v>
      </c>
      <c r="H7" s="53">
        <f>SUM(F7:G7)</f>
        <v>183</v>
      </c>
      <c r="I7" s="53">
        <v>7</v>
      </c>
      <c r="J7" s="53">
        <v>183</v>
      </c>
      <c r="K7" s="64">
        <v>7</v>
      </c>
    </row>
    <row r="8" spans="2:14" x14ac:dyDescent="0.3">
      <c r="C8" s="56">
        <v>8</v>
      </c>
      <c r="D8" s="32">
        <v>6</v>
      </c>
      <c r="E8" s="59" t="s">
        <v>895</v>
      </c>
      <c r="F8" s="133">
        <v>93</v>
      </c>
      <c r="G8" s="133">
        <v>86</v>
      </c>
      <c r="H8" s="61">
        <f>SUM(F8:G8)</f>
        <v>179</v>
      </c>
      <c r="I8" s="61">
        <v>3</v>
      </c>
      <c r="J8" s="61">
        <v>179</v>
      </c>
      <c r="K8" s="65">
        <v>3</v>
      </c>
    </row>
    <row r="10" spans="2:14" ht="18" customHeight="1" x14ac:dyDescent="0.35">
      <c r="B10" s="4" t="s">
        <v>899</v>
      </c>
    </row>
    <row r="11" spans="2:14" x14ac:dyDescent="0.3">
      <c r="C11" s="16" t="s">
        <v>3</v>
      </c>
      <c r="D11" s="17" t="s">
        <v>4</v>
      </c>
      <c r="E11" s="18" t="s">
        <v>5</v>
      </c>
      <c r="F11" s="18"/>
      <c r="G11" s="18"/>
      <c r="H11" s="19" t="s">
        <v>6</v>
      </c>
      <c r="I11" s="19" t="s">
        <v>7</v>
      </c>
      <c r="J11" s="19" t="s">
        <v>8</v>
      </c>
      <c r="K11" s="26" t="s">
        <v>9</v>
      </c>
    </row>
    <row r="12" spans="2:14" x14ac:dyDescent="0.3">
      <c r="C12" s="55">
        <v>2</v>
      </c>
      <c r="D12" s="66">
        <v>2</v>
      </c>
      <c r="E12" s="81" t="s">
        <v>904</v>
      </c>
      <c r="F12" s="131">
        <v>97</v>
      </c>
      <c r="G12" s="131">
        <v>93</v>
      </c>
      <c r="H12" s="49">
        <f>SUM(F12:G12)</f>
        <v>190</v>
      </c>
      <c r="I12" s="49">
        <v>8</v>
      </c>
      <c r="J12" s="49">
        <v>190</v>
      </c>
      <c r="K12" s="63">
        <v>8</v>
      </c>
    </row>
    <row r="13" spans="2:14" x14ac:dyDescent="0.3">
      <c r="C13" s="55">
        <v>4</v>
      </c>
      <c r="D13" s="98">
        <v>2</v>
      </c>
      <c r="E13" s="51" t="s">
        <v>915</v>
      </c>
      <c r="F13" s="132">
        <v>93</v>
      </c>
      <c r="G13" s="132">
        <v>93</v>
      </c>
      <c r="H13" s="53">
        <f>SUM(F13:G13)</f>
        <v>186</v>
      </c>
      <c r="I13" s="53">
        <v>8</v>
      </c>
      <c r="J13" s="53">
        <v>186</v>
      </c>
      <c r="K13" s="64">
        <v>8</v>
      </c>
    </row>
    <row r="14" spans="2:14" x14ac:dyDescent="0.3">
      <c r="C14" s="55">
        <v>4</v>
      </c>
      <c r="D14" s="58">
        <v>6</v>
      </c>
      <c r="E14" s="51" t="s">
        <v>918</v>
      </c>
      <c r="F14" s="132">
        <v>95</v>
      </c>
      <c r="G14" s="132">
        <v>83</v>
      </c>
      <c r="H14" s="53">
        <f>SUM(F14:G14)</f>
        <v>178</v>
      </c>
      <c r="I14" s="53">
        <v>4</v>
      </c>
      <c r="J14" s="53">
        <v>178</v>
      </c>
      <c r="K14" s="64">
        <v>4</v>
      </c>
    </row>
    <row r="15" spans="2:14" x14ac:dyDescent="0.3">
      <c r="C15" s="55">
        <v>5</v>
      </c>
      <c r="D15" s="58">
        <v>6</v>
      </c>
      <c r="E15" s="51" t="s">
        <v>920</v>
      </c>
      <c r="F15" s="132">
        <v>88</v>
      </c>
      <c r="G15" s="132">
        <v>83</v>
      </c>
      <c r="H15" s="53">
        <f>SUM(F15:G15)</f>
        <v>171</v>
      </c>
      <c r="I15" s="53">
        <v>4</v>
      </c>
      <c r="J15" s="53">
        <v>171</v>
      </c>
      <c r="K15" s="64">
        <v>4</v>
      </c>
    </row>
    <row r="16" spans="2:14" x14ac:dyDescent="0.3">
      <c r="C16" s="55">
        <v>5</v>
      </c>
      <c r="D16" s="58">
        <v>3</v>
      </c>
      <c r="E16" s="51" t="s">
        <v>922</v>
      </c>
      <c r="F16" s="132">
        <v>94</v>
      </c>
      <c r="G16" s="132">
        <v>90</v>
      </c>
      <c r="H16" s="53">
        <f>SUM(F16:G16)</f>
        <v>184</v>
      </c>
      <c r="I16" s="53">
        <v>7</v>
      </c>
      <c r="J16" s="53">
        <v>184</v>
      </c>
      <c r="K16" s="64">
        <v>7</v>
      </c>
    </row>
    <row r="17" spans="3:11" x14ac:dyDescent="0.3">
      <c r="C17" s="55">
        <v>6</v>
      </c>
      <c r="D17" s="58">
        <v>7</v>
      </c>
      <c r="E17" s="51" t="s">
        <v>932</v>
      </c>
      <c r="F17" s="132">
        <v>92</v>
      </c>
      <c r="G17" s="132">
        <v>79</v>
      </c>
      <c r="H17" s="53">
        <f>SUM(F17:G17)</f>
        <v>171</v>
      </c>
      <c r="I17" s="53">
        <v>4</v>
      </c>
      <c r="J17" s="53">
        <v>171</v>
      </c>
      <c r="K17" s="64">
        <v>4</v>
      </c>
    </row>
    <row r="18" spans="3:11" x14ac:dyDescent="0.3">
      <c r="C18" s="55">
        <v>6</v>
      </c>
      <c r="D18" s="98">
        <v>2</v>
      </c>
      <c r="E18" s="51" t="s">
        <v>427</v>
      </c>
      <c r="F18" s="132">
        <v>93</v>
      </c>
      <c r="G18" s="132">
        <v>89</v>
      </c>
      <c r="H18" s="53">
        <f>SUM(F18:G18)</f>
        <v>182</v>
      </c>
      <c r="I18" s="53">
        <v>8</v>
      </c>
      <c r="J18" s="53">
        <v>182</v>
      </c>
      <c r="K18" s="64">
        <v>8</v>
      </c>
    </row>
    <row r="19" spans="3:11" x14ac:dyDescent="0.3">
      <c r="C19" s="55">
        <v>7</v>
      </c>
      <c r="D19" s="58">
        <v>9</v>
      </c>
      <c r="E19" s="51" t="s">
        <v>935</v>
      </c>
      <c r="F19" s="132" t="s">
        <v>1312</v>
      </c>
      <c r="G19" s="132"/>
      <c r="H19" s="53">
        <f>SUM(F19:G19)</f>
        <v>0</v>
      </c>
      <c r="I19" s="53">
        <v>0</v>
      </c>
      <c r="J19" s="53">
        <v>0</v>
      </c>
      <c r="K19" s="64">
        <v>0</v>
      </c>
    </row>
    <row r="20" spans="3:11" x14ac:dyDescent="0.3">
      <c r="C20" s="56">
        <v>7</v>
      </c>
      <c r="D20" s="147">
        <v>1</v>
      </c>
      <c r="E20" s="59" t="s">
        <v>936</v>
      </c>
      <c r="F20" s="133">
        <v>90</v>
      </c>
      <c r="G20" s="133">
        <v>88</v>
      </c>
      <c r="H20" s="61">
        <f>SUM(F20:G20)</f>
        <v>178</v>
      </c>
      <c r="I20" s="61">
        <v>10</v>
      </c>
      <c r="J20" s="61">
        <v>178</v>
      </c>
      <c r="K20" s="65">
        <v>10</v>
      </c>
    </row>
  </sheetData>
  <mergeCells count="2">
    <mergeCell ref="B1:M1"/>
    <mergeCell ref="B2:M2"/>
  </mergeCells>
  <hyperlinks>
    <hyperlink ref="B3" location="'Index'!A2" tooltip="Go to the Index sheet" display="á" xr:uid="{83957C42-6479-436D-ADC6-AB26B2E6A29F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2CDDE-46A6-4856-8497-44B2EA773F62}">
  <dimension ref="B1:N4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40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49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5</v>
      </c>
      <c r="D6" s="57">
        <v>6</v>
      </c>
      <c r="E6" s="242" t="s">
        <v>79</v>
      </c>
      <c r="F6" s="48">
        <v>175</v>
      </c>
      <c r="G6" s="49">
        <v>4</v>
      </c>
      <c r="H6" s="180">
        <v>175</v>
      </c>
      <c r="I6" s="115">
        <v>4</v>
      </c>
    </row>
    <row r="7" spans="2:14" x14ac:dyDescent="0.3">
      <c r="C7" s="55">
        <v>5</v>
      </c>
      <c r="D7" s="58">
        <v>5</v>
      </c>
      <c r="E7" s="51" t="s">
        <v>84</v>
      </c>
      <c r="F7" s="52">
        <v>176</v>
      </c>
      <c r="G7" s="53">
        <v>5</v>
      </c>
      <c r="H7" s="53">
        <v>176</v>
      </c>
      <c r="I7" s="64">
        <v>5</v>
      </c>
    </row>
    <row r="8" spans="2:14" x14ac:dyDescent="0.3">
      <c r="C8" s="55">
        <v>2</v>
      </c>
      <c r="D8" s="58">
        <v>6</v>
      </c>
      <c r="E8" s="51" t="s">
        <v>50</v>
      </c>
      <c r="F8" s="52">
        <v>162</v>
      </c>
      <c r="G8" s="53">
        <v>4</v>
      </c>
      <c r="H8" s="53">
        <v>162</v>
      </c>
      <c r="I8" s="64">
        <v>4</v>
      </c>
    </row>
    <row r="9" spans="2:14" x14ac:dyDescent="0.3">
      <c r="C9" s="55">
        <v>2</v>
      </c>
      <c r="D9" s="58">
        <v>5</v>
      </c>
      <c r="E9" s="51" t="s">
        <v>55</v>
      </c>
      <c r="F9" s="52">
        <v>167</v>
      </c>
      <c r="G9" s="53">
        <v>5</v>
      </c>
      <c r="H9" s="53">
        <v>167</v>
      </c>
      <c r="I9" s="64">
        <v>5</v>
      </c>
    </row>
    <row r="10" spans="2:14" x14ac:dyDescent="0.3">
      <c r="C10" s="55">
        <v>6</v>
      </c>
      <c r="D10" s="58">
        <v>3</v>
      </c>
      <c r="E10" s="51" t="s">
        <v>107</v>
      </c>
      <c r="F10" s="52">
        <v>173</v>
      </c>
      <c r="G10" s="53">
        <v>7</v>
      </c>
      <c r="H10" s="53">
        <v>173</v>
      </c>
      <c r="I10" s="64">
        <v>7</v>
      </c>
    </row>
    <row r="11" spans="2:14" x14ac:dyDescent="0.3">
      <c r="C11" s="55">
        <v>11</v>
      </c>
      <c r="D11" s="58">
        <v>4</v>
      </c>
      <c r="E11" s="97" t="s">
        <v>135</v>
      </c>
      <c r="F11" s="52">
        <v>163</v>
      </c>
      <c r="G11" s="53">
        <v>6</v>
      </c>
      <c r="H11" s="52">
        <v>163</v>
      </c>
      <c r="I11" s="75">
        <v>6</v>
      </c>
    </row>
    <row r="12" spans="2:14" x14ac:dyDescent="0.3">
      <c r="C12" s="56">
        <v>12</v>
      </c>
      <c r="D12" s="32">
        <v>5</v>
      </c>
      <c r="E12" s="89" t="s">
        <v>171</v>
      </c>
      <c r="F12" s="60">
        <v>159</v>
      </c>
      <c r="G12" s="61">
        <v>5</v>
      </c>
      <c r="H12" s="60">
        <v>159</v>
      </c>
      <c r="I12" s="76">
        <v>5</v>
      </c>
    </row>
    <row r="14" spans="2:14" ht="18" customHeight="1" x14ac:dyDescent="0.35">
      <c r="B14" s="4" t="s">
        <v>536</v>
      </c>
    </row>
    <row r="15" spans="2:14" x14ac:dyDescent="0.3">
      <c r="C15" s="16" t="s">
        <v>3</v>
      </c>
      <c r="D15" s="17" t="s">
        <v>4</v>
      </c>
      <c r="E15" s="18" t="s">
        <v>5</v>
      </c>
      <c r="F15" s="18"/>
      <c r="G15" s="18"/>
      <c r="H15" s="19" t="s">
        <v>6</v>
      </c>
      <c r="I15" s="19" t="s">
        <v>7</v>
      </c>
      <c r="J15" s="19" t="s">
        <v>8</v>
      </c>
      <c r="K15" s="26" t="s">
        <v>9</v>
      </c>
    </row>
    <row r="16" spans="2:14" x14ac:dyDescent="0.3">
      <c r="C16" s="55">
        <v>3</v>
      </c>
      <c r="D16" s="57">
        <v>5</v>
      </c>
      <c r="E16" s="81" t="s">
        <v>553</v>
      </c>
      <c r="F16" s="107">
        <v>100.001</v>
      </c>
      <c r="G16" s="107">
        <v>97.001000000000005</v>
      </c>
      <c r="H16" s="108">
        <f>SUM(F16,G16)</f>
        <v>197.00200000000001</v>
      </c>
      <c r="I16" s="49">
        <v>5</v>
      </c>
      <c r="J16" s="108">
        <v>197.00200000000001</v>
      </c>
      <c r="K16" s="63">
        <v>5</v>
      </c>
    </row>
    <row r="17" spans="2:11" x14ac:dyDescent="0.3">
      <c r="C17" s="55">
        <v>3</v>
      </c>
      <c r="D17" s="58">
        <v>8</v>
      </c>
      <c r="E17" s="51" t="s">
        <v>555</v>
      </c>
      <c r="F17" s="109" t="s">
        <v>1312</v>
      </c>
      <c r="G17" s="109"/>
      <c r="H17" s="110">
        <f>SUM(F17,G17)</f>
        <v>0</v>
      </c>
      <c r="I17" s="53">
        <v>0</v>
      </c>
      <c r="J17" s="110">
        <v>0</v>
      </c>
      <c r="K17" s="64">
        <v>0</v>
      </c>
    </row>
    <row r="18" spans="2:11" x14ac:dyDescent="0.3">
      <c r="C18" s="55">
        <v>3</v>
      </c>
      <c r="D18" s="67">
        <v>1</v>
      </c>
      <c r="E18" s="51" t="s">
        <v>556</v>
      </c>
      <c r="F18" s="109">
        <v>100.002</v>
      </c>
      <c r="G18" s="109">
        <v>100.001</v>
      </c>
      <c r="H18" s="110">
        <f>SUM(F18,G18)</f>
        <v>200.00299999999999</v>
      </c>
      <c r="I18" s="53">
        <v>9</v>
      </c>
      <c r="J18" s="110">
        <v>200.00299999999999</v>
      </c>
      <c r="K18" s="64">
        <v>9</v>
      </c>
    </row>
    <row r="19" spans="2:11" x14ac:dyDescent="0.3">
      <c r="C19" s="55">
        <v>3</v>
      </c>
      <c r="D19" s="58">
        <v>9</v>
      </c>
      <c r="E19" s="51" t="s">
        <v>558</v>
      </c>
      <c r="F19" s="109" t="s">
        <v>1312</v>
      </c>
      <c r="G19" s="109"/>
      <c r="H19" s="110">
        <f>SUM(F19,G19)</f>
        <v>0</v>
      </c>
      <c r="I19" s="53">
        <v>0</v>
      </c>
      <c r="J19" s="110">
        <v>0</v>
      </c>
      <c r="K19" s="64">
        <v>0</v>
      </c>
    </row>
    <row r="20" spans="2:11" x14ac:dyDescent="0.3">
      <c r="C20" s="55">
        <v>4</v>
      </c>
      <c r="D20" s="58">
        <v>6</v>
      </c>
      <c r="E20" s="51" t="s">
        <v>561</v>
      </c>
      <c r="F20" s="109">
        <v>97.001000000000005</v>
      </c>
      <c r="G20" s="109">
        <v>95</v>
      </c>
      <c r="H20" s="110">
        <f>SUM(F20,G20)</f>
        <v>192.001</v>
      </c>
      <c r="I20" s="53">
        <v>4</v>
      </c>
      <c r="J20" s="110">
        <v>192.001</v>
      </c>
      <c r="K20" s="64">
        <v>4</v>
      </c>
    </row>
    <row r="21" spans="2:11" x14ac:dyDescent="0.3">
      <c r="C21" s="55">
        <v>4</v>
      </c>
      <c r="D21" s="67">
        <v>1</v>
      </c>
      <c r="E21" s="51" t="s">
        <v>563</v>
      </c>
      <c r="F21" s="109">
        <v>100.003</v>
      </c>
      <c r="G21" s="109">
        <v>99.004000000000005</v>
      </c>
      <c r="H21" s="110">
        <f>SUM(F21,G21)</f>
        <v>199.00700000000001</v>
      </c>
      <c r="I21" s="53">
        <v>9</v>
      </c>
      <c r="J21" s="110">
        <v>199.00700000000001</v>
      </c>
      <c r="K21" s="64">
        <v>9</v>
      </c>
    </row>
    <row r="22" spans="2:11" x14ac:dyDescent="0.3">
      <c r="C22" s="55">
        <v>5</v>
      </c>
      <c r="D22" s="58">
        <v>3</v>
      </c>
      <c r="E22" s="51" t="s">
        <v>572</v>
      </c>
      <c r="F22" s="109">
        <v>99</v>
      </c>
      <c r="G22" s="109">
        <v>98.001999999999995</v>
      </c>
      <c r="H22" s="110">
        <f>SUM(F22,G22)</f>
        <v>197.00200000000001</v>
      </c>
      <c r="I22" s="53">
        <v>7</v>
      </c>
      <c r="J22" s="110">
        <v>197.00200000000001</v>
      </c>
      <c r="K22" s="64">
        <v>7</v>
      </c>
    </row>
    <row r="23" spans="2:11" x14ac:dyDescent="0.3">
      <c r="C23" s="56">
        <v>5</v>
      </c>
      <c r="D23" s="32">
        <v>6</v>
      </c>
      <c r="E23" s="59" t="s">
        <v>573</v>
      </c>
      <c r="F23" s="112">
        <v>97.001999999999995</v>
      </c>
      <c r="G23" s="112">
        <v>97.001000000000005</v>
      </c>
      <c r="H23" s="113">
        <f>SUM(F23,G23)</f>
        <v>194.00299999999999</v>
      </c>
      <c r="I23" s="61">
        <v>5</v>
      </c>
      <c r="J23" s="113">
        <v>194.00299999999999</v>
      </c>
      <c r="K23" s="65">
        <v>5</v>
      </c>
    </row>
    <row r="25" spans="2:11" ht="18" customHeight="1" x14ac:dyDescent="0.35">
      <c r="B25" s="4" t="s">
        <v>652</v>
      </c>
    </row>
    <row r="26" spans="2:11" x14ac:dyDescent="0.3">
      <c r="C26" s="16" t="s">
        <v>3</v>
      </c>
      <c r="D26" s="17" t="s">
        <v>4</v>
      </c>
      <c r="E26" s="18" t="s">
        <v>5</v>
      </c>
      <c r="F26" s="18"/>
      <c r="G26" s="18"/>
      <c r="H26" s="19" t="s">
        <v>6</v>
      </c>
      <c r="I26" s="19" t="s">
        <v>7</v>
      </c>
      <c r="J26" s="19" t="s">
        <v>8</v>
      </c>
      <c r="K26" s="26" t="s">
        <v>9</v>
      </c>
    </row>
    <row r="27" spans="2:11" x14ac:dyDescent="0.3">
      <c r="C27" s="55">
        <v>2</v>
      </c>
      <c r="D27" s="57">
        <v>5</v>
      </c>
      <c r="E27" s="81" t="s">
        <v>658</v>
      </c>
      <c r="F27" s="107">
        <v>100.004</v>
      </c>
      <c r="G27" s="107">
        <v>99.003</v>
      </c>
      <c r="H27" s="108">
        <f>SUM(F27,G27)</f>
        <v>199.00700000000001</v>
      </c>
      <c r="I27" s="49">
        <v>5</v>
      </c>
      <c r="J27" s="108">
        <v>199.00700000000001</v>
      </c>
      <c r="K27" s="63">
        <v>5</v>
      </c>
    </row>
    <row r="28" spans="2:11" x14ac:dyDescent="0.3">
      <c r="C28" s="55">
        <v>3</v>
      </c>
      <c r="D28" s="58">
        <v>5</v>
      </c>
      <c r="E28" s="51" t="s">
        <v>665</v>
      </c>
      <c r="F28" s="109">
        <v>99.003</v>
      </c>
      <c r="G28" s="109">
        <v>98.004000000000005</v>
      </c>
      <c r="H28" s="110">
        <f>SUM(F28,G28)</f>
        <v>197.00700000000001</v>
      </c>
      <c r="I28" s="53">
        <v>5</v>
      </c>
      <c r="J28" s="110">
        <v>197.00700000000001</v>
      </c>
      <c r="K28" s="64">
        <v>5</v>
      </c>
    </row>
    <row r="29" spans="2:11" x14ac:dyDescent="0.3">
      <c r="C29" s="55">
        <v>6</v>
      </c>
      <c r="D29" s="58">
        <v>4</v>
      </c>
      <c r="E29" s="97" t="s">
        <v>680</v>
      </c>
      <c r="F29" s="109">
        <v>99</v>
      </c>
      <c r="G29" s="109">
        <v>98.003</v>
      </c>
      <c r="H29" s="110">
        <f>SUM(F29,G29)</f>
        <v>197.00299999999999</v>
      </c>
      <c r="I29" s="53">
        <v>6</v>
      </c>
      <c r="J29" s="111">
        <v>197.00299999999999</v>
      </c>
      <c r="K29" s="75">
        <v>6</v>
      </c>
    </row>
    <row r="30" spans="2:11" x14ac:dyDescent="0.3">
      <c r="C30" s="55">
        <v>8</v>
      </c>
      <c r="D30" s="98">
        <v>2</v>
      </c>
      <c r="E30" s="97" t="s">
        <v>171</v>
      </c>
      <c r="F30" s="109">
        <v>100.002</v>
      </c>
      <c r="G30" s="109">
        <v>99</v>
      </c>
      <c r="H30" s="110">
        <f>SUM(F30,G30)</f>
        <v>199.00200000000001</v>
      </c>
      <c r="I30" s="53">
        <v>8</v>
      </c>
      <c r="J30" s="111">
        <v>199.00200000000001</v>
      </c>
      <c r="K30" s="75">
        <v>8</v>
      </c>
    </row>
    <row r="31" spans="2:11" x14ac:dyDescent="0.3">
      <c r="C31" s="55">
        <v>8</v>
      </c>
      <c r="D31" s="58">
        <v>9</v>
      </c>
      <c r="E31" s="97" t="s">
        <v>690</v>
      </c>
      <c r="F31" s="109">
        <v>97.003</v>
      </c>
      <c r="G31" s="109">
        <v>95.001000000000005</v>
      </c>
      <c r="H31" s="110">
        <f>SUM(F31,G31)</f>
        <v>192.00400000000002</v>
      </c>
      <c r="I31" s="53">
        <v>1</v>
      </c>
      <c r="J31" s="111">
        <v>192.00400000000002</v>
      </c>
      <c r="K31" s="75">
        <v>1</v>
      </c>
    </row>
    <row r="32" spans="2:11" x14ac:dyDescent="0.3">
      <c r="C32" s="55">
        <v>10</v>
      </c>
      <c r="D32" s="67">
        <v>1</v>
      </c>
      <c r="E32" s="97" t="s">
        <v>701</v>
      </c>
      <c r="F32" s="109">
        <v>100.003</v>
      </c>
      <c r="G32" s="109">
        <v>99.003</v>
      </c>
      <c r="H32" s="110">
        <f>SUM(F32,G32)</f>
        <v>199.006</v>
      </c>
      <c r="I32" s="53">
        <v>9</v>
      </c>
      <c r="J32" s="111">
        <v>199.006</v>
      </c>
      <c r="K32" s="75">
        <v>9</v>
      </c>
    </row>
    <row r="33" spans="2:11" x14ac:dyDescent="0.3">
      <c r="C33" s="55">
        <v>13</v>
      </c>
      <c r="D33" s="58">
        <v>6</v>
      </c>
      <c r="E33" s="97" t="s">
        <v>723</v>
      </c>
      <c r="F33" s="109">
        <v>93.001000000000005</v>
      </c>
      <c r="G33" s="109">
        <v>94.001000000000005</v>
      </c>
      <c r="H33" s="110">
        <f>SUM(F33,G33)</f>
        <v>187.00200000000001</v>
      </c>
      <c r="I33" s="53">
        <v>4</v>
      </c>
      <c r="J33" s="111">
        <v>187.00200000000001</v>
      </c>
      <c r="K33" s="75">
        <v>4</v>
      </c>
    </row>
    <row r="34" spans="2:11" x14ac:dyDescent="0.3">
      <c r="C34" s="55">
        <v>17</v>
      </c>
      <c r="D34" s="98">
        <v>2</v>
      </c>
      <c r="E34" s="97" t="s">
        <v>752</v>
      </c>
      <c r="F34" s="109">
        <v>99.001000000000005</v>
      </c>
      <c r="G34" s="109">
        <v>98.001999999999995</v>
      </c>
      <c r="H34" s="110">
        <f>SUM(F34,G34)</f>
        <v>197.00299999999999</v>
      </c>
      <c r="I34" s="53">
        <v>8</v>
      </c>
      <c r="J34" s="111">
        <v>197.00299999999999</v>
      </c>
      <c r="K34" s="75">
        <v>8</v>
      </c>
    </row>
    <row r="35" spans="2:11" x14ac:dyDescent="0.3">
      <c r="C35" s="55">
        <v>19</v>
      </c>
      <c r="D35" s="58">
        <v>4</v>
      </c>
      <c r="E35" s="97" t="s">
        <v>764</v>
      </c>
      <c r="F35" s="109">
        <v>95</v>
      </c>
      <c r="G35" s="109">
        <v>98</v>
      </c>
      <c r="H35" s="110">
        <f>SUM(F35,G35)</f>
        <v>193</v>
      </c>
      <c r="I35" s="53">
        <v>6</v>
      </c>
      <c r="J35" s="111">
        <v>193</v>
      </c>
      <c r="K35" s="75">
        <v>6</v>
      </c>
    </row>
    <row r="36" spans="2:11" x14ac:dyDescent="0.3">
      <c r="C36" s="56">
        <v>20</v>
      </c>
      <c r="D36" s="106">
        <v>2</v>
      </c>
      <c r="E36" s="89" t="s">
        <v>769</v>
      </c>
      <c r="F36" s="112">
        <v>99.001000000000005</v>
      </c>
      <c r="G36" s="112">
        <v>95.001999999999995</v>
      </c>
      <c r="H36" s="113">
        <f>SUM(F36,G36)</f>
        <v>194.00299999999999</v>
      </c>
      <c r="I36" s="61">
        <v>8</v>
      </c>
      <c r="J36" s="114">
        <v>194.00299999999999</v>
      </c>
      <c r="K36" s="76">
        <v>8</v>
      </c>
    </row>
    <row r="38" spans="2:11" ht="18" customHeight="1" x14ac:dyDescent="0.35">
      <c r="B38" s="4" t="s">
        <v>823</v>
      </c>
    </row>
    <row r="39" spans="2:11" x14ac:dyDescent="0.3">
      <c r="C39" s="21" t="s">
        <v>3</v>
      </c>
      <c r="D39" s="22" t="s">
        <v>4</v>
      </c>
      <c r="E39" s="23" t="s">
        <v>5</v>
      </c>
      <c r="F39" s="23"/>
      <c r="G39" s="23"/>
      <c r="H39" s="24" t="s">
        <v>6</v>
      </c>
      <c r="I39" s="24" t="s">
        <v>7</v>
      </c>
      <c r="J39" s="24" t="s">
        <v>8</v>
      </c>
      <c r="K39" s="25" t="s">
        <v>9</v>
      </c>
    </row>
    <row r="40" spans="2:11" x14ac:dyDescent="0.3">
      <c r="C40" s="56">
        <v>3</v>
      </c>
      <c r="D40" s="69">
        <v>2</v>
      </c>
      <c r="E40" s="68" t="s">
        <v>701</v>
      </c>
      <c r="F40" s="96">
        <v>100.003</v>
      </c>
      <c r="G40" s="96">
        <v>99.003</v>
      </c>
      <c r="H40" s="94">
        <v>199.006</v>
      </c>
      <c r="I40" s="45">
        <v>7</v>
      </c>
      <c r="J40" s="96">
        <v>199.006</v>
      </c>
      <c r="K40" s="33">
        <v>7</v>
      </c>
    </row>
  </sheetData>
  <mergeCells count="2">
    <mergeCell ref="B1:M1"/>
    <mergeCell ref="B2:M2"/>
  </mergeCells>
  <hyperlinks>
    <hyperlink ref="B3" location="'Index'!A2" tooltip="Go to the Index sheet" display="á" xr:uid="{8FB585A2-2FA8-4E92-A1C0-1A84945248C2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482EE-EF0C-4165-884D-B0A299BD13C2}">
  <dimension ref="B1:N1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15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927</v>
      </c>
    </row>
    <row r="4" spans="2:14" ht="18" x14ac:dyDescent="0.35">
      <c r="B4" s="4" t="s">
        <v>899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6</v>
      </c>
      <c r="D6" s="57">
        <v>6</v>
      </c>
      <c r="E6" s="81" t="s">
        <v>928</v>
      </c>
      <c r="F6" s="131">
        <v>88</v>
      </c>
      <c r="G6" s="131">
        <v>83</v>
      </c>
      <c r="H6" s="49">
        <f>SUM(F6:G6)</f>
        <v>171</v>
      </c>
      <c r="I6" s="49">
        <v>4</v>
      </c>
      <c r="J6" s="49">
        <v>171</v>
      </c>
      <c r="K6" s="63">
        <v>4</v>
      </c>
    </row>
    <row r="7" spans="2:14" x14ac:dyDescent="0.3">
      <c r="C7" s="56">
        <v>7</v>
      </c>
      <c r="D7" s="106">
        <v>2</v>
      </c>
      <c r="E7" s="59" t="s">
        <v>937</v>
      </c>
      <c r="F7" s="133">
        <v>89</v>
      </c>
      <c r="G7" s="133">
        <v>83</v>
      </c>
      <c r="H7" s="61">
        <f>SUM(F7:G7)</f>
        <v>172</v>
      </c>
      <c r="I7" s="61">
        <v>9</v>
      </c>
      <c r="J7" s="61">
        <v>172</v>
      </c>
      <c r="K7" s="65">
        <v>9</v>
      </c>
    </row>
    <row r="9" spans="2:14" ht="18" customHeight="1" x14ac:dyDescent="0.35">
      <c r="B9" s="4" t="s">
        <v>1120</v>
      </c>
    </row>
    <row r="10" spans="2:14" x14ac:dyDescent="0.3">
      <c r="C10" s="16" t="s">
        <v>3</v>
      </c>
      <c r="D10" s="17" t="s">
        <v>4</v>
      </c>
      <c r="E10" s="18" t="s">
        <v>5</v>
      </c>
      <c r="F10" s="19" t="s">
        <v>6</v>
      </c>
      <c r="G10" s="19" t="s">
        <v>7</v>
      </c>
      <c r="H10" s="19" t="s">
        <v>8</v>
      </c>
      <c r="I10" s="26" t="s">
        <v>9</v>
      </c>
    </row>
    <row r="11" spans="2:14" x14ac:dyDescent="0.3">
      <c r="C11" s="55">
        <v>12</v>
      </c>
      <c r="D11" s="57">
        <v>4</v>
      </c>
      <c r="E11" s="101" t="s">
        <v>928</v>
      </c>
      <c r="F11" s="48">
        <v>89</v>
      </c>
      <c r="G11" s="243">
        <v>6</v>
      </c>
      <c r="H11" s="48">
        <v>89</v>
      </c>
      <c r="I11" s="74">
        <v>6</v>
      </c>
    </row>
    <row r="12" spans="2:14" x14ac:dyDescent="0.3">
      <c r="C12" s="55">
        <v>17</v>
      </c>
      <c r="D12" s="58">
        <v>7</v>
      </c>
      <c r="E12" s="97" t="s">
        <v>1189</v>
      </c>
      <c r="F12" s="52">
        <v>64</v>
      </c>
      <c r="G12" s="143">
        <v>2</v>
      </c>
      <c r="H12" s="52">
        <v>64</v>
      </c>
      <c r="I12" s="75">
        <v>2</v>
      </c>
    </row>
    <row r="13" spans="2:14" x14ac:dyDescent="0.3">
      <c r="C13" s="55">
        <v>18</v>
      </c>
      <c r="D13" s="58">
        <v>8</v>
      </c>
      <c r="E13" s="97" t="s">
        <v>1193</v>
      </c>
      <c r="F13" s="52" t="s">
        <v>1312</v>
      </c>
      <c r="G13" s="143">
        <v>0</v>
      </c>
      <c r="H13" s="52">
        <v>0</v>
      </c>
      <c r="I13" s="75">
        <v>0</v>
      </c>
    </row>
    <row r="14" spans="2:14" x14ac:dyDescent="0.3">
      <c r="C14" s="55">
        <v>19</v>
      </c>
      <c r="D14" s="98">
        <v>2</v>
      </c>
      <c r="E14" s="97" t="s">
        <v>1200</v>
      </c>
      <c r="F14" s="52">
        <v>88</v>
      </c>
      <c r="G14" s="143">
        <v>7</v>
      </c>
      <c r="H14" s="52">
        <v>88</v>
      </c>
      <c r="I14" s="75">
        <v>7</v>
      </c>
    </row>
    <row r="15" spans="2:14" x14ac:dyDescent="0.3">
      <c r="C15" s="56">
        <v>20</v>
      </c>
      <c r="D15" s="32">
        <v>8</v>
      </c>
      <c r="E15" s="89" t="s">
        <v>1205</v>
      </c>
      <c r="F15" s="60" t="s">
        <v>1312</v>
      </c>
      <c r="G15" s="144">
        <v>0</v>
      </c>
      <c r="H15" s="60">
        <v>0</v>
      </c>
      <c r="I15" s="76">
        <v>0</v>
      </c>
    </row>
  </sheetData>
  <mergeCells count="2">
    <mergeCell ref="B1:M1"/>
    <mergeCell ref="B2:M2"/>
  </mergeCells>
  <hyperlinks>
    <hyperlink ref="B3" location="'Index'!A2" tooltip="Go to the Index sheet" display="á" xr:uid="{73293D8E-56E5-4018-BF60-72BB65505A12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8032-831E-46A0-A609-97BC8E6A5633}">
  <dimension ref="B1:N3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35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149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43" t="s">
        <v>4</v>
      </c>
      <c r="E5" s="44" t="s">
        <v>5</v>
      </c>
      <c r="F5" s="82" t="s">
        <v>6</v>
      </c>
      <c r="G5" s="82" t="s">
        <v>7</v>
      </c>
      <c r="H5" s="44" t="s">
        <v>8</v>
      </c>
      <c r="I5" s="244" t="s">
        <v>9</v>
      </c>
    </row>
    <row r="6" spans="2:14" ht="15.75" x14ac:dyDescent="0.3">
      <c r="C6" s="55">
        <v>15</v>
      </c>
      <c r="D6" s="199">
        <v>2</v>
      </c>
      <c r="E6" s="85" t="s">
        <v>150</v>
      </c>
      <c r="F6" s="86">
        <v>159</v>
      </c>
      <c r="G6" s="87">
        <v>8</v>
      </c>
      <c r="H6" s="86">
        <v>159</v>
      </c>
      <c r="I6" s="86">
        <v>8</v>
      </c>
      <c r="J6" s="88"/>
      <c r="K6" s="91"/>
    </row>
    <row r="7" spans="2:14" ht="15.75" x14ac:dyDescent="0.3">
      <c r="C7" s="56">
        <v>16</v>
      </c>
      <c r="D7" s="32">
        <v>9</v>
      </c>
      <c r="E7" s="89" t="s">
        <v>193</v>
      </c>
      <c r="F7" s="60">
        <v>136</v>
      </c>
      <c r="G7" s="61">
        <v>1</v>
      </c>
      <c r="H7" s="60">
        <v>136</v>
      </c>
      <c r="I7" s="60">
        <v>1</v>
      </c>
      <c r="J7" s="90"/>
      <c r="K7" s="92"/>
    </row>
    <row r="9" spans="2:14" ht="18" customHeight="1" x14ac:dyDescent="0.35">
      <c r="B9" s="4" t="s">
        <v>536</v>
      </c>
    </row>
    <row r="10" spans="2:14" x14ac:dyDescent="0.3">
      <c r="C10" s="16" t="s">
        <v>3</v>
      </c>
      <c r="D10" s="17" t="s">
        <v>4</v>
      </c>
      <c r="E10" s="18" t="s">
        <v>5</v>
      </c>
      <c r="F10" s="18"/>
      <c r="G10" s="18"/>
      <c r="H10" s="19" t="s">
        <v>6</v>
      </c>
      <c r="I10" s="19" t="s">
        <v>7</v>
      </c>
      <c r="J10" s="19" t="s">
        <v>8</v>
      </c>
      <c r="K10" s="26" t="s">
        <v>9</v>
      </c>
    </row>
    <row r="11" spans="2:14" x14ac:dyDescent="0.3">
      <c r="C11" s="55">
        <v>6</v>
      </c>
      <c r="D11" s="148">
        <v>1</v>
      </c>
      <c r="E11" s="101" t="s">
        <v>579</v>
      </c>
      <c r="F11" s="107">
        <v>100.002</v>
      </c>
      <c r="G11" s="107">
        <v>99.001999999999995</v>
      </c>
      <c r="H11" s="108">
        <f>SUM(F11,G11)</f>
        <v>199.00399999999999</v>
      </c>
      <c r="I11" s="49">
        <v>9</v>
      </c>
      <c r="J11" s="181">
        <v>199.00399999999999</v>
      </c>
      <c r="K11" s="74">
        <v>9</v>
      </c>
    </row>
    <row r="12" spans="2:14" x14ac:dyDescent="0.3">
      <c r="C12" s="55">
        <v>12</v>
      </c>
      <c r="D12" s="58">
        <v>5</v>
      </c>
      <c r="E12" s="51" t="s">
        <v>618</v>
      </c>
      <c r="F12" s="109">
        <v>90.001000000000005</v>
      </c>
      <c r="G12" s="109">
        <v>95.001000000000005</v>
      </c>
      <c r="H12" s="110">
        <f>SUM(F12,G12)</f>
        <v>185.00200000000001</v>
      </c>
      <c r="I12" s="53">
        <v>5</v>
      </c>
      <c r="J12" s="110">
        <v>185.00200000000001</v>
      </c>
      <c r="K12" s="104">
        <v>5</v>
      </c>
    </row>
    <row r="13" spans="2:14" x14ac:dyDescent="0.3">
      <c r="C13" s="55">
        <v>13</v>
      </c>
      <c r="D13" s="58">
        <v>8</v>
      </c>
      <c r="E13" s="51" t="s">
        <v>627</v>
      </c>
      <c r="F13" s="109">
        <v>82</v>
      </c>
      <c r="G13" s="109">
        <v>85</v>
      </c>
      <c r="H13" s="110">
        <f>SUM(F13,G13)</f>
        <v>167</v>
      </c>
      <c r="I13" s="53">
        <v>2</v>
      </c>
      <c r="J13" s="110">
        <v>167</v>
      </c>
      <c r="K13" s="104">
        <v>2</v>
      </c>
    </row>
    <row r="14" spans="2:14" x14ac:dyDescent="0.3">
      <c r="C14" s="55">
        <v>13</v>
      </c>
      <c r="D14" s="98">
        <v>2</v>
      </c>
      <c r="E14" s="97" t="s">
        <v>632</v>
      </c>
      <c r="F14" s="109">
        <v>91.001999999999995</v>
      </c>
      <c r="G14" s="109">
        <v>93</v>
      </c>
      <c r="H14" s="110">
        <f>SUM(F14,G14)</f>
        <v>184.00200000000001</v>
      </c>
      <c r="I14" s="53">
        <v>8</v>
      </c>
      <c r="J14" s="111">
        <v>184.00200000000001</v>
      </c>
      <c r="K14" s="75">
        <v>8</v>
      </c>
    </row>
    <row r="15" spans="2:14" x14ac:dyDescent="0.3">
      <c r="C15" s="55">
        <v>14</v>
      </c>
      <c r="D15" s="58">
        <v>4</v>
      </c>
      <c r="E15" s="51" t="s">
        <v>634</v>
      </c>
      <c r="F15" s="109">
        <v>86</v>
      </c>
      <c r="G15" s="109">
        <v>88</v>
      </c>
      <c r="H15" s="110">
        <f>SUM(F15,G15)</f>
        <v>174</v>
      </c>
      <c r="I15" s="53">
        <v>5</v>
      </c>
      <c r="J15" s="110">
        <v>174</v>
      </c>
      <c r="K15" s="104">
        <v>5</v>
      </c>
    </row>
    <row r="16" spans="2:14" x14ac:dyDescent="0.3">
      <c r="C16" s="56">
        <v>14</v>
      </c>
      <c r="D16" s="106">
        <v>2</v>
      </c>
      <c r="E16" s="89" t="s">
        <v>395</v>
      </c>
      <c r="F16" s="112">
        <v>93</v>
      </c>
      <c r="G16" s="112">
        <v>88</v>
      </c>
      <c r="H16" s="113">
        <f>SUM(F16,G16)</f>
        <v>181</v>
      </c>
      <c r="I16" s="61">
        <v>7</v>
      </c>
      <c r="J16" s="114">
        <v>181</v>
      </c>
      <c r="K16" s="76">
        <v>7</v>
      </c>
    </row>
    <row r="18" spans="2:11" ht="18" customHeight="1" x14ac:dyDescent="0.35">
      <c r="B18" s="4" t="s">
        <v>652</v>
      </c>
    </row>
    <row r="19" spans="2:11" x14ac:dyDescent="0.3">
      <c r="C19" s="16" t="s">
        <v>3</v>
      </c>
      <c r="D19" s="17" t="s">
        <v>4</v>
      </c>
      <c r="E19" s="18" t="s">
        <v>5</v>
      </c>
      <c r="F19" s="18"/>
      <c r="G19" s="18"/>
      <c r="H19" s="19" t="s">
        <v>6</v>
      </c>
      <c r="I19" s="19" t="s">
        <v>7</v>
      </c>
      <c r="J19" s="19" t="s">
        <v>8</v>
      </c>
      <c r="K19" s="26" t="s">
        <v>9</v>
      </c>
    </row>
    <row r="20" spans="2:11" x14ac:dyDescent="0.3">
      <c r="C20" s="55">
        <v>15</v>
      </c>
      <c r="D20" s="66">
        <v>2</v>
      </c>
      <c r="E20" s="101" t="s">
        <v>693</v>
      </c>
      <c r="F20" s="107">
        <v>98.001000000000005</v>
      </c>
      <c r="G20" s="107">
        <v>98.001000000000005</v>
      </c>
      <c r="H20" s="108">
        <f>SUM(F20,G20)</f>
        <v>196.00200000000001</v>
      </c>
      <c r="I20" s="49">
        <v>8</v>
      </c>
      <c r="J20" s="181">
        <v>196.00200000000001</v>
      </c>
      <c r="K20" s="74">
        <v>8</v>
      </c>
    </row>
    <row r="21" spans="2:11" x14ac:dyDescent="0.3">
      <c r="C21" s="55">
        <v>24</v>
      </c>
      <c r="D21" s="58">
        <v>7</v>
      </c>
      <c r="E21" s="97" t="s">
        <v>798</v>
      </c>
      <c r="F21" s="109">
        <v>91.001000000000005</v>
      </c>
      <c r="G21" s="109">
        <v>93</v>
      </c>
      <c r="H21" s="110">
        <f>SUM(F21,G21)</f>
        <v>184.001</v>
      </c>
      <c r="I21" s="53">
        <v>3</v>
      </c>
      <c r="J21" s="111">
        <v>184.001</v>
      </c>
      <c r="K21" s="75">
        <v>3</v>
      </c>
    </row>
    <row r="22" spans="2:11" x14ac:dyDescent="0.3">
      <c r="C22" s="55">
        <v>25</v>
      </c>
      <c r="D22" s="58">
        <v>7</v>
      </c>
      <c r="E22" s="51" t="s">
        <v>802</v>
      </c>
      <c r="F22" s="109">
        <v>89</v>
      </c>
      <c r="G22" s="109">
        <v>86</v>
      </c>
      <c r="H22" s="110">
        <f>SUM(F22,G22)</f>
        <v>175</v>
      </c>
      <c r="I22" s="53">
        <v>3</v>
      </c>
      <c r="J22" s="110">
        <v>175</v>
      </c>
      <c r="K22" s="104">
        <v>3</v>
      </c>
    </row>
    <row r="23" spans="2:11" x14ac:dyDescent="0.3">
      <c r="C23" s="55">
        <v>25</v>
      </c>
      <c r="D23" s="58">
        <v>9</v>
      </c>
      <c r="E23" s="97" t="s">
        <v>1353</v>
      </c>
      <c r="F23" s="245">
        <v>81</v>
      </c>
      <c r="G23" s="109">
        <v>86</v>
      </c>
      <c r="H23" s="110">
        <f>SUM(F23,G23)</f>
        <v>167</v>
      </c>
      <c r="I23" s="53">
        <v>1</v>
      </c>
      <c r="J23" s="111">
        <v>167</v>
      </c>
      <c r="K23" s="75">
        <v>1</v>
      </c>
    </row>
    <row r="24" spans="2:11" x14ac:dyDescent="0.3">
      <c r="C24" s="55">
        <v>26</v>
      </c>
      <c r="D24" s="67">
        <v>1</v>
      </c>
      <c r="E24" s="51" t="s">
        <v>810</v>
      </c>
      <c r="F24" s="109">
        <v>95.001000000000005</v>
      </c>
      <c r="G24" s="109">
        <v>96</v>
      </c>
      <c r="H24" s="110">
        <f>SUM(F24,G24)</f>
        <v>191.001</v>
      </c>
      <c r="I24" s="53">
        <v>8</v>
      </c>
      <c r="J24" s="110">
        <v>191.001</v>
      </c>
      <c r="K24" s="104">
        <v>8</v>
      </c>
    </row>
    <row r="25" spans="2:11" x14ac:dyDescent="0.3">
      <c r="C25" s="55">
        <v>26</v>
      </c>
      <c r="D25" s="58">
        <v>7</v>
      </c>
      <c r="E25" s="97" t="s">
        <v>813</v>
      </c>
      <c r="F25" s="109">
        <v>85.001000000000005</v>
      </c>
      <c r="G25" s="109">
        <v>91</v>
      </c>
      <c r="H25" s="110">
        <f>SUM(F25,G25)</f>
        <v>176.001</v>
      </c>
      <c r="I25" s="53">
        <v>2</v>
      </c>
      <c r="J25" s="111">
        <v>176.001</v>
      </c>
      <c r="K25" s="75">
        <v>2</v>
      </c>
    </row>
    <row r="26" spans="2:11" x14ac:dyDescent="0.3">
      <c r="C26" s="55">
        <v>27</v>
      </c>
      <c r="D26" s="58">
        <v>3</v>
      </c>
      <c r="E26" s="97" t="s">
        <v>816</v>
      </c>
      <c r="F26" s="109">
        <v>89</v>
      </c>
      <c r="G26" s="109">
        <v>88.001000000000005</v>
      </c>
      <c r="H26" s="110">
        <f>SUM(F26,G26)</f>
        <v>177.001</v>
      </c>
      <c r="I26" s="53">
        <v>6</v>
      </c>
      <c r="J26" s="111">
        <v>177.001</v>
      </c>
      <c r="K26" s="75">
        <v>6</v>
      </c>
    </row>
    <row r="27" spans="2:11" x14ac:dyDescent="0.3">
      <c r="C27" s="56">
        <v>27</v>
      </c>
      <c r="D27" s="32">
        <v>7</v>
      </c>
      <c r="E27" s="89" t="s">
        <v>817</v>
      </c>
      <c r="F27" s="112" t="s">
        <v>1312</v>
      </c>
      <c r="G27" s="112"/>
      <c r="H27" s="113">
        <f>SUM(F27,G27)</f>
        <v>0</v>
      </c>
      <c r="I27" s="61">
        <v>0</v>
      </c>
      <c r="J27" s="114">
        <v>0</v>
      </c>
      <c r="K27" s="76">
        <v>0</v>
      </c>
    </row>
    <row r="29" spans="2:11" ht="18" customHeight="1" x14ac:dyDescent="0.35">
      <c r="B29" s="4" t="s">
        <v>1120</v>
      </c>
    </row>
    <row r="30" spans="2:11" x14ac:dyDescent="0.3">
      <c r="C30" s="16" t="s">
        <v>3</v>
      </c>
      <c r="D30" s="17" t="s">
        <v>4</v>
      </c>
      <c r="E30" s="18" t="s">
        <v>5</v>
      </c>
      <c r="F30" s="19" t="s">
        <v>6</v>
      </c>
      <c r="G30" s="19" t="s">
        <v>7</v>
      </c>
      <c r="H30" s="19" t="s">
        <v>8</v>
      </c>
      <c r="I30" s="26" t="s">
        <v>9</v>
      </c>
    </row>
    <row r="31" spans="2:11" x14ac:dyDescent="0.3">
      <c r="C31" s="55">
        <v>2</v>
      </c>
      <c r="D31" s="57">
        <v>7</v>
      </c>
      <c r="E31" s="137" t="s">
        <v>1130</v>
      </c>
      <c r="F31" s="138">
        <v>91</v>
      </c>
      <c r="G31" s="139">
        <v>3</v>
      </c>
      <c r="H31" s="138">
        <v>91</v>
      </c>
      <c r="I31" s="145">
        <v>3</v>
      </c>
    </row>
    <row r="32" spans="2:11" x14ac:dyDescent="0.3">
      <c r="C32" s="55">
        <v>10</v>
      </c>
      <c r="D32" s="58">
        <v>4</v>
      </c>
      <c r="E32" s="247" t="s">
        <v>1159</v>
      </c>
      <c r="F32" s="142">
        <v>85</v>
      </c>
      <c r="G32" s="142">
        <v>6</v>
      </c>
      <c r="H32" s="141">
        <v>85</v>
      </c>
      <c r="I32" s="146">
        <v>6</v>
      </c>
    </row>
    <row r="33" spans="3:9" x14ac:dyDescent="0.3">
      <c r="C33" s="55">
        <v>11</v>
      </c>
      <c r="D33" s="58">
        <v>8</v>
      </c>
      <c r="E33" s="97" t="s">
        <v>193</v>
      </c>
      <c r="F33" s="52">
        <v>84</v>
      </c>
      <c r="G33" s="143">
        <v>2</v>
      </c>
      <c r="H33" s="52">
        <v>84</v>
      </c>
      <c r="I33" s="75">
        <v>2</v>
      </c>
    </row>
    <row r="34" spans="3:9" x14ac:dyDescent="0.3">
      <c r="C34" s="55">
        <v>14</v>
      </c>
      <c r="D34" s="98">
        <v>2</v>
      </c>
      <c r="E34" s="248" t="s">
        <v>798</v>
      </c>
      <c r="F34" s="52">
        <v>87</v>
      </c>
      <c r="G34" s="143">
        <v>8</v>
      </c>
      <c r="H34" s="103">
        <v>87</v>
      </c>
      <c r="I34" s="104">
        <v>8</v>
      </c>
    </row>
    <row r="35" spans="3:9" x14ac:dyDescent="0.3">
      <c r="C35" s="56">
        <v>17</v>
      </c>
      <c r="D35" s="32">
        <v>5</v>
      </c>
      <c r="E35" s="89" t="s">
        <v>693</v>
      </c>
      <c r="F35" s="60">
        <v>68</v>
      </c>
      <c r="G35" s="144">
        <v>4</v>
      </c>
      <c r="H35" s="60">
        <v>68</v>
      </c>
      <c r="I35" s="76">
        <v>4</v>
      </c>
    </row>
  </sheetData>
  <mergeCells count="2">
    <mergeCell ref="B1:M1"/>
    <mergeCell ref="B2:M2"/>
  </mergeCells>
  <hyperlinks>
    <hyperlink ref="B3" location="'Index'!A2" tooltip="Go to the Index sheet" display="á" xr:uid="{25C41079-88C8-4024-9F86-C795140AE33C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5EB1-A24D-4A57-A1F6-E4DBD03099AF}">
  <dimension ref="B1:N4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45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26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3</v>
      </c>
      <c r="D6" s="66">
        <v>2</v>
      </c>
      <c r="E6" s="242" t="s">
        <v>27</v>
      </c>
      <c r="F6" s="48">
        <v>179</v>
      </c>
      <c r="G6" s="49">
        <v>8</v>
      </c>
      <c r="H6" s="180">
        <v>179</v>
      </c>
      <c r="I6" s="115">
        <v>8</v>
      </c>
    </row>
    <row r="7" spans="2:14" x14ac:dyDescent="0.3">
      <c r="C7" s="55">
        <v>4</v>
      </c>
      <c r="D7" s="58">
        <v>7</v>
      </c>
      <c r="E7" s="51" t="s">
        <v>94</v>
      </c>
      <c r="F7" s="52">
        <v>168</v>
      </c>
      <c r="G7" s="53">
        <v>3</v>
      </c>
      <c r="H7" s="53">
        <v>168</v>
      </c>
      <c r="I7" s="64">
        <v>3</v>
      </c>
    </row>
    <row r="8" spans="2:14" x14ac:dyDescent="0.3">
      <c r="C8" s="56">
        <v>10</v>
      </c>
      <c r="D8" s="32">
        <v>6</v>
      </c>
      <c r="E8" s="59" t="s">
        <v>125</v>
      </c>
      <c r="F8" s="60">
        <v>153</v>
      </c>
      <c r="G8" s="61">
        <v>4</v>
      </c>
      <c r="H8" s="61">
        <v>153</v>
      </c>
      <c r="I8" s="65">
        <v>4</v>
      </c>
    </row>
    <row r="10" spans="2:14" ht="18" customHeight="1" x14ac:dyDescent="0.35">
      <c r="B10" s="4" t="s">
        <v>320</v>
      </c>
    </row>
    <row r="11" spans="2:14" x14ac:dyDescent="0.3">
      <c r="C11" s="16" t="s">
        <v>3</v>
      </c>
      <c r="D11" s="17" t="s">
        <v>4</v>
      </c>
      <c r="E11" s="18" t="s">
        <v>5</v>
      </c>
      <c r="F11" s="18"/>
      <c r="G11" s="18"/>
      <c r="H11" s="19" t="s">
        <v>6</v>
      </c>
      <c r="I11" s="19" t="s">
        <v>7</v>
      </c>
      <c r="J11" s="19" t="s">
        <v>8</v>
      </c>
      <c r="K11" s="26" t="s">
        <v>9</v>
      </c>
    </row>
    <row r="12" spans="2:14" x14ac:dyDescent="0.3">
      <c r="C12" s="55">
        <v>3</v>
      </c>
      <c r="D12" s="57">
        <v>9</v>
      </c>
      <c r="E12" s="81" t="s">
        <v>328</v>
      </c>
      <c r="F12" s="49">
        <v>51</v>
      </c>
      <c r="G12" s="49">
        <v>51</v>
      </c>
      <c r="H12" s="49">
        <f>SUM(F12:G12)</f>
        <v>102</v>
      </c>
      <c r="I12" s="49">
        <v>1</v>
      </c>
      <c r="J12" s="49">
        <v>102</v>
      </c>
      <c r="K12" s="63">
        <v>1</v>
      </c>
    </row>
    <row r="13" spans="2:14" x14ac:dyDescent="0.3">
      <c r="C13" s="56">
        <v>4</v>
      </c>
      <c r="D13" s="147">
        <v>1</v>
      </c>
      <c r="E13" s="59" t="s">
        <v>330</v>
      </c>
      <c r="F13" s="61">
        <v>81</v>
      </c>
      <c r="G13" s="61">
        <v>86</v>
      </c>
      <c r="H13" s="61">
        <f>SUM(F13:G13)</f>
        <v>167</v>
      </c>
      <c r="I13" s="61">
        <v>9</v>
      </c>
      <c r="J13" s="61">
        <v>167</v>
      </c>
      <c r="K13" s="65">
        <v>9</v>
      </c>
    </row>
    <row r="15" spans="2:14" ht="18" customHeight="1" x14ac:dyDescent="0.35">
      <c r="B15" s="4" t="s">
        <v>342</v>
      </c>
    </row>
    <row r="16" spans="2:14" x14ac:dyDescent="0.3">
      <c r="C16" s="16" t="s">
        <v>3</v>
      </c>
      <c r="D16" s="17" t="s">
        <v>4</v>
      </c>
      <c r="E16" s="18" t="s">
        <v>5</v>
      </c>
      <c r="F16" s="18"/>
      <c r="G16" s="18"/>
      <c r="H16" s="19" t="s">
        <v>6</v>
      </c>
      <c r="I16" s="19" t="s">
        <v>7</v>
      </c>
      <c r="J16" s="19" t="s">
        <v>8</v>
      </c>
      <c r="K16" s="26" t="s">
        <v>9</v>
      </c>
    </row>
    <row r="17" spans="2:12" x14ac:dyDescent="0.3">
      <c r="C17" s="55">
        <v>2</v>
      </c>
      <c r="D17" s="57">
        <v>6</v>
      </c>
      <c r="E17" s="81" t="s">
        <v>355</v>
      </c>
      <c r="F17" s="107">
        <v>100</v>
      </c>
      <c r="G17" s="107">
        <v>94</v>
      </c>
      <c r="H17" s="108">
        <f>SUM(F17:G17)</f>
        <v>194</v>
      </c>
      <c r="I17" s="49">
        <v>4</v>
      </c>
      <c r="J17" s="108">
        <v>194</v>
      </c>
      <c r="K17" s="63">
        <v>4</v>
      </c>
    </row>
    <row r="18" spans="2:12" x14ac:dyDescent="0.3">
      <c r="C18" s="55">
        <v>3</v>
      </c>
      <c r="D18" s="58">
        <v>7</v>
      </c>
      <c r="E18" s="51" t="s">
        <v>368</v>
      </c>
      <c r="F18" s="109">
        <v>99</v>
      </c>
      <c r="G18" s="109">
        <v>95</v>
      </c>
      <c r="H18" s="110">
        <f>SUM(F18:G18)</f>
        <v>194</v>
      </c>
      <c r="I18" s="53">
        <v>3</v>
      </c>
      <c r="J18" s="110">
        <v>194</v>
      </c>
      <c r="K18" s="64">
        <v>3</v>
      </c>
    </row>
    <row r="19" spans="2:12" x14ac:dyDescent="0.3">
      <c r="C19" s="55">
        <v>6</v>
      </c>
      <c r="D19" s="58">
        <v>5</v>
      </c>
      <c r="E19" s="97" t="s">
        <v>396</v>
      </c>
      <c r="F19" s="109">
        <v>97.001999999999995</v>
      </c>
      <c r="G19" s="109">
        <v>96.001000000000005</v>
      </c>
      <c r="H19" s="110">
        <f>SUM(F19:G19)</f>
        <v>193.00299999999999</v>
      </c>
      <c r="I19" s="53">
        <v>5</v>
      </c>
      <c r="J19" s="111">
        <v>193.00299999999999</v>
      </c>
      <c r="K19" s="75">
        <v>5</v>
      </c>
    </row>
    <row r="20" spans="2:12" x14ac:dyDescent="0.3">
      <c r="C20" s="55">
        <v>7</v>
      </c>
      <c r="D20" s="58">
        <v>5</v>
      </c>
      <c r="E20" s="97" t="s">
        <v>405</v>
      </c>
      <c r="F20" s="109">
        <v>98.001000000000005</v>
      </c>
      <c r="G20" s="109">
        <v>96.001000000000005</v>
      </c>
      <c r="H20" s="110">
        <f>SUM(F20:G20)</f>
        <v>194.00200000000001</v>
      </c>
      <c r="I20" s="53">
        <v>5</v>
      </c>
      <c r="J20" s="111">
        <v>194.00200000000001</v>
      </c>
      <c r="K20" s="75">
        <v>5</v>
      </c>
    </row>
    <row r="21" spans="2:12" x14ac:dyDescent="0.3">
      <c r="C21" s="55">
        <v>10</v>
      </c>
      <c r="D21" s="58">
        <v>9</v>
      </c>
      <c r="E21" s="97" t="s">
        <v>432</v>
      </c>
      <c r="F21" s="109" t="s">
        <v>1312</v>
      </c>
      <c r="G21" s="109"/>
      <c r="H21" s="110">
        <f>SUM(F21:G21)</f>
        <v>0</v>
      </c>
      <c r="I21" s="53">
        <v>0</v>
      </c>
      <c r="J21" s="111">
        <v>0</v>
      </c>
      <c r="K21" s="75">
        <v>0</v>
      </c>
    </row>
    <row r="22" spans="2:12" x14ac:dyDescent="0.3">
      <c r="C22" s="56">
        <v>14</v>
      </c>
      <c r="D22" s="147">
        <v>1</v>
      </c>
      <c r="E22" s="59" t="s">
        <v>464</v>
      </c>
      <c r="F22" s="112">
        <v>98.003</v>
      </c>
      <c r="G22" s="112">
        <v>94.001000000000005</v>
      </c>
      <c r="H22" s="113">
        <f>SUM(F22:G22)</f>
        <v>192.00400000000002</v>
      </c>
      <c r="I22" s="61">
        <v>8</v>
      </c>
      <c r="J22" s="113">
        <v>192.00400000000002</v>
      </c>
      <c r="K22" s="185">
        <v>8</v>
      </c>
    </row>
    <row r="24" spans="2:12" ht="18" customHeight="1" x14ac:dyDescent="0.35">
      <c r="B24" s="4" t="s">
        <v>488</v>
      </c>
    </row>
    <row r="25" spans="2:12" x14ac:dyDescent="0.3">
      <c r="C25" s="16" t="s">
        <v>3</v>
      </c>
      <c r="D25" s="17" t="s">
        <v>4</v>
      </c>
      <c r="E25" s="18" t="s">
        <v>5</v>
      </c>
      <c r="F25" s="18"/>
      <c r="G25" s="18"/>
      <c r="H25" s="19" t="s">
        <v>6</v>
      </c>
      <c r="I25" s="19" t="s">
        <v>7</v>
      </c>
      <c r="J25" s="19" t="s">
        <v>8</v>
      </c>
      <c r="K25" s="26" t="s">
        <v>9</v>
      </c>
    </row>
    <row r="26" spans="2:12" x14ac:dyDescent="0.3">
      <c r="C26" s="55">
        <v>3</v>
      </c>
      <c r="D26" s="57">
        <v>6</v>
      </c>
      <c r="E26" s="81" t="s">
        <v>328</v>
      </c>
      <c r="F26" s="107">
        <v>97.001999999999995</v>
      </c>
      <c r="G26" s="107">
        <v>96.003</v>
      </c>
      <c r="H26" s="108">
        <f>SUM(F26:G26)</f>
        <v>193.005</v>
      </c>
      <c r="I26" s="49">
        <v>5</v>
      </c>
      <c r="J26" s="108">
        <v>193.005</v>
      </c>
      <c r="K26" s="63">
        <v>5</v>
      </c>
    </row>
    <row r="27" spans="2:12" x14ac:dyDescent="0.3">
      <c r="C27" s="56">
        <v>10</v>
      </c>
      <c r="D27" s="32">
        <v>6</v>
      </c>
      <c r="E27" s="89" t="s">
        <v>432</v>
      </c>
      <c r="F27" s="112">
        <v>93</v>
      </c>
      <c r="G27" s="112">
        <v>91</v>
      </c>
      <c r="H27" s="113">
        <f>SUM(F27:G27)</f>
        <v>184</v>
      </c>
      <c r="I27" s="61">
        <v>4</v>
      </c>
      <c r="J27" s="114">
        <v>184</v>
      </c>
      <c r="K27" s="76">
        <v>4</v>
      </c>
    </row>
    <row r="29" spans="2:12" ht="18" customHeight="1" x14ac:dyDescent="0.35">
      <c r="B29" s="4" t="s">
        <v>1013</v>
      </c>
    </row>
    <row r="30" spans="2:12" x14ac:dyDescent="0.3">
      <c r="C30" s="16" t="s">
        <v>3</v>
      </c>
      <c r="D30" s="17" t="s">
        <v>4</v>
      </c>
      <c r="E30" s="18" t="s">
        <v>5</v>
      </c>
      <c r="F30" s="18"/>
      <c r="G30" s="18"/>
      <c r="H30" s="18"/>
      <c r="I30" s="19" t="s">
        <v>6</v>
      </c>
      <c r="J30" s="19" t="s">
        <v>7</v>
      </c>
      <c r="K30" s="19" t="s">
        <v>8</v>
      </c>
      <c r="L30" s="26" t="s">
        <v>9</v>
      </c>
    </row>
    <row r="31" spans="2:12" x14ac:dyDescent="0.3">
      <c r="C31" s="55">
        <v>1</v>
      </c>
      <c r="D31" s="57">
        <v>6</v>
      </c>
      <c r="E31" s="81" t="s">
        <v>1016</v>
      </c>
      <c r="F31" s="49">
        <v>87</v>
      </c>
      <c r="G31" s="49">
        <v>79</v>
      </c>
      <c r="H31" s="49">
        <v>79</v>
      </c>
      <c r="I31" s="49">
        <f>SUM(F31:H31)</f>
        <v>245</v>
      </c>
      <c r="J31" s="49">
        <v>5</v>
      </c>
      <c r="K31" s="49">
        <v>245</v>
      </c>
      <c r="L31" s="63">
        <v>5</v>
      </c>
    </row>
    <row r="32" spans="2:12" x14ac:dyDescent="0.3">
      <c r="C32" s="55">
        <v>2</v>
      </c>
      <c r="D32" s="58">
        <v>3</v>
      </c>
      <c r="E32" s="51" t="s">
        <v>1020</v>
      </c>
      <c r="F32" s="53">
        <v>84</v>
      </c>
      <c r="G32" s="53">
        <v>83</v>
      </c>
      <c r="H32" s="53">
        <v>82</v>
      </c>
      <c r="I32" s="53">
        <f>SUM(F32:H32)</f>
        <v>249</v>
      </c>
      <c r="J32" s="53">
        <v>8</v>
      </c>
      <c r="K32" s="53">
        <v>249</v>
      </c>
      <c r="L32" s="64">
        <v>8</v>
      </c>
    </row>
    <row r="33" spans="2:12" x14ac:dyDescent="0.3">
      <c r="C33" s="55">
        <v>2</v>
      </c>
      <c r="D33" s="58">
        <v>7</v>
      </c>
      <c r="E33" s="51" t="s">
        <v>1021</v>
      </c>
      <c r="F33" s="53">
        <v>78</v>
      </c>
      <c r="G33" s="53">
        <v>79</v>
      </c>
      <c r="H33" s="53">
        <v>81</v>
      </c>
      <c r="I33" s="53">
        <f>SUM(F33:H33)</f>
        <v>238</v>
      </c>
      <c r="J33" s="53">
        <v>4</v>
      </c>
      <c r="K33" s="53">
        <v>238</v>
      </c>
      <c r="L33" s="64">
        <v>4</v>
      </c>
    </row>
    <row r="34" spans="2:12" x14ac:dyDescent="0.3">
      <c r="C34" s="55">
        <v>2</v>
      </c>
      <c r="D34" s="58">
        <v>10</v>
      </c>
      <c r="E34" s="51" t="s">
        <v>328</v>
      </c>
      <c r="F34" s="53" t="s">
        <v>1312</v>
      </c>
      <c r="G34" s="53"/>
      <c r="H34" s="53"/>
      <c r="I34" s="53">
        <f>SUM(F34:H34)</f>
        <v>0</v>
      </c>
      <c r="J34" s="53">
        <v>0</v>
      </c>
      <c r="K34" s="53">
        <v>0</v>
      </c>
      <c r="L34" s="64">
        <v>0</v>
      </c>
    </row>
    <row r="35" spans="2:12" x14ac:dyDescent="0.3">
      <c r="C35" s="55">
        <v>3</v>
      </c>
      <c r="D35" s="58">
        <v>3</v>
      </c>
      <c r="E35" s="51" t="s">
        <v>396</v>
      </c>
      <c r="F35" s="53">
        <v>79</v>
      </c>
      <c r="G35" s="53">
        <v>82</v>
      </c>
      <c r="H35" s="53">
        <v>81</v>
      </c>
      <c r="I35" s="53">
        <f>SUM(F35:H35)</f>
        <v>242</v>
      </c>
      <c r="J35" s="53">
        <v>8</v>
      </c>
      <c r="K35" s="53">
        <v>242</v>
      </c>
      <c r="L35" s="64">
        <v>8</v>
      </c>
    </row>
    <row r="36" spans="2:12" x14ac:dyDescent="0.3">
      <c r="C36" s="56">
        <v>3</v>
      </c>
      <c r="D36" s="32">
        <v>10</v>
      </c>
      <c r="E36" s="59" t="s">
        <v>1025</v>
      </c>
      <c r="F36" s="61" t="s">
        <v>1312</v>
      </c>
      <c r="G36" s="61"/>
      <c r="H36" s="61"/>
      <c r="I36" s="61">
        <f>SUM(F36:H36)</f>
        <v>0</v>
      </c>
      <c r="J36" s="61">
        <v>0</v>
      </c>
      <c r="K36" s="61">
        <v>0</v>
      </c>
      <c r="L36" s="65">
        <v>0</v>
      </c>
    </row>
    <row r="38" spans="2:12" ht="18" customHeight="1" x14ac:dyDescent="0.35">
      <c r="B38" s="4" t="s">
        <v>1120</v>
      </c>
    </row>
    <row r="39" spans="2:12" x14ac:dyDescent="0.3">
      <c r="C39" s="16" t="s">
        <v>3</v>
      </c>
      <c r="D39" s="17" t="s">
        <v>4</v>
      </c>
      <c r="E39" s="18" t="s">
        <v>5</v>
      </c>
      <c r="F39" s="19" t="s">
        <v>6</v>
      </c>
      <c r="G39" s="19" t="s">
        <v>7</v>
      </c>
      <c r="H39" s="19" t="s">
        <v>8</v>
      </c>
      <c r="I39" s="26" t="s">
        <v>9</v>
      </c>
    </row>
    <row r="40" spans="2:12" x14ac:dyDescent="0.3">
      <c r="C40" s="55">
        <v>1</v>
      </c>
      <c r="D40" s="57">
        <v>3</v>
      </c>
      <c r="E40" s="251" t="s">
        <v>125</v>
      </c>
      <c r="F40" s="252">
        <v>96</v>
      </c>
      <c r="G40" s="139">
        <v>8</v>
      </c>
      <c r="H40" s="252">
        <v>96</v>
      </c>
      <c r="I40" s="254">
        <v>8</v>
      </c>
    </row>
    <row r="41" spans="2:12" x14ac:dyDescent="0.3">
      <c r="C41" s="55">
        <v>3</v>
      </c>
      <c r="D41" s="58">
        <v>4</v>
      </c>
      <c r="E41" s="140" t="s">
        <v>27</v>
      </c>
      <c r="F41" s="141">
        <v>95</v>
      </c>
      <c r="G41" s="142">
        <v>7</v>
      </c>
      <c r="H41" s="141">
        <v>95</v>
      </c>
      <c r="I41" s="146">
        <v>7</v>
      </c>
    </row>
    <row r="42" spans="2:12" x14ac:dyDescent="0.3">
      <c r="C42" s="55">
        <v>3</v>
      </c>
      <c r="D42" s="58">
        <v>5</v>
      </c>
      <c r="E42" s="140" t="s">
        <v>355</v>
      </c>
      <c r="F42" s="141">
        <v>93</v>
      </c>
      <c r="G42" s="142">
        <v>5</v>
      </c>
      <c r="H42" s="141">
        <v>93</v>
      </c>
      <c r="I42" s="146">
        <v>5</v>
      </c>
    </row>
    <row r="43" spans="2:12" x14ac:dyDescent="0.3">
      <c r="C43" s="55">
        <v>11</v>
      </c>
      <c r="D43" s="58">
        <v>3</v>
      </c>
      <c r="E43" s="248" t="s">
        <v>1016</v>
      </c>
      <c r="F43" s="52">
        <v>89</v>
      </c>
      <c r="G43" s="143">
        <v>7</v>
      </c>
      <c r="H43" s="103">
        <v>89</v>
      </c>
      <c r="I43" s="104">
        <v>7</v>
      </c>
    </row>
    <row r="44" spans="2:12" x14ac:dyDescent="0.3">
      <c r="C44" s="55">
        <v>14</v>
      </c>
      <c r="D44" s="67">
        <v>1</v>
      </c>
      <c r="E44" s="97" t="s">
        <v>94</v>
      </c>
      <c r="F44" s="52">
        <v>92</v>
      </c>
      <c r="G44" s="143">
        <v>9</v>
      </c>
      <c r="H44" s="52">
        <v>92</v>
      </c>
      <c r="I44" s="75">
        <v>9</v>
      </c>
    </row>
    <row r="45" spans="2:12" x14ac:dyDescent="0.3">
      <c r="C45" s="56">
        <v>16</v>
      </c>
      <c r="D45" s="32">
        <v>3</v>
      </c>
      <c r="E45" s="89" t="s">
        <v>328</v>
      </c>
      <c r="F45" s="60">
        <v>85</v>
      </c>
      <c r="G45" s="144">
        <v>7</v>
      </c>
      <c r="H45" s="60">
        <v>85</v>
      </c>
      <c r="I45" s="76">
        <v>7</v>
      </c>
    </row>
  </sheetData>
  <mergeCells count="2">
    <mergeCell ref="B1:M1"/>
    <mergeCell ref="B2:M2"/>
  </mergeCells>
  <hyperlinks>
    <hyperlink ref="B3" location="'Index'!A2" tooltip="Go to the Index sheet" display="á" xr:uid="{BB88BB02-0E70-43D0-B8C4-D0D57723D820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8335-6787-4934-94C1-C20E3D3C1175}">
  <dimension ref="B1:N3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34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218</v>
      </c>
    </row>
    <row r="4" spans="2:14" ht="18" x14ac:dyDescent="0.35">
      <c r="B4" s="4" t="s">
        <v>219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8"/>
      <c r="I5" s="18"/>
      <c r="J5" s="19" t="s">
        <v>6</v>
      </c>
      <c r="K5" s="19" t="s">
        <v>7</v>
      </c>
      <c r="L5" s="18" t="s">
        <v>8</v>
      </c>
      <c r="M5" s="20" t="s">
        <v>9</v>
      </c>
    </row>
    <row r="6" spans="2:14" x14ac:dyDescent="0.3">
      <c r="C6" s="55">
        <v>1</v>
      </c>
      <c r="D6" s="57">
        <v>8</v>
      </c>
      <c r="E6" s="81" t="s">
        <v>220</v>
      </c>
      <c r="F6" s="49">
        <v>42</v>
      </c>
      <c r="G6" s="49">
        <v>48</v>
      </c>
      <c r="H6" s="49">
        <v>43</v>
      </c>
      <c r="I6" s="49">
        <v>47</v>
      </c>
      <c r="J6" s="49">
        <f>SUM(F6:I6)</f>
        <v>180</v>
      </c>
      <c r="K6" s="49">
        <v>2</v>
      </c>
      <c r="L6" s="180">
        <v>180</v>
      </c>
      <c r="M6" s="115">
        <v>2</v>
      </c>
    </row>
    <row r="7" spans="2:14" x14ac:dyDescent="0.3">
      <c r="C7" s="55">
        <v>2</v>
      </c>
      <c r="D7" s="58">
        <v>8</v>
      </c>
      <c r="E7" s="51" t="s">
        <v>234</v>
      </c>
      <c r="F7" s="53">
        <v>43</v>
      </c>
      <c r="G7" s="53">
        <v>42</v>
      </c>
      <c r="H7" s="53">
        <v>43</v>
      </c>
      <c r="I7" s="53">
        <v>43</v>
      </c>
      <c r="J7" s="53">
        <f>SUM(F7:I7)</f>
        <v>171</v>
      </c>
      <c r="K7" s="53">
        <v>2</v>
      </c>
      <c r="L7" s="53">
        <v>171</v>
      </c>
      <c r="M7" s="64">
        <v>2</v>
      </c>
    </row>
    <row r="8" spans="2:14" x14ac:dyDescent="0.3">
      <c r="C8" s="55">
        <v>4</v>
      </c>
      <c r="D8" s="58">
        <v>7</v>
      </c>
      <c r="E8" s="51" t="s">
        <v>249</v>
      </c>
      <c r="F8" s="53">
        <v>29</v>
      </c>
      <c r="G8" s="53">
        <v>37</v>
      </c>
      <c r="H8" s="53">
        <v>31</v>
      </c>
      <c r="I8" s="53">
        <v>40</v>
      </c>
      <c r="J8" s="53">
        <f>SUM(F8:I8)</f>
        <v>137</v>
      </c>
      <c r="K8" s="53">
        <v>2</v>
      </c>
      <c r="L8" s="103">
        <v>137</v>
      </c>
      <c r="M8" s="104">
        <v>2</v>
      </c>
    </row>
    <row r="9" spans="2:14" x14ac:dyDescent="0.3">
      <c r="C9" s="56">
        <v>4</v>
      </c>
      <c r="D9" s="147">
        <v>1</v>
      </c>
      <c r="E9" s="59" t="s">
        <v>255</v>
      </c>
      <c r="F9" s="61">
        <v>44</v>
      </c>
      <c r="G9" s="61">
        <v>41</v>
      </c>
      <c r="H9" s="61">
        <v>47</v>
      </c>
      <c r="I9" s="61">
        <v>43</v>
      </c>
      <c r="J9" s="61">
        <f>SUM(F9:I9)</f>
        <v>175</v>
      </c>
      <c r="K9" s="61">
        <v>8</v>
      </c>
      <c r="L9" s="61">
        <v>175</v>
      </c>
      <c r="M9" s="65">
        <v>8</v>
      </c>
    </row>
    <row r="11" spans="2:14" ht="18" customHeight="1" x14ac:dyDescent="0.35">
      <c r="B11" s="4" t="s">
        <v>262</v>
      </c>
    </row>
    <row r="12" spans="2:14" x14ac:dyDescent="0.3">
      <c r="C12" s="16" t="s">
        <v>3</v>
      </c>
      <c r="D12" s="43" t="s">
        <v>4</v>
      </c>
      <c r="E12" s="44" t="s">
        <v>5</v>
      </c>
      <c r="F12" s="82" t="s">
        <v>6</v>
      </c>
      <c r="G12" s="82" t="s">
        <v>7</v>
      </c>
      <c r="H12" s="82" t="s">
        <v>8</v>
      </c>
      <c r="I12" s="83" t="s">
        <v>9</v>
      </c>
    </row>
    <row r="13" spans="2:14" ht="15.75" x14ac:dyDescent="0.3">
      <c r="C13" s="56">
        <v>6</v>
      </c>
      <c r="D13" s="186">
        <v>5</v>
      </c>
      <c r="E13" s="191" t="s">
        <v>297</v>
      </c>
      <c r="F13" s="192">
        <v>126</v>
      </c>
      <c r="G13" s="192">
        <v>4</v>
      </c>
      <c r="H13" s="192">
        <v>126</v>
      </c>
      <c r="I13" s="192">
        <v>4</v>
      </c>
      <c r="J13" s="189"/>
      <c r="K13" s="190"/>
    </row>
    <row r="15" spans="2:14" ht="18" customHeight="1" x14ac:dyDescent="0.35">
      <c r="B15" s="4" t="s">
        <v>342</v>
      </c>
    </row>
    <row r="16" spans="2:14" x14ac:dyDescent="0.3">
      <c r="C16" s="16" t="s">
        <v>3</v>
      </c>
      <c r="D16" s="17" t="s">
        <v>4</v>
      </c>
      <c r="E16" s="18" t="s">
        <v>5</v>
      </c>
      <c r="F16" s="18"/>
      <c r="G16" s="18"/>
      <c r="H16" s="19" t="s">
        <v>6</v>
      </c>
      <c r="I16" s="19" t="s">
        <v>7</v>
      </c>
      <c r="J16" s="19" t="s">
        <v>8</v>
      </c>
      <c r="K16" s="26" t="s">
        <v>9</v>
      </c>
    </row>
    <row r="17" spans="2:11" x14ac:dyDescent="0.3">
      <c r="C17" s="55">
        <v>2</v>
      </c>
      <c r="D17" s="57">
        <v>8</v>
      </c>
      <c r="E17" s="81" t="s">
        <v>220</v>
      </c>
      <c r="F17" s="107">
        <v>94</v>
      </c>
      <c r="G17" s="107">
        <v>94</v>
      </c>
      <c r="H17" s="108">
        <f>SUM(F17:G17)</f>
        <v>188</v>
      </c>
      <c r="I17" s="49">
        <v>2</v>
      </c>
      <c r="J17" s="108">
        <v>188</v>
      </c>
      <c r="K17" s="115">
        <v>2</v>
      </c>
    </row>
    <row r="18" spans="2:11" x14ac:dyDescent="0.3">
      <c r="C18" s="56">
        <v>8</v>
      </c>
      <c r="D18" s="32">
        <v>8</v>
      </c>
      <c r="E18" s="59" t="s">
        <v>249</v>
      </c>
      <c r="F18" s="112">
        <v>97.001999999999995</v>
      </c>
      <c r="G18" s="112">
        <v>93</v>
      </c>
      <c r="H18" s="113">
        <f>SUM(F18:G18)</f>
        <v>190.00200000000001</v>
      </c>
      <c r="I18" s="61">
        <v>2</v>
      </c>
      <c r="J18" s="113">
        <v>190.00200000000001</v>
      </c>
      <c r="K18" s="185">
        <v>2</v>
      </c>
    </row>
    <row r="20" spans="2:11" ht="18" customHeight="1" x14ac:dyDescent="0.35">
      <c r="B20" s="4" t="s">
        <v>652</v>
      </c>
    </row>
    <row r="21" spans="2:11" x14ac:dyDescent="0.3">
      <c r="C21" s="16" t="s">
        <v>3</v>
      </c>
      <c r="D21" s="17" t="s">
        <v>4</v>
      </c>
      <c r="E21" s="18" t="s">
        <v>5</v>
      </c>
      <c r="F21" s="18"/>
      <c r="G21" s="18"/>
      <c r="H21" s="19" t="s">
        <v>6</v>
      </c>
      <c r="I21" s="19" t="s">
        <v>7</v>
      </c>
      <c r="J21" s="19" t="s">
        <v>8</v>
      </c>
      <c r="K21" s="26" t="s">
        <v>9</v>
      </c>
    </row>
    <row r="22" spans="2:11" x14ac:dyDescent="0.3">
      <c r="C22" s="55">
        <v>8</v>
      </c>
      <c r="D22" s="57">
        <v>6</v>
      </c>
      <c r="E22" s="81" t="s">
        <v>220</v>
      </c>
      <c r="F22" s="107">
        <v>98.003</v>
      </c>
      <c r="G22" s="107">
        <v>97.001000000000005</v>
      </c>
      <c r="H22" s="108">
        <f>SUM(F22,G22)</f>
        <v>195.00400000000002</v>
      </c>
      <c r="I22" s="49">
        <v>4</v>
      </c>
      <c r="J22" s="108">
        <v>195.00400000000002</v>
      </c>
      <c r="K22" s="115">
        <v>4</v>
      </c>
    </row>
    <row r="23" spans="2:11" x14ac:dyDescent="0.3">
      <c r="C23" s="55">
        <v>9</v>
      </c>
      <c r="D23" s="58">
        <v>6</v>
      </c>
      <c r="E23" s="97" t="s">
        <v>695</v>
      </c>
      <c r="F23" s="109">
        <v>99.001999999999995</v>
      </c>
      <c r="G23" s="109">
        <v>97.001999999999995</v>
      </c>
      <c r="H23" s="110">
        <f>SUM(F23,G23)</f>
        <v>196.00399999999999</v>
      </c>
      <c r="I23" s="53">
        <v>4</v>
      </c>
      <c r="J23" s="111">
        <v>196.00399999999999</v>
      </c>
      <c r="K23" s="75">
        <v>4</v>
      </c>
    </row>
    <row r="24" spans="2:11" x14ac:dyDescent="0.3">
      <c r="C24" s="55">
        <v>14</v>
      </c>
      <c r="D24" s="58">
        <v>6</v>
      </c>
      <c r="E24" s="97" t="s">
        <v>249</v>
      </c>
      <c r="F24" s="109">
        <v>97.001000000000005</v>
      </c>
      <c r="G24" s="109">
        <v>98</v>
      </c>
      <c r="H24" s="110">
        <f>SUM(F24,G24)</f>
        <v>195.001</v>
      </c>
      <c r="I24" s="53">
        <v>4</v>
      </c>
      <c r="J24" s="111">
        <v>195.001</v>
      </c>
      <c r="K24" s="75">
        <v>4</v>
      </c>
    </row>
    <row r="25" spans="2:11" x14ac:dyDescent="0.3">
      <c r="C25" s="55">
        <v>17</v>
      </c>
      <c r="D25" s="58">
        <v>9</v>
      </c>
      <c r="E25" s="97" t="s">
        <v>751</v>
      </c>
      <c r="F25" s="109">
        <v>94</v>
      </c>
      <c r="G25" s="109">
        <v>95.001999999999995</v>
      </c>
      <c r="H25" s="110">
        <f>SUM(F25,G25)</f>
        <v>189.00200000000001</v>
      </c>
      <c r="I25" s="53">
        <v>1</v>
      </c>
      <c r="J25" s="111">
        <v>189.00200000000001</v>
      </c>
      <c r="K25" s="75">
        <v>1</v>
      </c>
    </row>
    <row r="26" spans="2:11" x14ac:dyDescent="0.3">
      <c r="C26" s="56">
        <v>24</v>
      </c>
      <c r="D26" s="32">
        <v>3</v>
      </c>
      <c r="E26" s="89" t="s">
        <v>799</v>
      </c>
      <c r="F26" s="112">
        <v>95.001999999999995</v>
      </c>
      <c r="G26" s="112">
        <v>95</v>
      </c>
      <c r="H26" s="113">
        <f>SUM(F26,G26)</f>
        <v>190.00200000000001</v>
      </c>
      <c r="I26" s="61">
        <v>7</v>
      </c>
      <c r="J26" s="114">
        <v>190.00200000000001</v>
      </c>
      <c r="K26" s="76">
        <v>7</v>
      </c>
    </row>
    <row r="28" spans="2:11" ht="18" customHeight="1" x14ac:dyDescent="0.35">
      <c r="B28" s="4" t="s">
        <v>968</v>
      </c>
    </row>
    <row r="29" spans="2:11" x14ac:dyDescent="0.3">
      <c r="C29" s="16" t="s">
        <v>3</v>
      </c>
      <c r="D29" s="17" t="s">
        <v>4</v>
      </c>
      <c r="E29" s="18" t="s">
        <v>5</v>
      </c>
      <c r="F29" s="18"/>
      <c r="G29" s="18"/>
      <c r="H29" s="19" t="s">
        <v>6</v>
      </c>
      <c r="I29" s="19" t="s">
        <v>7</v>
      </c>
      <c r="J29" s="19" t="s">
        <v>8</v>
      </c>
      <c r="K29" s="26" t="s">
        <v>9</v>
      </c>
    </row>
    <row r="30" spans="2:11" x14ac:dyDescent="0.3">
      <c r="C30" s="56">
        <v>2</v>
      </c>
      <c r="D30" s="69">
        <v>2</v>
      </c>
      <c r="E30" s="249" t="s">
        <v>977</v>
      </c>
      <c r="F30" s="250">
        <v>94</v>
      </c>
      <c r="G30" s="250">
        <v>95</v>
      </c>
      <c r="H30" s="250">
        <f>SUM(F30:G30)</f>
        <v>189</v>
      </c>
      <c r="I30" s="250">
        <v>8</v>
      </c>
      <c r="J30" s="250">
        <v>189</v>
      </c>
      <c r="K30" s="255">
        <v>8</v>
      </c>
    </row>
    <row r="32" spans="2:11" ht="18" customHeight="1" x14ac:dyDescent="0.35">
      <c r="B32" s="4" t="s">
        <v>1029</v>
      </c>
    </row>
    <row r="33" spans="3:9" x14ac:dyDescent="0.3">
      <c r="C33" s="16" t="s">
        <v>3</v>
      </c>
      <c r="D33" s="17" t="s">
        <v>4</v>
      </c>
      <c r="E33" s="18" t="s">
        <v>5</v>
      </c>
      <c r="F33" s="19" t="s">
        <v>6</v>
      </c>
      <c r="G33" s="19" t="s">
        <v>7</v>
      </c>
      <c r="H33" s="19" t="s">
        <v>8</v>
      </c>
      <c r="I33" s="26" t="s">
        <v>9</v>
      </c>
    </row>
    <row r="34" spans="3:9" x14ac:dyDescent="0.3">
      <c r="C34" s="56">
        <v>1</v>
      </c>
      <c r="D34" s="116">
        <v>1</v>
      </c>
      <c r="E34" s="46" t="s">
        <v>695</v>
      </c>
      <c r="F34" s="45">
        <v>99</v>
      </c>
      <c r="G34" s="45">
        <v>9</v>
      </c>
      <c r="H34" s="45">
        <v>99</v>
      </c>
      <c r="I34" s="95">
        <v>9</v>
      </c>
    </row>
  </sheetData>
  <mergeCells count="2">
    <mergeCell ref="B1:M1"/>
    <mergeCell ref="B2:M2"/>
  </mergeCells>
  <hyperlinks>
    <hyperlink ref="B3" location="'Index'!A2" tooltip="Go to the Index sheet" display="á" xr:uid="{44F05C40-0477-4335-8112-DD52762EB9B0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7AEA3-78A2-40E1-A9DE-A2824BC843A6}">
  <dimension ref="B1:N3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37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29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3</v>
      </c>
      <c r="D6" s="66">
        <v>2</v>
      </c>
      <c r="E6" s="47" t="s">
        <v>81</v>
      </c>
      <c r="F6" s="48">
        <v>180</v>
      </c>
      <c r="G6" s="49">
        <v>8</v>
      </c>
      <c r="H6" s="49">
        <v>180</v>
      </c>
      <c r="I6" s="63">
        <v>8</v>
      </c>
    </row>
    <row r="7" spans="2:14" x14ac:dyDescent="0.3">
      <c r="C7" s="55">
        <v>3</v>
      </c>
      <c r="D7" s="67">
        <v>1</v>
      </c>
      <c r="E7" s="51" t="s">
        <v>30</v>
      </c>
      <c r="F7" s="52">
        <v>181</v>
      </c>
      <c r="G7" s="53">
        <v>9</v>
      </c>
      <c r="H7" s="53">
        <v>181</v>
      </c>
      <c r="I7" s="64">
        <v>9</v>
      </c>
    </row>
    <row r="8" spans="2:14" x14ac:dyDescent="0.3">
      <c r="C8" s="56">
        <v>2</v>
      </c>
      <c r="D8" s="32">
        <v>4</v>
      </c>
      <c r="E8" s="59" t="s">
        <v>36</v>
      </c>
      <c r="F8" s="60">
        <v>179</v>
      </c>
      <c r="G8" s="61">
        <v>8</v>
      </c>
      <c r="H8" s="61">
        <v>179</v>
      </c>
      <c r="I8" s="65">
        <v>8</v>
      </c>
    </row>
    <row r="10" spans="2:14" ht="18" customHeight="1" x14ac:dyDescent="0.35">
      <c r="B10" s="4" t="s">
        <v>199</v>
      </c>
    </row>
    <row r="11" spans="2:14" x14ac:dyDescent="0.3">
      <c r="C11" s="21" t="s">
        <v>3</v>
      </c>
      <c r="D11" s="22" t="s">
        <v>4</v>
      </c>
      <c r="E11" s="23" t="s">
        <v>5</v>
      </c>
      <c r="F11" s="24" t="s">
        <v>6</v>
      </c>
      <c r="G11" s="24" t="s">
        <v>7</v>
      </c>
      <c r="H11" s="24" t="s">
        <v>8</v>
      </c>
      <c r="I11" s="25" t="s">
        <v>9</v>
      </c>
    </row>
    <row r="12" spans="2:14" x14ac:dyDescent="0.3">
      <c r="C12" s="56">
        <v>1</v>
      </c>
      <c r="D12" s="69">
        <v>2</v>
      </c>
      <c r="E12" s="68" t="s">
        <v>81</v>
      </c>
      <c r="F12" s="29">
        <v>180</v>
      </c>
      <c r="G12" s="45">
        <v>8</v>
      </c>
      <c r="H12" s="29">
        <v>180</v>
      </c>
      <c r="I12" s="33">
        <v>8</v>
      </c>
    </row>
    <row r="14" spans="2:14" ht="18" x14ac:dyDescent="0.35">
      <c r="B14" s="4" t="s">
        <v>200</v>
      </c>
    </row>
    <row r="15" spans="2:14" x14ac:dyDescent="0.3">
      <c r="B15" s="5"/>
      <c r="C15" s="21" t="s">
        <v>3</v>
      </c>
      <c r="D15" s="22" t="s">
        <v>4</v>
      </c>
      <c r="E15" s="6" t="s">
        <v>201</v>
      </c>
      <c r="F15" s="6"/>
      <c r="G15" s="7">
        <v>536</v>
      </c>
      <c r="H15" s="6"/>
      <c r="I15" s="8" t="s">
        <v>9</v>
      </c>
      <c r="J15" s="9">
        <f>SUM(J16:J18)</f>
        <v>540</v>
      </c>
      <c r="K15" s="10" t="s">
        <v>1309</v>
      </c>
      <c r="L15" s="11"/>
    </row>
    <row r="16" spans="2:14" x14ac:dyDescent="0.3">
      <c r="B16" s="5"/>
      <c r="C16" s="70">
        <v>1</v>
      </c>
      <c r="D16" s="80">
        <v>2</v>
      </c>
      <c r="E16" s="49" t="s">
        <v>30</v>
      </c>
      <c r="F16" s="48">
        <v>45</v>
      </c>
      <c r="G16" s="48">
        <v>46</v>
      </c>
      <c r="H16" s="48">
        <v>43</v>
      </c>
      <c r="I16" s="74">
        <v>47</v>
      </c>
      <c r="J16" s="71">
        <f>SUM(F16:I16)</f>
        <v>181</v>
      </c>
      <c r="K16" s="1" t="s">
        <v>1310</v>
      </c>
    </row>
    <row r="17" spans="2:11" ht="15.75" customHeight="1" x14ac:dyDescent="0.3">
      <c r="C17" s="70"/>
      <c r="D17" s="78"/>
      <c r="E17" s="53" t="s">
        <v>81</v>
      </c>
      <c r="F17" s="52">
        <v>43</v>
      </c>
      <c r="G17" s="52">
        <v>46</v>
      </c>
      <c r="H17" s="52">
        <v>48</v>
      </c>
      <c r="I17" s="75">
        <v>43</v>
      </c>
      <c r="J17" s="72">
        <f>SUM(F17:I17)</f>
        <v>180</v>
      </c>
    </row>
    <row r="18" spans="2:11" ht="15.75" customHeight="1" x14ac:dyDescent="0.3">
      <c r="C18" s="70"/>
      <c r="D18" s="79"/>
      <c r="E18" s="61" t="s">
        <v>36</v>
      </c>
      <c r="F18" s="60">
        <v>44</v>
      </c>
      <c r="G18" s="60">
        <v>43</v>
      </c>
      <c r="H18" s="60">
        <v>45</v>
      </c>
      <c r="I18" s="76">
        <v>47</v>
      </c>
      <c r="J18" s="73">
        <f>SUM(F18:I18)</f>
        <v>179</v>
      </c>
    </row>
    <row r="20" spans="2:11" ht="18" customHeight="1" x14ac:dyDescent="0.35">
      <c r="B20" s="4" t="s">
        <v>262</v>
      </c>
    </row>
    <row r="21" spans="2:11" x14ac:dyDescent="0.3">
      <c r="C21" s="16" t="s">
        <v>3</v>
      </c>
      <c r="D21" s="17" t="s">
        <v>4</v>
      </c>
      <c r="E21" s="18" t="s">
        <v>5</v>
      </c>
      <c r="F21" s="19" t="s">
        <v>6</v>
      </c>
      <c r="G21" s="19" t="s">
        <v>7</v>
      </c>
      <c r="H21" s="19" t="s">
        <v>8</v>
      </c>
      <c r="I21" s="26" t="s">
        <v>9</v>
      </c>
    </row>
    <row r="22" spans="2:11" x14ac:dyDescent="0.3">
      <c r="C22" s="55">
        <v>1</v>
      </c>
      <c r="D22" s="57">
        <v>8</v>
      </c>
      <c r="E22" s="81" t="s">
        <v>269</v>
      </c>
      <c r="F22" s="49">
        <v>179</v>
      </c>
      <c r="G22" s="49">
        <v>2</v>
      </c>
      <c r="H22" s="49">
        <v>179</v>
      </c>
      <c r="I22" s="63">
        <v>2</v>
      </c>
    </row>
    <row r="23" spans="2:11" x14ac:dyDescent="0.3">
      <c r="C23" s="55">
        <v>1</v>
      </c>
      <c r="D23" s="58">
        <v>9</v>
      </c>
      <c r="E23" s="51" t="s">
        <v>270</v>
      </c>
      <c r="F23" s="53" t="s">
        <v>1311</v>
      </c>
      <c r="G23" s="53">
        <v>0</v>
      </c>
      <c r="H23" s="53">
        <v>0</v>
      </c>
      <c r="I23" s="64">
        <v>0</v>
      </c>
    </row>
    <row r="24" spans="2:11" x14ac:dyDescent="0.3">
      <c r="C24" s="56">
        <v>4</v>
      </c>
      <c r="D24" s="32">
        <v>9</v>
      </c>
      <c r="E24" s="59" t="s">
        <v>290</v>
      </c>
      <c r="F24" s="61" t="s">
        <v>1312</v>
      </c>
      <c r="G24" s="61">
        <v>0</v>
      </c>
      <c r="H24" s="61">
        <v>0</v>
      </c>
      <c r="I24" s="65">
        <v>0</v>
      </c>
    </row>
    <row r="26" spans="2:11" ht="18" customHeight="1" x14ac:dyDescent="0.35">
      <c r="B26" s="4" t="s">
        <v>300</v>
      </c>
    </row>
    <row r="27" spans="2:11" x14ac:dyDescent="0.3">
      <c r="C27" s="21" t="s">
        <v>3</v>
      </c>
      <c r="D27" s="43" t="s">
        <v>4</v>
      </c>
      <c r="E27" s="44" t="s">
        <v>5</v>
      </c>
      <c r="F27" s="82" t="s">
        <v>6</v>
      </c>
      <c r="G27" s="82" t="s">
        <v>7</v>
      </c>
      <c r="H27" s="82" t="s">
        <v>8</v>
      </c>
      <c r="I27" s="83" t="s">
        <v>9</v>
      </c>
    </row>
    <row r="28" spans="2:11" ht="15.75" x14ac:dyDescent="0.3">
      <c r="C28" s="55">
        <v>1</v>
      </c>
      <c r="D28" s="84">
        <v>4</v>
      </c>
      <c r="E28" s="85" t="s">
        <v>269</v>
      </c>
      <c r="F28" s="86">
        <v>179</v>
      </c>
      <c r="G28" s="87">
        <v>5</v>
      </c>
      <c r="H28" s="86">
        <v>179</v>
      </c>
      <c r="I28" s="86">
        <v>5</v>
      </c>
      <c r="J28" s="88"/>
      <c r="K28" s="91"/>
    </row>
    <row r="29" spans="2:11" ht="15.75" x14ac:dyDescent="0.3">
      <c r="C29" s="56">
        <v>2</v>
      </c>
      <c r="D29" s="32">
        <v>7</v>
      </c>
      <c r="E29" s="89" t="s">
        <v>290</v>
      </c>
      <c r="F29" s="60" t="s">
        <v>1312</v>
      </c>
      <c r="G29" s="61">
        <v>0</v>
      </c>
      <c r="H29" s="60">
        <v>0</v>
      </c>
      <c r="I29" s="60">
        <v>0</v>
      </c>
      <c r="J29" s="90"/>
      <c r="K29" s="92"/>
    </row>
    <row r="31" spans="2:11" ht="18" customHeight="1" x14ac:dyDescent="0.35">
      <c r="B31" s="4" t="s">
        <v>652</v>
      </c>
    </row>
    <row r="32" spans="2:11" x14ac:dyDescent="0.3">
      <c r="C32" s="16" t="s">
        <v>3</v>
      </c>
      <c r="D32" s="17" t="s">
        <v>4</v>
      </c>
      <c r="E32" s="18" t="s">
        <v>5</v>
      </c>
      <c r="F32" s="18"/>
      <c r="G32" s="18"/>
      <c r="H32" s="19" t="s">
        <v>6</v>
      </c>
      <c r="I32" s="19" t="s">
        <v>7</v>
      </c>
      <c r="J32" s="19" t="s">
        <v>8</v>
      </c>
      <c r="K32" s="26" t="s">
        <v>9</v>
      </c>
    </row>
    <row r="33" spans="2:11" x14ac:dyDescent="0.3">
      <c r="C33" s="56">
        <v>5</v>
      </c>
      <c r="D33" s="27">
        <v>9</v>
      </c>
      <c r="E33" s="46" t="s">
        <v>676</v>
      </c>
      <c r="F33" s="93" t="s">
        <v>1311</v>
      </c>
      <c r="G33" s="93"/>
      <c r="H33" s="94">
        <f>SUM(F33,G33)</f>
        <v>0</v>
      </c>
      <c r="I33" s="45">
        <v>0</v>
      </c>
      <c r="J33" s="94">
        <v>0</v>
      </c>
      <c r="K33" s="95">
        <v>0</v>
      </c>
    </row>
    <row r="35" spans="2:11" ht="18" customHeight="1" x14ac:dyDescent="0.35">
      <c r="B35" s="4" t="s">
        <v>823</v>
      </c>
    </row>
    <row r="36" spans="2:11" x14ac:dyDescent="0.3">
      <c r="C36" s="21" t="s">
        <v>3</v>
      </c>
      <c r="D36" s="22" t="s">
        <v>4</v>
      </c>
      <c r="E36" s="23" t="s">
        <v>5</v>
      </c>
      <c r="F36" s="23"/>
      <c r="G36" s="23"/>
      <c r="H36" s="24" t="s">
        <v>6</v>
      </c>
      <c r="I36" s="24" t="s">
        <v>7</v>
      </c>
      <c r="J36" s="24" t="s">
        <v>8</v>
      </c>
      <c r="K36" s="25" t="s">
        <v>9</v>
      </c>
    </row>
    <row r="37" spans="2:11" x14ac:dyDescent="0.3">
      <c r="C37" s="56">
        <v>2</v>
      </c>
      <c r="D37" s="27">
        <v>8</v>
      </c>
      <c r="E37" s="68" t="s">
        <v>676</v>
      </c>
      <c r="F37" s="96" t="s">
        <v>1311</v>
      </c>
      <c r="G37" s="96"/>
      <c r="H37" s="94">
        <v>0</v>
      </c>
      <c r="I37" s="45">
        <v>0</v>
      </c>
      <c r="J37" s="96">
        <v>0</v>
      </c>
      <c r="K37" s="33">
        <v>0</v>
      </c>
    </row>
  </sheetData>
  <mergeCells count="4">
    <mergeCell ref="B1:M1"/>
    <mergeCell ref="B2:M2"/>
    <mergeCell ref="C16:C18"/>
    <mergeCell ref="D16:D18"/>
  </mergeCells>
  <hyperlinks>
    <hyperlink ref="B3" location="'Index'!A2" tooltip="Go to the Index sheet" display="á" xr:uid="{86F5F507-AC44-47B7-87D6-A75525608CEF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3C819-0C1B-4B4B-BC93-54A1D3518A83}">
  <dimension ref="B1:N14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10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1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1</v>
      </c>
      <c r="D6" s="57">
        <v>6</v>
      </c>
      <c r="E6" s="242" t="s">
        <v>10</v>
      </c>
      <c r="F6" s="48">
        <v>185</v>
      </c>
      <c r="G6" s="49">
        <v>4</v>
      </c>
      <c r="H6" s="180">
        <v>185</v>
      </c>
      <c r="I6" s="115">
        <v>4</v>
      </c>
    </row>
    <row r="7" spans="2:14" x14ac:dyDescent="0.3">
      <c r="C7" s="55">
        <v>7</v>
      </c>
      <c r="D7" s="58">
        <v>9</v>
      </c>
      <c r="E7" s="51" t="s">
        <v>80</v>
      </c>
      <c r="F7" s="52">
        <v>167</v>
      </c>
      <c r="G7" s="53">
        <v>1</v>
      </c>
      <c r="H7" s="53">
        <v>167</v>
      </c>
      <c r="I7" s="64">
        <v>1</v>
      </c>
    </row>
    <row r="8" spans="2:14" x14ac:dyDescent="0.3">
      <c r="C8" s="55">
        <v>7</v>
      </c>
      <c r="D8" s="58">
        <v>5</v>
      </c>
      <c r="E8" s="51" t="s">
        <v>92</v>
      </c>
      <c r="F8" s="52">
        <v>172</v>
      </c>
      <c r="G8" s="53">
        <v>6</v>
      </c>
      <c r="H8" s="53">
        <v>172</v>
      </c>
      <c r="I8" s="64">
        <v>6</v>
      </c>
    </row>
    <row r="9" spans="2:14" x14ac:dyDescent="0.3">
      <c r="C9" s="55">
        <v>7</v>
      </c>
      <c r="D9" s="58">
        <v>7</v>
      </c>
      <c r="E9" s="51" t="s">
        <v>101</v>
      </c>
      <c r="F9" s="52">
        <v>166</v>
      </c>
      <c r="G9" s="53">
        <v>4</v>
      </c>
      <c r="H9" s="53">
        <v>166</v>
      </c>
      <c r="I9" s="64">
        <v>4</v>
      </c>
    </row>
    <row r="10" spans="2:14" x14ac:dyDescent="0.3">
      <c r="C10" s="55">
        <v>9</v>
      </c>
      <c r="D10" s="58">
        <v>9</v>
      </c>
      <c r="E10" s="51" t="s">
        <v>64</v>
      </c>
      <c r="F10" s="52" t="s">
        <v>1312</v>
      </c>
      <c r="G10" s="53">
        <v>0</v>
      </c>
      <c r="H10" s="53">
        <v>0</v>
      </c>
      <c r="I10" s="64">
        <v>0</v>
      </c>
    </row>
    <row r="11" spans="2:14" x14ac:dyDescent="0.3">
      <c r="C11" s="55">
        <v>9</v>
      </c>
      <c r="D11" s="58">
        <v>8</v>
      </c>
      <c r="E11" s="51" t="s">
        <v>1354</v>
      </c>
      <c r="F11" s="52">
        <v>86</v>
      </c>
      <c r="G11" s="53">
        <v>2</v>
      </c>
      <c r="H11" s="53">
        <v>86</v>
      </c>
      <c r="I11" s="64">
        <v>2</v>
      </c>
    </row>
    <row r="12" spans="2:14" x14ac:dyDescent="0.3">
      <c r="C12" s="55">
        <v>2</v>
      </c>
      <c r="D12" s="58">
        <v>3</v>
      </c>
      <c r="E12" s="51" t="s">
        <v>66</v>
      </c>
      <c r="F12" s="52">
        <v>170</v>
      </c>
      <c r="G12" s="53">
        <v>8</v>
      </c>
      <c r="H12" s="53">
        <v>170</v>
      </c>
      <c r="I12" s="64">
        <v>8</v>
      </c>
    </row>
    <row r="13" spans="2:14" x14ac:dyDescent="0.3">
      <c r="C13" s="55">
        <v>4</v>
      </c>
      <c r="D13" s="67">
        <v>1</v>
      </c>
      <c r="E13" s="51" t="s">
        <v>114</v>
      </c>
      <c r="F13" s="52">
        <v>178</v>
      </c>
      <c r="G13" s="53">
        <v>9</v>
      </c>
      <c r="H13" s="53">
        <v>178</v>
      </c>
      <c r="I13" s="64">
        <v>9</v>
      </c>
    </row>
    <row r="14" spans="2:14" x14ac:dyDescent="0.3">
      <c r="C14" s="55">
        <v>6</v>
      </c>
      <c r="D14" s="98">
        <v>2</v>
      </c>
      <c r="E14" s="51" t="s">
        <v>117</v>
      </c>
      <c r="F14" s="52">
        <v>170</v>
      </c>
      <c r="G14" s="53">
        <v>8</v>
      </c>
      <c r="H14" s="53">
        <v>170</v>
      </c>
      <c r="I14" s="64">
        <v>8</v>
      </c>
    </row>
    <row r="15" spans="2:14" x14ac:dyDescent="0.3">
      <c r="C15" s="55">
        <v>8</v>
      </c>
      <c r="D15" s="98">
        <v>2</v>
      </c>
      <c r="E15" s="51" t="s">
        <v>73</v>
      </c>
      <c r="F15" s="52">
        <v>170</v>
      </c>
      <c r="G15" s="53">
        <v>8</v>
      </c>
      <c r="H15" s="53">
        <v>170</v>
      </c>
      <c r="I15" s="64">
        <v>8</v>
      </c>
    </row>
    <row r="16" spans="2:14" x14ac:dyDescent="0.3">
      <c r="C16" s="55">
        <v>8</v>
      </c>
      <c r="D16" s="58">
        <v>7</v>
      </c>
      <c r="E16" s="51" t="s">
        <v>77</v>
      </c>
      <c r="F16" s="52">
        <v>150</v>
      </c>
      <c r="G16" s="53">
        <v>3</v>
      </c>
      <c r="H16" s="53">
        <v>150</v>
      </c>
      <c r="I16" s="64">
        <v>3</v>
      </c>
    </row>
    <row r="17" spans="2:9" x14ac:dyDescent="0.3">
      <c r="C17" s="55">
        <v>10</v>
      </c>
      <c r="D17" s="58">
        <v>9</v>
      </c>
      <c r="E17" s="51" t="s">
        <v>1355</v>
      </c>
      <c r="F17" s="52">
        <v>0</v>
      </c>
      <c r="G17" s="53">
        <v>0</v>
      </c>
      <c r="H17" s="53">
        <v>0</v>
      </c>
      <c r="I17" s="64">
        <v>0</v>
      </c>
    </row>
    <row r="18" spans="2:9" x14ac:dyDescent="0.3">
      <c r="C18" s="55">
        <v>11</v>
      </c>
      <c r="D18" s="98">
        <v>2</v>
      </c>
      <c r="E18" s="97" t="s">
        <v>137</v>
      </c>
      <c r="F18" s="52">
        <v>166</v>
      </c>
      <c r="G18" s="53">
        <v>8</v>
      </c>
      <c r="H18" s="52">
        <v>166</v>
      </c>
      <c r="I18" s="75">
        <v>8</v>
      </c>
    </row>
    <row r="19" spans="2:9" x14ac:dyDescent="0.3">
      <c r="C19" s="55">
        <v>13</v>
      </c>
      <c r="D19" s="58">
        <v>6</v>
      </c>
      <c r="E19" s="97" t="s">
        <v>172</v>
      </c>
      <c r="F19" s="52">
        <v>159</v>
      </c>
      <c r="G19" s="53">
        <v>5</v>
      </c>
      <c r="H19" s="52">
        <v>159</v>
      </c>
      <c r="I19" s="75">
        <v>5</v>
      </c>
    </row>
    <row r="20" spans="2:9" x14ac:dyDescent="0.3">
      <c r="C20" s="55">
        <v>15</v>
      </c>
      <c r="D20" s="58">
        <v>7</v>
      </c>
      <c r="E20" s="97" t="s">
        <v>174</v>
      </c>
      <c r="F20" s="52">
        <v>158</v>
      </c>
      <c r="G20" s="53">
        <v>3</v>
      </c>
      <c r="H20" s="52">
        <v>158</v>
      </c>
      <c r="I20" s="75">
        <v>3</v>
      </c>
    </row>
    <row r="21" spans="2:9" x14ac:dyDescent="0.3">
      <c r="C21" s="55">
        <v>12</v>
      </c>
      <c r="D21" s="67">
        <v>1</v>
      </c>
      <c r="E21" s="97" t="s">
        <v>1356</v>
      </c>
      <c r="F21" s="52">
        <v>170</v>
      </c>
      <c r="G21" s="53">
        <v>9</v>
      </c>
      <c r="H21" s="52">
        <v>170</v>
      </c>
      <c r="I21" s="75">
        <v>9</v>
      </c>
    </row>
    <row r="22" spans="2:9" x14ac:dyDescent="0.3">
      <c r="C22" s="55">
        <v>12</v>
      </c>
      <c r="D22" s="67">
        <v>1</v>
      </c>
      <c r="E22" s="97" t="s">
        <v>182</v>
      </c>
      <c r="F22" s="52">
        <v>160</v>
      </c>
      <c r="G22" s="53">
        <v>9</v>
      </c>
      <c r="H22" s="52">
        <v>160</v>
      </c>
      <c r="I22" s="75">
        <v>9</v>
      </c>
    </row>
    <row r="23" spans="2:9" x14ac:dyDescent="0.3">
      <c r="C23" s="55">
        <v>14</v>
      </c>
      <c r="D23" s="58">
        <v>4</v>
      </c>
      <c r="E23" s="97" t="s">
        <v>155</v>
      </c>
      <c r="F23" s="52">
        <v>155</v>
      </c>
      <c r="G23" s="53">
        <v>6</v>
      </c>
      <c r="H23" s="52">
        <v>155</v>
      </c>
      <c r="I23" s="75">
        <v>6</v>
      </c>
    </row>
    <row r="24" spans="2:9" x14ac:dyDescent="0.3">
      <c r="C24" s="56">
        <v>16</v>
      </c>
      <c r="D24" s="32">
        <v>7</v>
      </c>
      <c r="E24" s="89" t="s">
        <v>192</v>
      </c>
      <c r="F24" s="60">
        <v>139</v>
      </c>
      <c r="G24" s="61">
        <v>3</v>
      </c>
      <c r="H24" s="60">
        <v>139</v>
      </c>
      <c r="I24" s="76">
        <v>3</v>
      </c>
    </row>
    <row r="26" spans="2:9" ht="18" customHeight="1" x14ac:dyDescent="0.35">
      <c r="B26" s="4" t="s">
        <v>197</v>
      </c>
    </row>
    <row r="27" spans="2:9" x14ac:dyDescent="0.3">
      <c r="C27" s="21" t="s">
        <v>3</v>
      </c>
      <c r="D27" s="22" t="s">
        <v>4</v>
      </c>
      <c r="E27" s="23" t="s">
        <v>5</v>
      </c>
      <c r="F27" s="24" t="s">
        <v>6</v>
      </c>
      <c r="G27" s="24" t="s">
        <v>7</v>
      </c>
      <c r="H27" s="24" t="s">
        <v>8</v>
      </c>
      <c r="I27" s="25" t="s">
        <v>9</v>
      </c>
    </row>
    <row r="28" spans="2:9" x14ac:dyDescent="0.3">
      <c r="C28" s="55">
        <v>1</v>
      </c>
      <c r="D28" s="57">
        <v>3</v>
      </c>
      <c r="E28" s="101" t="s">
        <v>73</v>
      </c>
      <c r="F28" s="48">
        <v>170</v>
      </c>
      <c r="G28" s="49">
        <v>3</v>
      </c>
      <c r="H28" s="48">
        <v>170</v>
      </c>
      <c r="I28" s="74">
        <v>3</v>
      </c>
    </row>
    <row r="29" spans="2:9" x14ac:dyDescent="0.3">
      <c r="C29" s="56">
        <v>1</v>
      </c>
      <c r="D29" s="106">
        <v>2</v>
      </c>
      <c r="E29" s="89" t="s">
        <v>114</v>
      </c>
      <c r="F29" s="60">
        <v>178</v>
      </c>
      <c r="G29" s="61">
        <v>4</v>
      </c>
      <c r="H29" s="60">
        <v>178</v>
      </c>
      <c r="I29" s="76">
        <v>4</v>
      </c>
    </row>
    <row r="31" spans="2:9" ht="18" customHeight="1" x14ac:dyDescent="0.35">
      <c r="B31" s="4" t="s">
        <v>199</v>
      </c>
    </row>
    <row r="32" spans="2:9" x14ac:dyDescent="0.3">
      <c r="C32" s="21" t="s">
        <v>3</v>
      </c>
      <c r="D32" s="22" t="s">
        <v>4</v>
      </c>
      <c r="E32" s="23" t="s">
        <v>5</v>
      </c>
      <c r="F32" s="24" t="s">
        <v>6</v>
      </c>
      <c r="G32" s="24" t="s">
        <v>7</v>
      </c>
      <c r="H32" s="24" t="s">
        <v>8</v>
      </c>
      <c r="I32" s="25" t="s">
        <v>9</v>
      </c>
    </row>
    <row r="33" spans="2:13" x14ac:dyDescent="0.3">
      <c r="C33" s="55">
        <v>1</v>
      </c>
      <c r="D33" s="57">
        <v>9</v>
      </c>
      <c r="E33" s="101" t="s">
        <v>80</v>
      </c>
      <c r="F33" s="48">
        <v>167</v>
      </c>
      <c r="G33" s="49">
        <v>1</v>
      </c>
      <c r="H33" s="48">
        <v>167</v>
      </c>
      <c r="I33" s="74">
        <v>1</v>
      </c>
    </row>
    <row r="34" spans="2:13" x14ac:dyDescent="0.3">
      <c r="C34" s="55">
        <v>2</v>
      </c>
      <c r="D34" s="98">
        <v>2</v>
      </c>
      <c r="E34" s="97" t="s">
        <v>117</v>
      </c>
      <c r="F34" s="52">
        <v>170</v>
      </c>
      <c r="G34" s="53">
        <v>8</v>
      </c>
      <c r="H34" s="52">
        <v>170</v>
      </c>
      <c r="I34" s="75">
        <v>8</v>
      </c>
    </row>
    <row r="35" spans="2:13" x14ac:dyDescent="0.3">
      <c r="C35" s="55">
        <v>3</v>
      </c>
      <c r="D35" s="58">
        <v>6</v>
      </c>
      <c r="E35" s="97" t="s">
        <v>77</v>
      </c>
      <c r="F35" s="52">
        <v>150</v>
      </c>
      <c r="G35" s="53">
        <v>3</v>
      </c>
      <c r="H35" s="52">
        <v>150</v>
      </c>
      <c r="I35" s="75">
        <v>3</v>
      </c>
    </row>
    <row r="36" spans="2:13" x14ac:dyDescent="0.3">
      <c r="C36" s="55">
        <v>4</v>
      </c>
      <c r="D36" s="58">
        <v>5</v>
      </c>
      <c r="E36" s="97" t="s">
        <v>174</v>
      </c>
      <c r="F36" s="52">
        <v>158</v>
      </c>
      <c r="G36" s="53">
        <v>4</v>
      </c>
      <c r="H36" s="52">
        <v>158</v>
      </c>
      <c r="I36" s="75">
        <v>4</v>
      </c>
    </row>
    <row r="37" spans="2:13" x14ac:dyDescent="0.3">
      <c r="C37" s="55">
        <v>4</v>
      </c>
      <c r="D37" s="98">
        <v>2</v>
      </c>
      <c r="E37" s="97" t="s">
        <v>137</v>
      </c>
      <c r="F37" s="52">
        <v>166</v>
      </c>
      <c r="G37" s="53">
        <v>7</v>
      </c>
      <c r="H37" s="52">
        <v>166</v>
      </c>
      <c r="I37" s="75">
        <v>7</v>
      </c>
    </row>
    <row r="38" spans="2:13" x14ac:dyDescent="0.3">
      <c r="C38" s="55">
        <v>5</v>
      </c>
      <c r="D38" s="58">
        <v>7</v>
      </c>
      <c r="E38" s="97" t="s">
        <v>192</v>
      </c>
      <c r="F38" s="52">
        <v>139</v>
      </c>
      <c r="G38" s="53">
        <v>2</v>
      </c>
      <c r="H38" s="52">
        <v>139</v>
      </c>
      <c r="I38" s="75">
        <v>2</v>
      </c>
    </row>
    <row r="39" spans="2:13" x14ac:dyDescent="0.3">
      <c r="C39" s="56">
        <v>5</v>
      </c>
      <c r="D39" s="106">
        <v>2</v>
      </c>
      <c r="E39" s="89" t="s">
        <v>155</v>
      </c>
      <c r="F39" s="60">
        <v>155</v>
      </c>
      <c r="G39" s="61">
        <v>7</v>
      </c>
      <c r="H39" s="60">
        <v>155</v>
      </c>
      <c r="I39" s="76">
        <v>7</v>
      </c>
    </row>
    <row r="41" spans="2:13" ht="18" x14ac:dyDescent="0.35">
      <c r="B41" s="4" t="s">
        <v>200</v>
      </c>
    </row>
    <row r="42" spans="2:13" x14ac:dyDescent="0.3">
      <c r="B42" s="5"/>
      <c r="C42" s="21" t="s">
        <v>3</v>
      </c>
      <c r="D42" s="22" t="s">
        <v>4</v>
      </c>
      <c r="E42" s="6" t="s">
        <v>208</v>
      </c>
      <c r="F42" s="6"/>
      <c r="G42" s="7">
        <v>485</v>
      </c>
      <c r="H42" s="6"/>
      <c r="I42" s="8" t="s">
        <v>9</v>
      </c>
      <c r="J42" s="9">
        <f>SUM(J43:J45)</f>
        <v>496</v>
      </c>
      <c r="K42" s="10" t="s">
        <v>1357</v>
      </c>
      <c r="L42" s="11"/>
    </row>
    <row r="43" spans="2:13" x14ac:dyDescent="0.3">
      <c r="B43" s="5"/>
      <c r="C43" s="70">
        <v>2</v>
      </c>
      <c r="D43" s="80">
        <v>2</v>
      </c>
      <c r="E43" s="49" t="s">
        <v>101</v>
      </c>
      <c r="F43" s="48">
        <v>40</v>
      </c>
      <c r="G43" s="48">
        <v>43</v>
      </c>
      <c r="H43" s="48">
        <v>37</v>
      </c>
      <c r="I43" s="74">
        <v>46</v>
      </c>
      <c r="J43" s="71">
        <f>SUM(F43:I43)</f>
        <v>166</v>
      </c>
      <c r="K43" s="1" t="s">
        <v>1358</v>
      </c>
    </row>
    <row r="44" spans="2:13" ht="15.75" customHeight="1" x14ac:dyDescent="0.3">
      <c r="C44" s="70"/>
      <c r="D44" s="78"/>
      <c r="E44" s="53" t="s">
        <v>182</v>
      </c>
      <c r="F44" s="52">
        <v>43</v>
      </c>
      <c r="G44" s="52">
        <v>39</v>
      </c>
      <c r="H44" s="52">
        <v>41</v>
      </c>
      <c r="I44" s="75">
        <v>37</v>
      </c>
      <c r="J44" s="72">
        <f>SUM(F44:I44)</f>
        <v>160</v>
      </c>
    </row>
    <row r="45" spans="2:13" ht="15.75" customHeight="1" x14ac:dyDescent="0.3">
      <c r="C45" s="70"/>
      <c r="D45" s="79"/>
      <c r="E45" s="61" t="s">
        <v>66</v>
      </c>
      <c r="F45" s="60">
        <v>46</v>
      </c>
      <c r="G45" s="60">
        <v>45</v>
      </c>
      <c r="H45" s="60">
        <v>41</v>
      </c>
      <c r="I45" s="76">
        <v>38</v>
      </c>
      <c r="J45" s="73">
        <f>SUM(F45:I45)</f>
        <v>170</v>
      </c>
    </row>
    <row r="47" spans="2:13" ht="18" customHeight="1" x14ac:dyDescent="0.35">
      <c r="B47" s="4" t="s">
        <v>219</v>
      </c>
    </row>
    <row r="48" spans="2:13" x14ac:dyDescent="0.3">
      <c r="C48" s="16" t="s">
        <v>3</v>
      </c>
      <c r="D48" s="17" t="s">
        <v>4</v>
      </c>
      <c r="E48" s="18" t="s">
        <v>5</v>
      </c>
      <c r="F48" s="18"/>
      <c r="G48" s="18"/>
      <c r="H48" s="18"/>
      <c r="I48" s="18"/>
      <c r="J48" s="19" t="s">
        <v>6</v>
      </c>
      <c r="K48" s="19" t="s">
        <v>7</v>
      </c>
      <c r="L48" s="19" t="s">
        <v>8</v>
      </c>
      <c r="M48" s="26" t="s">
        <v>9</v>
      </c>
    </row>
    <row r="49" spans="2:13" x14ac:dyDescent="0.3">
      <c r="C49" s="56">
        <v>2</v>
      </c>
      <c r="D49" s="27">
        <v>3</v>
      </c>
      <c r="E49" s="46" t="s">
        <v>238</v>
      </c>
      <c r="F49" s="45">
        <v>44</v>
      </c>
      <c r="G49" s="45">
        <v>47</v>
      </c>
      <c r="H49" s="45">
        <v>46</v>
      </c>
      <c r="I49" s="45">
        <v>44</v>
      </c>
      <c r="J49" s="45">
        <f>SUM(F49:I49)</f>
        <v>181</v>
      </c>
      <c r="K49" s="45">
        <v>7</v>
      </c>
      <c r="L49" s="45">
        <v>181</v>
      </c>
      <c r="M49" s="95">
        <v>7</v>
      </c>
    </row>
    <row r="51" spans="2:13" ht="18" customHeight="1" x14ac:dyDescent="0.35">
      <c r="B51" s="4" t="s">
        <v>257</v>
      </c>
    </row>
    <row r="52" spans="2:13" x14ac:dyDescent="0.3">
      <c r="C52" s="21" t="s">
        <v>3</v>
      </c>
      <c r="D52" s="22" t="s">
        <v>4</v>
      </c>
      <c r="E52" s="23" t="s">
        <v>5</v>
      </c>
      <c r="F52" s="23"/>
      <c r="G52" s="23"/>
      <c r="H52" s="23"/>
      <c r="I52" s="23"/>
      <c r="J52" s="24" t="s">
        <v>6</v>
      </c>
      <c r="K52" s="24" t="s">
        <v>7</v>
      </c>
      <c r="L52" s="24" t="s">
        <v>8</v>
      </c>
      <c r="M52" s="25" t="s">
        <v>9</v>
      </c>
    </row>
    <row r="53" spans="2:13" x14ac:dyDescent="0.3">
      <c r="C53" s="56">
        <v>1</v>
      </c>
      <c r="D53" s="27">
        <v>5</v>
      </c>
      <c r="E53" s="68" t="s">
        <v>238</v>
      </c>
      <c r="F53" s="29">
        <v>44</v>
      </c>
      <c r="G53" s="29">
        <v>47</v>
      </c>
      <c r="H53" s="29">
        <v>46</v>
      </c>
      <c r="I53" s="29">
        <v>44</v>
      </c>
      <c r="J53" s="45">
        <v>181</v>
      </c>
      <c r="K53" s="45">
        <v>5</v>
      </c>
      <c r="L53" s="29">
        <v>181</v>
      </c>
      <c r="M53" s="33">
        <v>5</v>
      </c>
    </row>
    <row r="55" spans="2:13" ht="18" customHeight="1" x14ac:dyDescent="0.35">
      <c r="B55" s="4" t="s">
        <v>258</v>
      </c>
    </row>
    <row r="56" spans="2:13" x14ac:dyDescent="0.3">
      <c r="C56" s="16" t="s">
        <v>3</v>
      </c>
      <c r="D56" s="17" t="s">
        <v>4</v>
      </c>
      <c r="E56" s="18" t="s">
        <v>5</v>
      </c>
      <c r="F56" s="19" t="s">
        <v>6</v>
      </c>
      <c r="G56" s="19" t="s">
        <v>7</v>
      </c>
      <c r="H56" s="19" t="s">
        <v>8</v>
      </c>
      <c r="I56" s="26" t="s">
        <v>9</v>
      </c>
    </row>
    <row r="57" spans="2:13" x14ac:dyDescent="0.3">
      <c r="C57" s="55">
        <v>1</v>
      </c>
      <c r="D57" s="57">
        <v>6</v>
      </c>
      <c r="E57" s="81" t="s">
        <v>101</v>
      </c>
      <c r="F57" s="48">
        <v>167</v>
      </c>
      <c r="G57" s="49">
        <v>5</v>
      </c>
      <c r="H57" s="180">
        <v>167</v>
      </c>
      <c r="I57" s="115">
        <v>5</v>
      </c>
    </row>
    <row r="58" spans="2:13" x14ac:dyDescent="0.3">
      <c r="C58" s="55">
        <v>1</v>
      </c>
      <c r="D58" s="58">
        <v>4</v>
      </c>
      <c r="E58" s="51" t="s">
        <v>259</v>
      </c>
      <c r="F58" s="52">
        <v>179</v>
      </c>
      <c r="G58" s="53">
        <v>8</v>
      </c>
      <c r="H58" s="53">
        <v>179</v>
      </c>
      <c r="I58" s="64">
        <v>8</v>
      </c>
    </row>
    <row r="59" spans="2:13" x14ac:dyDescent="0.3">
      <c r="C59" s="55">
        <v>1</v>
      </c>
      <c r="D59" s="58">
        <v>7</v>
      </c>
      <c r="E59" s="51" t="s">
        <v>182</v>
      </c>
      <c r="F59" s="52">
        <v>166</v>
      </c>
      <c r="G59" s="53">
        <v>4</v>
      </c>
      <c r="H59" s="53">
        <v>166</v>
      </c>
      <c r="I59" s="64">
        <v>4</v>
      </c>
    </row>
    <row r="60" spans="2:13" x14ac:dyDescent="0.3">
      <c r="C60" s="55">
        <v>1</v>
      </c>
      <c r="D60" s="58">
        <v>8</v>
      </c>
      <c r="E60" s="51" t="s">
        <v>260</v>
      </c>
      <c r="F60" s="52">
        <v>158</v>
      </c>
      <c r="G60" s="53">
        <v>3</v>
      </c>
      <c r="H60" s="53">
        <v>158</v>
      </c>
      <c r="I60" s="64">
        <v>3</v>
      </c>
    </row>
    <row r="61" spans="2:13" x14ac:dyDescent="0.3">
      <c r="C61" s="56">
        <v>1</v>
      </c>
      <c r="D61" s="32">
        <v>10</v>
      </c>
      <c r="E61" s="59" t="s">
        <v>261</v>
      </c>
      <c r="F61" s="60">
        <v>115</v>
      </c>
      <c r="G61" s="61">
        <v>1</v>
      </c>
      <c r="H61" s="61">
        <v>115</v>
      </c>
      <c r="I61" s="65">
        <v>1</v>
      </c>
    </row>
    <row r="63" spans="2:13" ht="18" customHeight="1" x14ac:dyDescent="0.35">
      <c r="B63" s="4" t="s">
        <v>262</v>
      </c>
    </row>
    <row r="64" spans="2:13" x14ac:dyDescent="0.3">
      <c r="C64" s="16" t="s">
        <v>3</v>
      </c>
      <c r="D64" s="17" t="s">
        <v>4</v>
      </c>
      <c r="E64" s="18" t="s">
        <v>5</v>
      </c>
      <c r="F64" s="19" t="s">
        <v>6</v>
      </c>
      <c r="G64" s="19" t="s">
        <v>7</v>
      </c>
      <c r="H64" s="19" t="s">
        <v>8</v>
      </c>
      <c r="I64" s="26" t="s">
        <v>9</v>
      </c>
    </row>
    <row r="65" spans="2:9" x14ac:dyDescent="0.3">
      <c r="C65" s="55">
        <v>3</v>
      </c>
      <c r="D65" s="57">
        <v>8</v>
      </c>
      <c r="E65" s="81" t="s">
        <v>286</v>
      </c>
      <c r="F65" s="49">
        <v>144</v>
      </c>
      <c r="G65" s="49">
        <v>2</v>
      </c>
      <c r="H65" s="49">
        <v>144</v>
      </c>
      <c r="I65" s="63">
        <v>2</v>
      </c>
    </row>
    <row r="66" spans="2:9" x14ac:dyDescent="0.3">
      <c r="C66" s="55">
        <v>4</v>
      </c>
      <c r="D66" s="67">
        <v>1</v>
      </c>
      <c r="E66" s="51" t="s">
        <v>289</v>
      </c>
      <c r="F66" s="53">
        <v>178</v>
      </c>
      <c r="G66" s="53">
        <v>9</v>
      </c>
      <c r="H66" s="53">
        <v>178</v>
      </c>
      <c r="I66" s="64">
        <v>9</v>
      </c>
    </row>
    <row r="67" spans="2:9" x14ac:dyDescent="0.3">
      <c r="C67" s="55">
        <v>4</v>
      </c>
      <c r="D67" s="58">
        <v>8</v>
      </c>
      <c r="E67" s="51" t="s">
        <v>174</v>
      </c>
      <c r="F67" s="53">
        <v>124</v>
      </c>
      <c r="G67" s="53">
        <v>2</v>
      </c>
      <c r="H67" s="53">
        <v>124</v>
      </c>
      <c r="I67" s="64">
        <v>2</v>
      </c>
    </row>
    <row r="68" spans="2:9" x14ac:dyDescent="0.3">
      <c r="C68" s="55">
        <v>5</v>
      </c>
      <c r="D68" s="58">
        <v>5</v>
      </c>
      <c r="E68" s="51" t="s">
        <v>259</v>
      </c>
      <c r="F68" s="53">
        <v>145</v>
      </c>
      <c r="G68" s="53">
        <v>4</v>
      </c>
      <c r="H68" s="53">
        <v>145</v>
      </c>
      <c r="I68" s="64">
        <v>4</v>
      </c>
    </row>
    <row r="69" spans="2:9" x14ac:dyDescent="0.3">
      <c r="C69" s="55">
        <v>5</v>
      </c>
      <c r="D69" s="58">
        <v>7</v>
      </c>
      <c r="E69" s="51" t="s">
        <v>114</v>
      </c>
      <c r="F69" s="53">
        <v>127</v>
      </c>
      <c r="G69" s="53">
        <v>2</v>
      </c>
      <c r="H69" s="53">
        <v>127</v>
      </c>
      <c r="I69" s="64">
        <v>2</v>
      </c>
    </row>
    <row r="70" spans="2:9" x14ac:dyDescent="0.3">
      <c r="C70" s="55">
        <v>6</v>
      </c>
      <c r="D70" s="58">
        <v>8</v>
      </c>
      <c r="E70" s="51" t="s">
        <v>296</v>
      </c>
      <c r="F70" s="53">
        <v>85</v>
      </c>
      <c r="G70" s="53">
        <v>1</v>
      </c>
      <c r="H70" s="53">
        <v>85</v>
      </c>
      <c r="I70" s="64">
        <v>1</v>
      </c>
    </row>
    <row r="71" spans="2:9" x14ac:dyDescent="0.3">
      <c r="C71" s="55">
        <v>6</v>
      </c>
      <c r="D71" s="67">
        <v>1</v>
      </c>
      <c r="E71" s="51" t="s">
        <v>260</v>
      </c>
      <c r="F71" s="53">
        <v>161</v>
      </c>
      <c r="G71" s="53">
        <v>8</v>
      </c>
      <c r="H71" s="53">
        <v>161</v>
      </c>
      <c r="I71" s="64">
        <v>8</v>
      </c>
    </row>
    <row r="72" spans="2:9" x14ac:dyDescent="0.3">
      <c r="C72" s="56">
        <v>6</v>
      </c>
      <c r="D72" s="32">
        <v>4</v>
      </c>
      <c r="E72" s="59" t="s">
        <v>155</v>
      </c>
      <c r="F72" s="61">
        <v>127</v>
      </c>
      <c r="G72" s="61">
        <v>5</v>
      </c>
      <c r="H72" s="61">
        <v>127</v>
      </c>
      <c r="I72" s="65">
        <v>5</v>
      </c>
    </row>
    <row r="74" spans="2:9" ht="18" customHeight="1" x14ac:dyDescent="0.35">
      <c r="B74" s="4" t="s">
        <v>299</v>
      </c>
    </row>
    <row r="75" spans="2:9" x14ac:dyDescent="0.3">
      <c r="C75" s="21" t="s">
        <v>3</v>
      </c>
      <c r="D75" s="22" t="s">
        <v>4</v>
      </c>
      <c r="E75" s="23" t="s">
        <v>5</v>
      </c>
      <c r="F75" s="24" t="s">
        <v>6</v>
      </c>
      <c r="G75" s="24" t="s">
        <v>7</v>
      </c>
      <c r="H75" s="24" t="s">
        <v>8</v>
      </c>
      <c r="I75" s="25" t="s">
        <v>9</v>
      </c>
    </row>
    <row r="76" spans="2:9" x14ac:dyDescent="0.3">
      <c r="C76" s="55">
        <v>2</v>
      </c>
      <c r="D76" s="148">
        <v>1</v>
      </c>
      <c r="E76" s="101" t="s">
        <v>289</v>
      </c>
      <c r="F76" s="48">
        <v>178</v>
      </c>
      <c r="G76" s="49">
        <v>8</v>
      </c>
      <c r="H76" s="48">
        <v>178</v>
      </c>
      <c r="I76" s="74">
        <v>8</v>
      </c>
    </row>
    <row r="77" spans="2:9" x14ac:dyDescent="0.3">
      <c r="C77" s="55">
        <v>2</v>
      </c>
      <c r="D77" s="58">
        <v>6</v>
      </c>
      <c r="E77" s="97" t="s">
        <v>259</v>
      </c>
      <c r="F77" s="52">
        <v>145</v>
      </c>
      <c r="G77" s="53">
        <v>3</v>
      </c>
      <c r="H77" s="52">
        <v>145</v>
      </c>
      <c r="I77" s="75">
        <v>3</v>
      </c>
    </row>
    <row r="78" spans="2:9" x14ac:dyDescent="0.3">
      <c r="C78" s="55">
        <v>2</v>
      </c>
      <c r="D78" s="58">
        <v>8</v>
      </c>
      <c r="E78" s="97" t="s">
        <v>296</v>
      </c>
      <c r="F78" s="52">
        <v>85</v>
      </c>
      <c r="G78" s="53">
        <v>1</v>
      </c>
      <c r="H78" s="52">
        <v>85</v>
      </c>
      <c r="I78" s="75">
        <v>1</v>
      </c>
    </row>
    <row r="79" spans="2:9" x14ac:dyDescent="0.3">
      <c r="C79" s="55">
        <v>2</v>
      </c>
      <c r="D79" s="58">
        <v>4</v>
      </c>
      <c r="E79" s="97" t="s">
        <v>260</v>
      </c>
      <c r="F79" s="52">
        <v>161</v>
      </c>
      <c r="G79" s="53">
        <v>5</v>
      </c>
      <c r="H79" s="52">
        <v>161</v>
      </c>
      <c r="I79" s="75">
        <v>5</v>
      </c>
    </row>
    <row r="80" spans="2:9" x14ac:dyDescent="0.3">
      <c r="C80" s="56">
        <v>2</v>
      </c>
      <c r="D80" s="32">
        <v>7</v>
      </c>
      <c r="E80" s="89" t="s">
        <v>114</v>
      </c>
      <c r="F80" s="60">
        <v>127</v>
      </c>
      <c r="G80" s="61">
        <v>2</v>
      </c>
      <c r="H80" s="60">
        <v>127</v>
      </c>
      <c r="I80" s="76">
        <v>2</v>
      </c>
    </row>
    <row r="82" spans="2:11" ht="18" customHeight="1" x14ac:dyDescent="0.35">
      <c r="B82" s="4" t="s">
        <v>300</v>
      </c>
    </row>
    <row r="83" spans="2:11" x14ac:dyDescent="0.3">
      <c r="C83" s="21" t="s">
        <v>3</v>
      </c>
      <c r="D83" s="43" t="s">
        <v>4</v>
      </c>
      <c r="E83" s="44" t="s">
        <v>5</v>
      </c>
      <c r="F83" s="82" t="s">
        <v>6</v>
      </c>
      <c r="G83" s="82" t="s">
        <v>7</v>
      </c>
      <c r="H83" s="82" t="s">
        <v>8</v>
      </c>
      <c r="I83" s="83" t="s">
        <v>9</v>
      </c>
    </row>
    <row r="84" spans="2:11" ht="15.75" x14ac:dyDescent="0.3">
      <c r="C84" s="55">
        <v>2</v>
      </c>
      <c r="D84" s="84">
        <v>6</v>
      </c>
      <c r="E84" s="85" t="s">
        <v>174</v>
      </c>
      <c r="F84" s="86">
        <v>124</v>
      </c>
      <c r="G84" s="87">
        <v>2</v>
      </c>
      <c r="H84" s="86">
        <v>124</v>
      </c>
      <c r="I84" s="86">
        <v>2</v>
      </c>
      <c r="J84" s="88"/>
      <c r="K84" s="91"/>
    </row>
    <row r="85" spans="2:11" ht="15.75" x14ac:dyDescent="0.3">
      <c r="C85" s="56">
        <v>2</v>
      </c>
      <c r="D85" s="32">
        <v>5</v>
      </c>
      <c r="E85" s="89" t="s">
        <v>155</v>
      </c>
      <c r="F85" s="60">
        <v>127</v>
      </c>
      <c r="G85" s="61">
        <v>3</v>
      </c>
      <c r="H85" s="60">
        <v>127</v>
      </c>
      <c r="I85" s="60">
        <v>3</v>
      </c>
      <c r="J85" s="90"/>
      <c r="K85" s="92"/>
    </row>
    <row r="87" spans="2:11" ht="18" customHeight="1" x14ac:dyDescent="0.35">
      <c r="B87" s="4" t="s">
        <v>305</v>
      </c>
    </row>
    <row r="88" spans="2:11" x14ac:dyDescent="0.3">
      <c r="C88" s="16" t="s">
        <v>3</v>
      </c>
      <c r="D88" s="17" t="s">
        <v>4</v>
      </c>
      <c r="E88" s="18" t="s">
        <v>5</v>
      </c>
      <c r="F88" s="19" t="s">
        <v>6</v>
      </c>
      <c r="G88" s="19" t="s">
        <v>7</v>
      </c>
      <c r="H88" s="19" t="s">
        <v>8</v>
      </c>
      <c r="I88" s="26" t="s">
        <v>9</v>
      </c>
    </row>
    <row r="89" spans="2:11" x14ac:dyDescent="0.3">
      <c r="C89" s="55">
        <v>1</v>
      </c>
      <c r="D89" s="66">
        <v>2</v>
      </c>
      <c r="E89" s="81" t="s">
        <v>174</v>
      </c>
      <c r="F89" s="49">
        <v>190</v>
      </c>
      <c r="G89" s="49">
        <v>6</v>
      </c>
      <c r="H89" s="49">
        <v>190</v>
      </c>
      <c r="I89" s="63">
        <v>6</v>
      </c>
    </row>
    <row r="90" spans="2:11" x14ac:dyDescent="0.3">
      <c r="C90" s="55">
        <v>1</v>
      </c>
      <c r="D90" s="67">
        <v>1</v>
      </c>
      <c r="E90" s="51" t="s">
        <v>238</v>
      </c>
      <c r="F90" s="53">
        <v>197</v>
      </c>
      <c r="G90" s="53">
        <v>7</v>
      </c>
      <c r="H90" s="53">
        <v>197</v>
      </c>
      <c r="I90" s="64">
        <v>7</v>
      </c>
    </row>
    <row r="91" spans="2:11" x14ac:dyDescent="0.3">
      <c r="C91" s="55">
        <v>1</v>
      </c>
      <c r="D91" s="58">
        <v>6</v>
      </c>
      <c r="E91" s="51" t="s">
        <v>286</v>
      </c>
      <c r="F91" s="53">
        <v>179</v>
      </c>
      <c r="G91" s="53">
        <v>2</v>
      </c>
      <c r="H91" s="53">
        <v>179</v>
      </c>
      <c r="I91" s="64">
        <v>2</v>
      </c>
    </row>
    <row r="92" spans="2:11" x14ac:dyDescent="0.3">
      <c r="C92" s="55">
        <v>2</v>
      </c>
      <c r="D92" s="58">
        <v>4</v>
      </c>
      <c r="E92" s="51" t="s">
        <v>307</v>
      </c>
      <c r="F92" s="53">
        <v>180</v>
      </c>
      <c r="G92" s="53">
        <v>4</v>
      </c>
      <c r="H92" s="103">
        <v>180</v>
      </c>
      <c r="I92" s="104">
        <v>4</v>
      </c>
    </row>
    <row r="93" spans="2:11" x14ac:dyDescent="0.3">
      <c r="C93" s="55">
        <v>2</v>
      </c>
      <c r="D93" s="98">
        <v>2</v>
      </c>
      <c r="E93" s="51" t="s">
        <v>309</v>
      </c>
      <c r="F93" s="53">
        <v>184</v>
      </c>
      <c r="G93" s="53">
        <v>6</v>
      </c>
      <c r="H93" s="53">
        <v>184</v>
      </c>
      <c r="I93" s="64">
        <v>6</v>
      </c>
    </row>
    <row r="94" spans="2:11" x14ac:dyDescent="0.3">
      <c r="C94" s="55">
        <v>2</v>
      </c>
      <c r="D94" s="58">
        <v>5</v>
      </c>
      <c r="E94" s="51" t="s">
        <v>312</v>
      </c>
      <c r="F94" s="53">
        <v>174</v>
      </c>
      <c r="G94" s="53">
        <v>3</v>
      </c>
      <c r="H94" s="53">
        <v>174</v>
      </c>
      <c r="I94" s="64">
        <v>3</v>
      </c>
    </row>
    <row r="95" spans="2:11" x14ac:dyDescent="0.3">
      <c r="C95" s="55">
        <v>3</v>
      </c>
      <c r="D95" s="98">
        <v>2</v>
      </c>
      <c r="E95" s="51" t="s">
        <v>315</v>
      </c>
      <c r="F95" s="53">
        <v>173</v>
      </c>
      <c r="G95" s="53">
        <v>6</v>
      </c>
      <c r="H95" s="53">
        <v>173</v>
      </c>
      <c r="I95" s="64">
        <v>6</v>
      </c>
    </row>
    <row r="96" spans="2:11" x14ac:dyDescent="0.3">
      <c r="C96" s="56">
        <v>3</v>
      </c>
      <c r="D96" s="147">
        <v>1</v>
      </c>
      <c r="E96" s="59" t="s">
        <v>317</v>
      </c>
      <c r="F96" s="61">
        <v>182</v>
      </c>
      <c r="G96" s="61">
        <v>7</v>
      </c>
      <c r="H96" s="61">
        <v>182</v>
      </c>
      <c r="I96" s="65">
        <v>7</v>
      </c>
    </row>
    <row r="98" spans="2:11" ht="18" customHeight="1" x14ac:dyDescent="0.35">
      <c r="B98" s="4" t="s">
        <v>319</v>
      </c>
    </row>
    <row r="99" spans="2:11" x14ac:dyDescent="0.3">
      <c r="C99" s="21" t="s">
        <v>3</v>
      </c>
      <c r="D99" s="22" t="s">
        <v>4</v>
      </c>
      <c r="E99" s="23" t="s">
        <v>5</v>
      </c>
      <c r="F99" s="24" t="s">
        <v>6</v>
      </c>
      <c r="G99" s="24" t="s">
        <v>7</v>
      </c>
      <c r="H99" s="24" t="s">
        <v>8</v>
      </c>
      <c r="I99" s="25" t="s">
        <v>9</v>
      </c>
    </row>
    <row r="100" spans="2:11" x14ac:dyDescent="0.3">
      <c r="C100" s="55">
        <v>1</v>
      </c>
      <c r="D100" s="57">
        <v>4</v>
      </c>
      <c r="E100" s="101" t="s">
        <v>309</v>
      </c>
      <c r="F100" s="48">
        <v>184</v>
      </c>
      <c r="G100" s="49">
        <v>8</v>
      </c>
      <c r="H100" s="48">
        <v>184</v>
      </c>
      <c r="I100" s="74">
        <v>8</v>
      </c>
    </row>
    <row r="101" spans="2:11" x14ac:dyDescent="0.3">
      <c r="C101" s="55">
        <v>1</v>
      </c>
      <c r="D101" s="58">
        <v>3</v>
      </c>
      <c r="E101" s="97" t="s">
        <v>174</v>
      </c>
      <c r="F101" s="52">
        <v>190</v>
      </c>
      <c r="G101" s="53">
        <v>9</v>
      </c>
      <c r="H101" s="52">
        <v>190</v>
      </c>
      <c r="I101" s="75">
        <v>9</v>
      </c>
    </row>
    <row r="102" spans="2:11" x14ac:dyDescent="0.3">
      <c r="C102" s="55">
        <v>1</v>
      </c>
      <c r="D102" s="58">
        <v>6</v>
      </c>
      <c r="E102" s="97" t="s">
        <v>317</v>
      </c>
      <c r="F102" s="52">
        <v>182</v>
      </c>
      <c r="G102" s="53">
        <v>6</v>
      </c>
      <c r="H102" s="52">
        <v>182</v>
      </c>
      <c r="I102" s="75">
        <v>6</v>
      </c>
    </row>
    <row r="103" spans="2:11" x14ac:dyDescent="0.3">
      <c r="C103" s="55">
        <v>1</v>
      </c>
      <c r="D103" s="67">
        <v>1</v>
      </c>
      <c r="E103" s="97" t="s">
        <v>238</v>
      </c>
      <c r="F103" s="52">
        <v>197</v>
      </c>
      <c r="G103" s="53">
        <v>11</v>
      </c>
      <c r="H103" s="52">
        <v>197</v>
      </c>
      <c r="I103" s="75">
        <v>11</v>
      </c>
    </row>
    <row r="104" spans="2:11" x14ac:dyDescent="0.3">
      <c r="C104" s="56">
        <v>1</v>
      </c>
      <c r="D104" s="32">
        <v>7</v>
      </c>
      <c r="E104" s="89" t="s">
        <v>312</v>
      </c>
      <c r="F104" s="60">
        <v>174</v>
      </c>
      <c r="G104" s="61">
        <v>5</v>
      </c>
      <c r="H104" s="60">
        <v>174</v>
      </c>
      <c r="I104" s="76">
        <v>5</v>
      </c>
    </row>
    <row r="106" spans="2:11" ht="18" customHeight="1" x14ac:dyDescent="0.35">
      <c r="B106" s="4" t="s">
        <v>320</v>
      </c>
    </row>
    <row r="107" spans="2:11" x14ac:dyDescent="0.3">
      <c r="C107" s="16" t="s">
        <v>3</v>
      </c>
      <c r="D107" s="17" t="s">
        <v>4</v>
      </c>
      <c r="E107" s="18" t="s">
        <v>5</v>
      </c>
      <c r="F107" s="18"/>
      <c r="G107" s="18"/>
      <c r="H107" s="19" t="s">
        <v>6</v>
      </c>
      <c r="I107" s="19" t="s">
        <v>7</v>
      </c>
      <c r="J107" s="19" t="s">
        <v>8</v>
      </c>
      <c r="K107" s="26" t="s">
        <v>9</v>
      </c>
    </row>
    <row r="108" spans="2:11" x14ac:dyDescent="0.3">
      <c r="C108" s="56">
        <v>1</v>
      </c>
      <c r="D108" s="27">
        <v>8</v>
      </c>
      <c r="E108" s="46" t="s">
        <v>80</v>
      </c>
      <c r="F108" s="45">
        <v>78</v>
      </c>
      <c r="G108" s="45">
        <v>77</v>
      </c>
      <c r="H108" s="45">
        <f>SUM(F108:G108)</f>
        <v>155</v>
      </c>
      <c r="I108" s="45">
        <v>3</v>
      </c>
      <c r="J108" s="45">
        <v>155</v>
      </c>
      <c r="K108" s="95">
        <v>3</v>
      </c>
    </row>
    <row r="110" spans="2:11" ht="18" customHeight="1" x14ac:dyDescent="0.35">
      <c r="B110" s="4" t="s">
        <v>337</v>
      </c>
    </row>
    <row r="111" spans="2:11" x14ac:dyDescent="0.3">
      <c r="C111" s="21" t="s">
        <v>3</v>
      </c>
      <c r="D111" s="22" t="s">
        <v>4</v>
      </c>
      <c r="E111" s="23" t="s">
        <v>5</v>
      </c>
      <c r="F111" s="23"/>
      <c r="G111" s="23"/>
      <c r="H111" s="24" t="s">
        <v>6</v>
      </c>
      <c r="I111" s="24" t="s">
        <v>7</v>
      </c>
      <c r="J111" s="24" t="s">
        <v>8</v>
      </c>
      <c r="K111" s="25" t="s">
        <v>9</v>
      </c>
    </row>
    <row r="112" spans="2:11" x14ac:dyDescent="0.3">
      <c r="C112" s="56">
        <v>1</v>
      </c>
      <c r="D112" s="27">
        <v>3</v>
      </c>
      <c r="E112" s="68" t="s">
        <v>80</v>
      </c>
      <c r="F112" s="29">
        <v>78</v>
      </c>
      <c r="G112" s="29">
        <v>77</v>
      </c>
      <c r="H112" s="45">
        <v>155</v>
      </c>
      <c r="I112" s="45">
        <v>5</v>
      </c>
      <c r="J112" s="29">
        <v>155</v>
      </c>
      <c r="K112" s="33">
        <v>5</v>
      </c>
    </row>
    <row r="114" spans="2:11" ht="18" customHeight="1" x14ac:dyDescent="0.35">
      <c r="B114" s="4" t="s">
        <v>652</v>
      </c>
    </row>
    <row r="115" spans="2:11" x14ac:dyDescent="0.3">
      <c r="C115" s="16" t="s">
        <v>3</v>
      </c>
      <c r="D115" s="17" t="s">
        <v>4</v>
      </c>
      <c r="E115" s="18" t="s">
        <v>5</v>
      </c>
      <c r="F115" s="18"/>
      <c r="G115" s="18"/>
      <c r="H115" s="19" t="s">
        <v>6</v>
      </c>
      <c r="I115" s="19" t="s">
        <v>7</v>
      </c>
      <c r="J115" s="19" t="s">
        <v>8</v>
      </c>
      <c r="K115" s="26" t="s">
        <v>9</v>
      </c>
    </row>
    <row r="116" spans="2:11" x14ac:dyDescent="0.3">
      <c r="C116" s="55">
        <v>4</v>
      </c>
      <c r="D116" s="57">
        <v>8</v>
      </c>
      <c r="E116" s="81" t="s">
        <v>671</v>
      </c>
      <c r="F116" s="107">
        <v>99.001999999999995</v>
      </c>
      <c r="G116" s="107">
        <v>99.001000000000005</v>
      </c>
      <c r="H116" s="108">
        <f>SUM(F116,G116)</f>
        <v>198.00299999999999</v>
      </c>
      <c r="I116" s="49">
        <v>2</v>
      </c>
      <c r="J116" s="108">
        <v>198.00299999999999</v>
      </c>
      <c r="K116" s="63">
        <v>2</v>
      </c>
    </row>
    <row r="117" spans="2:11" x14ac:dyDescent="0.3">
      <c r="C117" s="55">
        <v>14</v>
      </c>
      <c r="D117" s="58">
        <v>5</v>
      </c>
      <c r="E117" s="97" t="s">
        <v>729</v>
      </c>
      <c r="F117" s="109">
        <v>98</v>
      </c>
      <c r="G117" s="109">
        <v>97.001999999999995</v>
      </c>
      <c r="H117" s="110">
        <f>SUM(F117,G117)</f>
        <v>195.00200000000001</v>
      </c>
      <c r="I117" s="53">
        <v>6</v>
      </c>
      <c r="J117" s="111">
        <v>195.00200000000001</v>
      </c>
      <c r="K117" s="75">
        <v>6</v>
      </c>
    </row>
    <row r="118" spans="2:11" x14ac:dyDescent="0.3">
      <c r="C118" s="55">
        <v>16</v>
      </c>
      <c r="D118" s="58">
        <v>4</v>
      </c>
      <c r="E118" s="97" t="s">
        <v>744</v>
      </c>
      <c r="F118" s="109">
        <v>96</v>
      </c>
      <c r="G118" s="109">
        <v>98.001000000000005</v>
      </c>
      <c r="H118" s="110">
        <f>SUM(F118,G118)</f>
        <v>194.001</v>
      </c>
      <c r="I118" s="53">
        <v>6</v>
      </c>
      <c r="J118" s="111">
        <v>194.001</v>
      </c>
      <c r="K118" s="75">
        <v>6</v>
      </c>
    </row>
    <row r="119" spans="2:11" x14ac:dyDescent="0.3">
      <c r="C119" s="55">
        <v>18</v>
      </c>
      <c r="D119" s="58">
        <v>7</v>
      </c>
      <c r="E119" s="97" t="s">
        <v>238</v>
      </c>
      <c r="F119" s="109">
        <v>92.001000000000005</v>
      </c>
      <c r="G119" s="109">
        <v>96.001000000000005</v>
      </c>
      <c r="H119" s="110">
        <f>SUM(F119,G119)</f>
        <v>188.00200000000001</v>
      </c>
      <c r="I119" s="53">
        <v>3</v>
      </c>
      <c r="J119" s="111">
        <v>188.00200000000001</v>
      </c>
      <c r="K119" s="75">
        <v>3</v>
      </c>
    </row>
    <row r="120" spans="2:11" x14ac:dyDescent="0.3">
      <c r="C120" s="55">
        <v>18</v>
      </c>
      <c r="D120" s="67">
        <v>1</v>
      </c>
      <c r="E120" s="97" t="s">
        <v>760</v>
      </c>
      <c r="F120" s="109">
        <v>97.003</v>
      </c>
      <c r="G120" s="109">
        <v>100.002</v>
      </c>
      <c r="H120" s="110">
        <f>SUM(F120,G120)</f>
        <v>197.005</v>
      </c>
      <c r="I120" s="53">
        <v>9</v>
      </c>
      <c r="J120" s="111">
        <v>197.005</v>
      </c>
      <c r="K120" s="75">
        <v>9</v>
      </c>
    </row>
    <row r="121" spans="2:11" x14ac:dyDescent="0.3">
      <c r="C121" s="55">
        <v>19</v>
      </c>
      <c r="D121" s="58">
        <v>8</v>
      </c>
      <c r="E121" s="97" t="s">
        <v>762</v>
      </c>
      <c r="F121" s="109">
        <v>94.001000000000005</v>
      </c>
      <c r="G121" s="109">
        <v>96.001000000000005</v>
      </c>
      <c r="H121" s="110">
        <f>SUM(F121,G121)</f>
        <v>190.00200000000001</v>
      </c>
      <c r="I121" s="53">
        <v>2</v>
      </c>
      <c r="J121" s="111">
        <v>190.00200000000001</v>
      </c>
      <c r="K121" s="75">
        <v>2</v>
      </c>
    </row>
    <row r="122" spans="2:11" x14ac:dyDescent="0.3">
      <c r="C122" s="56">
        <v>22</v>
      </c>
      <c r="D122" s="147">
        <v>1</v>
      </c>
      <c r="E122" s="89" t="s">
        <v>780</v>
      </c>
      <c r="F122" s="112">
        <v>97.003</v>
      </c>
      <c r="G122" s="112">
        <v>99.001999999999995</v>
      </c>
      <c r="H122" s="113">
        <f>SUM(F122,G122)</f>
        <v>196.005</v>
      </c>
      <c r="I122" s="61">
        <v>9</v>
      </c>
      <c r="J122" s="114">
        <v>196.005</v>
      </c>
      <c r="K122" s="76">
        <v>9</v>
      </c>
    </row>
    <row r="124" spans="2:11" ht="18" customHeight="1" x14ac:dyDescent="0.35">
      <c r="B124" s="4" t="s">
        <v>823</v>
      </c>
    </row>
    <row r="125" spans="2:11" x14ac:dyDescent="0.3">
      <c r="C125" s="21" t="s">
        <v>3</v>
      </c>
      <c r="D125" s="22" t="s">
        <v>4</v>
      </c>
      <c r="E125" s="23" t="s">
        <v>5</v>
      </c>
      <c r="F125" s="23"/>
      <c r="G125" s="23"/>
      <c r="H125" s="24" t="s">
        <v>6</v>
      </c>
      <c r="I125" s="24" t="s">
        <v>7</v>
      </c>
      <c r="J125" s="24" t="s">
        <v>8</v>
      </c>
      <c r="K125" s="25" t="s">
        <v>9</v>
      </c>
    </row>
    <row r="126" spans="2:11" x14ac:dyDescent="0.3">
      <c r="C126" s="55">
        <v>2</v>
      </c>
      <c r="D126" s="57">
        <v>6</v>
      </c>
      <c r="E126" s="101" t="s">
        <v>671</v>
      </c>
      <c r="F126" s="181">
        <v>99.001999999999995</v>
      </c>
      <c r="G126" s="181">
        <v>99.001000000000005</v>
      </c>
      <c r="H126" s="108">
        <v>198.00299999999999</v>
      </c>
      <c r="I126" s="49">
        <v>3</v>
      </c>
      <c r="J126" s="181">
        <v>198.00299999999999</v>
      </c>
      <c r="K126" s="74">
        <v>3</v>
      </c>
    </row>
    <row r="127" spans="2:11" x14ac:dyDescent="0.3">
      <c r="C127" s="55">
        <v>5</v>
      </c>
      <c r="D127" s="58">
        <v>5</v>
      </c>
      <c r="E127" s="97" t="s">
        <v>729</v>
      </c>
      <c r="F127" s="111">
        <v>98</v>
      </c>
      <c r="G127" s="111">
        <v>97.001999999999995</v>
      </c>
      <c r="H127" s="110">
        <v>195.00200000000001</v>
      </c>
      <c r="I127" s="53">
        <v>4</v>
      </c>
      <c r="J127" s="111">
        <v>195.00200000000001</v>
      </c>
      <c r="K127" s="75">
        <v>4</v>
      </c>
    </row>
    <row r="128" spans="2:11" x14ac:dyDescent="0.3">
      <c r="C128" s="55">
        <v>5</v>
      </c>
      <c r="D128" s="58">
        <v>7</v>
      </c>
      <c r="E128" s="97" t="s">
        <v>744</v>
      </c>
      <c r="F128" s="111">
        <v>96</v>
      </c>
      <c r="G128" s="111">
        <v>98.001000000000005</v>
      </c>
      <c r="H128" s="110">
        <v>194.001</v>
      </c>
      <c r="I128" s="53">
        <v>2</v>
      </c>
      <c r="J128" s="111">
        <v>194.001</v>
      </c>
      <c r="K128" s="75">
        <v>2</v>
      </c>
    </row>
    <row r="129" spans="2:11" x14ac:dyDescent="0.3">
      <c r="C129" s="55">
        <v>6</v>
      </c>
      <c r="D129" s="58">
        <v>7</v>
      </c>
      <c r="E129" s="97" t="s">
        <v>762</v>
      </c>
      <c r="F129" s="111">
        <v>94.001000000000005</v>
      </c>
      <c r="G129" s="111">
        <v>96.001000000000005</v>
      </c>
      <c r="H129" s="110">
        <v>190.00200000000001</v>
      </c>
      <c r="I129" s="53">
        <v>2</v>
      </c>
      <c r="J129" s="111">
        <v>190.00200000000001</v>
      </c>
      <c r="K129" s="75">
        <v>2</v>
      </c>
    </row>
    <row r="130" spans="2:11" x14ac:dyDescent="0.3">
      <c r="C130" s="55">
        <v>6</v>
      </c>
      <c r="D130" s="58">
        <v>8</v>
      </c>
      <c r="E130" s="97" t="s">
        <v>238</v>
      </c>
      <c r="F130" s="111">
        <v>92.001000000000005</v>
      </c>
      <c r="G130" s="111">
        <v>96.001000000000005</v>
      </c>
      <c r="H130" s="110">
        <v>188.00200000000001</v>
      </c>
      <c r="I130" s="53">
        <v>1</v>
      </c>
      <c r="J130" s="111">
        <v>188.00200000000001</v>
      </c>
      <c r="K130" s="75">
        <v>1</v>
      </c>
    </row>
    <row r="131" spans="2:11" x14ac:dyDescent="0.3">
      <c r="C131" s="56">
        <v>7</v>
      </c>
      <c r="D131" s="147">
        <v>1</v>
      </c>
      <c r="E131" s="89" t="s">
        <v>780</v>
      </c>
      <c r="F131" s="114">
        <v>97.003</v>
      </c>
      <c r="G131" s="114">
        <v>99.001999999999995</v>
      </c>
      <c r="H131" s="113">
        <v>196.005</v>
      </c>
      <c r="I131" s="61">
        <v>8</v>
      </c>
      <c r="J131" s="114">
        <v>196.005</v>
      </c>
      <c r="K131" s="76">
        <v>8</v>
      </c>
    </row>
    <row r="133" spans="2:11" ht="18" customHeight="1" x14ac:dyDescent="0.35">
      <c r="B133" s="4" t="s">
        <v>1029</v>
      </c>
    </row>
    <row r="134" spans="2:11" x14ac:dyDescent="0.3">
      <c r="C134" s="16" t="s">
        <v>3</v>
      </c>
      <c r="D134" s="17" t="s">
        <v>4</v>
      </c>
      <c r="E134" s="18" t="s">
        <v>5</v>
      </c>
      <c r="F134" s="19" t="s">
        <v>6</v>
      </c>
      <c r="G134" s="19" t="s">
        <v>7</v>
      </c>
      <c r="H134" s="19" t="s">
        <v>8</v>
      </c>
      <c r="I134" s="26" t="s">
        <v>9</v>
      </c>
    </row>
    <row r="135" spans="2:11" x14ac:dyDescent="0.3">
      <c r="C135" s="55">
        <v>7</v>
      </c>
      <c r="D135" s="57">
        <v>8</v>
      </c>
      <c r="E135" s="81" t="s">
        <v>1079</v>
      </c>
      <c r="F135" s="49">
        <v>85</v>
      </c>
      <c r="G135" s="49">
        <v>2</v>
      </c>
      <c r="H135" s="49">
        <v>85</v>
      </c>
      <c r="I135" s="63">
        <v>2</v>
      </c>
    </row>
    <row r="136" spans="2:11" x14ac:dyDescent="0.3">
      <c r="C136" s="55">
        <v>7</v>
      </c>
      <c r="D136" s="58">
        <v>6</v>
      </c>
      <c r="E136" s="51" t="s">
        <v>1081</v>
      </c>
      <c r="F136" s="53">
        <v>87</v>
      </c>
      <c r="G136" s="53">
        <v>4</v>
      </c>
      <c r="H136" s="53">
        <v>87</v>
      </c>
      <c r="I136" s="64">
        <v>4</v>
      </c>
    </row>
    <row r="137" spans="2:11" x14ac:dyDescent="0.3">
      <c r="C137" s="56">
        <v>9</v>
      </c>
      <c r="D137" s="32">
        <v>5</v>
      </c>
      <c r="E137" s="59" t="s">
        <v>66</v>
      </c>
      <c r="F137" s="61">
        <v>88</v>
      </c>
      <c r="G137" s="61">
        <v>5</v>
      </c>
      <c r="H137" s="61">
        <v>88</v>
      </c>
      <c r="I137" s="65">
        <v>5</v>
      </c>
    </row>
    <row r="139" spans="2:11" ht="18" customHeight="1" x14ac:dyDescent="0.35">
      <c r="B139" s="4" t="s">
        <v>1100</v>
      </c>
    </row>
    <row r="140" spans="2:11" x14ac:dyDescent="0.3">
      <c r="C140" s="21" t="s">
        <v>3</v>
      </c>
      <c r="D140" s="43" t="s">
        <v>4</v>
      </c>
      <c r="E140" s="44" t="s">
        <v>5</v>
      </c>
      <c r="F140" s="82" t="s">
        <v>6</v>
      </c>
      <c r="G140" s="82" t="s">
        <v>7</v>
      </c>
      <c r="H140" s="82" t="s">
        <v>8</v>
      </c>
      <c r="I140" s="83" t="s">
        <v>9</v>
      </c>
    </row>
    <row r="141" spans="2:11" ht="15.75" x14ac:dyDescent="0.3">
      <c r="C141" s="55">
        <v>1</v>
      </c>
      <c r="D141" s="84">
        <v>6</v>
      </c>
      <c r="E141" s="85" t="s">
        <v>1079</v>
      </c>
      <c r="F141" s="86">
        <v>85</v>
      </c>
      <c r="G141" s="87">
        <v>3</v>
      </c>
      <c r="H141" s="86">
        <v>85</v>
      </c>
      <c r="I141" s="86">
        <v>3</v>
      </c>
      <c r="J141" s="88"/>
      <c r="K141" s="91"/>
    </row>
    <row r="142" spans="2:11" ht="15.75" x14ac:dyDescent="0.3">
      <c r="C142" s="56">
        <v>1</v>
      </c>
      <c r="D142" s="32">
        <v>5</v>
      </c>
      <c r="E142" s="89" t="s">
        <v>1081</v>
      </c>
      <c r="F142" s="60">
        <v>87</v>
      </c>
      <c r="G142" s="61">
        <v>4</v>
      </c>
      <c r="H142" s="60">
        <v>87</v>
      </c>
      <c r="I142" s="60">
        <v>4</v>
      </c>
      <c r="J142" s="90"/>
      <c r="K142" s="92"/>
    </row>
  </sheetData>
  <mergeCells count="4">
    <mergeCell ref="B1:M1"/>
    <mergeCell ref="B2:M2"/>
    <mergeCell ref="C43:C45"/>
    <mergeCell ref="D43:D45"/>
  </mergeCells>
  <hyperlinks>
    <hyperlink ref="B3" location="'Index'!A2" tooltip="Go to the Index sheet" display="á" xr:uid="{5FE0662F-9C84-4D60-A38A-0233EEDBE181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3" manualBreakCount="3">
    <brk id="46" max="16383" man="1"/>
    <brk id="86" max="16383" man="1"/>
    <brk id="13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29C32-3931-40A6-94F6-F6C814EAD6FF}">
  <dimension ref="B1:N2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28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863</v>
      </c>
    </row>
    <row r="4" spans="2:14" ht="18" x14ac:dyDescent="0.35">
      <c r="B4" s="4" t="s">
        <v>853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2</v>
      </c>
      <c r="D6" s="57">
        <v>5</v>
      </c>
      <c r="E6" s="81" t="s">
        <v>864</v>
      </c>
      <c r="F6" s="131">
        <v>95</v>
      </c>
      <c r="G6" s="131">
        <v>95</v>
      </c>
      <c r="H6" s="49">
        <f>SUM(F6:G6)</f>
        <v>190</v>
      </c>
      <c r="I6" s="49">
        <v>5</v>
      </c>
      <c r="J6" s="49">
        <v>190</v>
      </c>
      <c r="K6" s="63">
        <v>5</v>
      </c>
    </row>
    <row r="7" spans="2:14" x14ac:dyDescent="0.3">
      <c r="C7" s="56">
        <v>5</v>
      </c>
      <c r="D7" s="32">
        <v>4</v>
      </c>
      <c r="E7" s="59" t="s">
        <v>874</v>
      </c>
      <c r="F7" s="133">
        <v>95</v>
      </c>
      <c r="G7" s="133">
        <v>93</v>
      </c>
      <c r="H7" s="61">
        <f>SUM(F7:G7)</f>
        <v>188</v>
      </c>
      <c r="I7" s="61">
        <v>5</v>
      </c>
      <c r="J7" s="61">
        <v>188</v>
      </c>
      <c r="K7" s="65">
        <v>5</v>
      </c>
    </row>
    <row r="9" spans="2:14" ht="18" customHeight="1" x14ac:dyDescent="0.35">
      <c r="B9" s="4" t="s">
        <v>898</v>
      </c>
    </row>
    <row r="10" spans="2:14" x14ac:dyDescent="0.3">
      <c r="C10" s="21" t="s">
        <v>3</v>
      </c>
      <c r="D10" s="22" t="s">
        <v>4</v>
      </c>
      <c r="E10" s="23" t="s">
        <v>5</v>
      </c>
      <c r="F10" s="23"/>
      <c r="G10" s="23"/>
      <c r="H10" s="24" t="s">
        <v>6</v>
      </c>
      <c r="I10" s="24" t="s">
        <v>7</v>
      </c>
      <c r="J10" s="24" t="s">
        <v>8</v>
      </c>
      <c r="K10" s="25" t="s">
        <v>9</v>
      </c>
    </row>
    <row r="11" spans="2:14" x14ac:dyDescent="0.3">
      <c r="C11" s="55">
        <v>1</v>
      </c>
      <c r="D11" s="57">
        <v>6</v>
      </c>
      <c r="E11" s="101" t="s">
        <v>864</v>
      </c>
      <c r="F11" s="48">
        <v>95</v>
      </c>
      <c r="G11" s="48">
        <v>95</v>
      </c>
      <c r="H11" s="49">
        <v>190</v>
      </c>
      <c r="I11" s="49">
        <v>4</v>
      </c>
      <c r="J11" s="48">
        <v>190</v>
      </c>
      <c r="K11" s="74">
        <v>4</v>
      </c>
    </row>
    <row r="12" spans="2:14" x14ac:dyDescent="0.3">
      <c r="C12" s="56">
        <v>2</v>
      </c>
      <c r="D12" s="32">
        <v>3</v>
      </c>
      <c r="E12" s="89" t="s">
        <v>874</v>
      </c>
      <c r="F12" s="60">
        <v>95</v>
      </c>
      <c r="G12" s="60">
        <v>93</v>
      </c>
      <c r="H12" s="61">
        <v>188</v>
      </c>
      <c r="I12" s="61">
        <v>7</v>
      </c>
      <c r="J12" s="60">
        <v>188</v>
      </c>
      <c r="K12" s="76">
        <v>7</v>
      </c>
    </row>
    <row r="14" spans="2:14" ht="18" customHeight="1" x14ac:dyDescent="0.35">
      <c r="B14" s="4" t="s">
        <v>899</v>
      </c>
    </row>
    <row r="15" spans="2:14" x14ac:dyDescent="0.3">
      <c r="C15" s="27" t="s">
        <v>3</v>
      </c>
      <c r="D15" s="28" t="s">
        <v>4</v>
      </c>
      <c r="E15" s="29" t="s">
        <v>5</v>
      </c>
      <c r="F15" s="29"/>
      <c r="G15" s="29"/>
      <c r="H15" s="30" t="s">
        <v>6</v>
      </c>
      <c r="I15" s="30" t="s">
        <v>7</v>
      </c>
      <c r="J15" s="30" t="s">
        <v>8</v>
      </c>
      <c r="K15" s="31" t="s">
        <v>9</v>
      </c>
    </row>
    <row r="16" spans="2:14" x14ac:dyDescent="0.3">
      <c r="C16" s="56">
        <v>3</v>
      </c>
      <c r="D16" s="27">
        <v>4</v>
      </c>
      <c r="E16" s="46" t="s">
        <v>906</v>
      </c>
      <c r="F16" s="130">
        <v>94</v>
      </c>
      <c r="G16" s="130">
        <v>93</v>
      </c>
      <c r="H16" s="45">
        <f>SUM(F16:G16)</f>
        <v>187</v>
      </c>
      <c r="I16" s="45">
        <v>6</v>
      </c>
      <c r="J16" s="100">
        <v>187</v>
      </c>
      <c r="K16" s="105">
        <v>6</v>
      </c>
    </row>
    <row r="18" spans="2:11" ht="18" customHeight="1" x14ac:dyDescent="0.35">
      <c r="B18" s="4" t="s">
        <v>942</v>
      </c>
    </row>
    <row r="19" spans="2:11" x14ac:dyDescent="0.3">
      <c r="C19" s="21" t="s">
        <v>3</v>
      </c>
      <c r="D19" s="22" t="s">
        <v>4</v>
      </c>
      <c r="E19" s="23" t="s">
        <v>5</v>
      </c>
      <c r="F19" s="23"/>
      <c r="G19" s="23"/>
      <c r="H19" s="24" t="s">
        <v>6</v>
      </c>
      <c r="I19" s="24" t="s">
        <v>7</v>
      </c>
      <c r="J19" s="24" t="s">
        <v>8</v>
      </c>
      <c r="K19" s="25" t="s">
        <v>9</v>
      </c>
    </row>
    <row r="20" spans="2:11" x14ac:dyDescent="0.3">
      <c r="C20" s="56">
        <v>1</v>
      </c>
      <c r="D20" s="27">
        <v>6</v>
      </c>
      <c r="E20" s="68" t="s">
        <v>906</v>
      </c>
      <c r="F20" s="29">
        <v>94</v>
      </c>
      <c r="G20" s="29">
        <v>93</v>
      </c>
      <c r="H20" s="45">
        <v>187</v>
      </c>
      <c r="I20" s="45">
        <v>3</v>
      </c>
      <c r="J20" s="29">
        <v>187</v>
      </c>
      <c r="K20" s="33">
        <v>3</v>
      </c>
    </row>
    <row r="22" spans="2:11" ht="18" customHeight="1" x14ac:dyDescent="0.35">
      <c r="B22" s="4" t="s">
        <v>968</v>
      </c>
    </row>
    <row r="23" spans="2:11" x14ac:dyDescent="0.3">
      <c r="C23" s="27" t="s">
        <v>3</v>
      </c>
      <c r="D23" s="28" t="s">
        <v>4</v>
      </c>
      <c r="E23" s="29" t="s">
        <v>5</v>
      </c>
      <c r="F23" s="29"/>
      <c r="G23" s="29"/>
      <c r="H23" s="30" t="s">
        <v>6</v>
      </c>
      <c r="I23" s="30" t="s">
        <v>7</v>
      </c>
      <c r="J23" s="30" t="s">
        <v>8</v>
      </c>
      <c r="K23" s="31" t="s">
        <v>9</v>
      </c>
    </row>
    <row r="24" spans="2:11" x14ac:dyDescent="0.3">
      <c r="C24" s="56">
        <v>1</v>
      </c>
      <c r="D24" s="116">
        <v>1</v>
      </c>
      <c r="E24" s="249" t="s">
        <v>969</v>
      </c>
      <c r="F24" s="250">
        <v>99</v>
      </c>
      <c r="G24" s="250">
        <v>99</v>
      </c>
      <c r="H24" s="250">
        <f>SUM(F24:G24)</f>
        <v>198</v>
      </c>
      <c r="I24" s="250">
        <v>9</v>
      </c>
      <c r="J24" s="256">
        <v>198</v>
      </c>
      <c r="K24" s="257">
        <v>9</v>
      </c>
    </row>
    <row r="26" spans="2:11" ht="18" customHeight="1" x14ac:dyDescent="0.35">
      <c r="B26" s="4" t="s">
        <v>1029</v>
      </c>
    </row>
    <row r="27" spans="2:11" x14ac:dyDescent="0.3">
      <c r="C27" s="16" t="s">
        <v>3</v>
      </c>
      <c r="D27" s="17" t="s">
        <v>4</v>
      </c>
      <c r="E27" s="18" t="s">
        <v>5</v>
      </c>
      <c r="F27" s="19" t="s">
        <v>6</v>
      </c>
      <c r="G27" s="19" t="s">
        <v>7</v>
      </c>
      <c r="H27" s="19" t="s">
        <v>8</v>
      </c>
      <c r="I27" s="26" t="s">
        <v>9</v>
      </c>
    </row>
    <row r="28" spans="2:11" x14ac:dyDescent="0.3">
      <c r="C28" s="56">
        <v>1</v>
      </c>
      <c r="D28" s="27">
        <v>9</v>
      </c>
      <c r="E28" s="46" t="s">
        <v>1034</v>
      </c>
      <c r="F28" s="45" t="s">
        <v>1312</v>
      </c>
      <c r="G28" s="45">
        <v>0</v>
      </c>
      <c r="H28" s="45">
        <v>0</v>
      </c>
      <c r="I28" s="95">
        <v>0</v>
      </c>
    </row>
  </sheetData>
  <mergeCells count="2">
    <mergeCell ref="B1:M1"/>
    <mergeCell ref="B2:M2"/>
  </mergeCells>
  <hyperlinks>
    <hyperlink ref="B3" location="'Index'!A2" tooltip="Go to the Index sheet" display="á" xr:uid="{DDAEF1C2-CE8D-4FEA-AA0D-293BCCB04287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A4DBB-F271-4B15-8386-225C03AE9F63}">
  <dimension ref="B1:N13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7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111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8</v>
      </c>
      <c r="D6" s="57">
        <v>3</v>
      </c>
      <c r="E6" s="81" t="s">
        <v>112</v>
      </c>
      <c r="F6" s="48">
        <v>168</v>
      </c>
      <c r="G6" s="49">
        <v>7</v>
      </c>
      <c r="H6" s="49">
        <v>168</v>
      </c>
      <c r="I6" s="63">
        <v>7</v>
      </c>
    </row>
    <row r="7" spans="2:14" x14ac:dyDescent="0.3">
      <c r="C7" s="55">
        <v>13</v>
      </c>
      <c r="D7" s="58">
        <v>6</v>
      </c>
      <c r="E7" s="97" t="s">
        <v>141</v>
      </c>
      <c r="F7" s="52">
        <v>150</v>
      </c>
      <c r="G7" s="53">
        <v>4</v>
      </c>
      <c r="H7" s="52">
        <v>150</v>
      </c>
      <c r="I7" s="75">
        <v>4</v>
      </c>
    </row>
    <row r="8" spans="2:14" x14ac:dyDescent="0.3">
      <c r="C8" s="56">
        <v>14</v>
      </c>
      <c r="D8" s="32">
        <v>5</v>
      </c>
      <c r="E8" s="89" t="s">
        <v>183</v>
      </c>
      <c r="F8" s="60">
        <v>146</v>
      </c>
      <c r="G8" s="61">
        <v>6</v>
      </c>
      <c r="H8" s="60">
        <v>146</v>
      </c>
      <c r="I8" s="76">
        <v>6</v>
      </c>
    </row>
    <row r="10" spans="2:14" ht="18" customHeight="1" x14ac:dyDescent="0.35">
      <c r="B10" s="4" t="s">
        <v>199</v>
      </c>
    </row>
    <row r="11" spans="2:14" x14ac:dyDescent="0.3">
      <c r="C11" s="21" t="s">
        <v>3</v>
      </c>
      <c r="D11" s="22" t="s">
        <v>4</v>
      </c>
      <c r="E11" s="23" t="s">
        <v>5</v>
      </c>
      <c r="F11" s="24" t="s">
        <v>6</v>
      </c>
      <c r="G11" s="24" t="s">
        <v>7</v>
      </c>
      <c r="H11" s="24" t="s">
        <v>8</v>
      </c>
      <c r="I11" s="25" t="s">
        <v>9</v>
      </c>
    </row>
    <row r="12" spans="2:14" x14ac:dyDescent="0.3">
      <c r="C12" s="55">
        <v>2</v>
      </c>
      <c r="D12" s="57">
        <v>4</v>
      </c>
      <c r="E12" s="101" t="s">
        <v>112</v>
      </c>
      <c r="F12" s="48">
        <v>168</v>
      </c>
      <c r="G12" s="49">
        <v>7</v>
      </c>
      <c r="H12" s="48">
        <v>168</v>
      </c>
      <c r="I12" s="74">
        <v>7</v>
      </c>
    </row>
    <row r="13" spans="2:14" x14ac:dyDescent="0.3">
      <c r="C13" s="56">
        <v>5</v>
      </c>
      <c r="D13" s="32">
        <v>3</v>
      </c>
      <c r="E13" s="89" t="s">
        <v>141</v>
      </c>
      <c r="F13" s="60">
        <v>150</v>
      </c>
      <c r="G13" s="61">
        <v>6</v>
      </c>
      <c r="H13" s="60">
        <v>150</v>
      </c>
      <c r="I13" s="76">
        <v>6</v>
      </c>
    </row>
    <row r="15" spans="2:14" ht="18" customHeight="1" x14ac:dyDescent="0.35">
      <c r="B15" s="4" t="s">
        <v>262</v>
      </c>
    </row>
    <row r="16" spans="2:14" x14ac:dyDescent="0.3">
      <c r="C16" s="16" t="s">
        <v>3</v>
      </c>
      <c r="D16" s="43" t="s">
        <v>4</v>
      </c>
      <c r="E16" s="44" t="s">
        <v>5</v>
      </c>
      <c r="F16" s="82" t="s">
        <v>6</v>
      </c>
      <c r="G16" s="82" t="s">
        <v>7</v>
      </c>
      <c r="H16" s="82" t="s">
        <v>8</v>
      </c>
      <c r="I16" s="83" t="s">
        <v>9</v>
      </c>
    </row>
    <row r="17" spans="2:11" ht="15.75" x14ac:dyDescent="0.3">
      <c r="C17" s="56">
        <v>4</v>
      </c>
      <c r="D17" s="186">
        <v>7</v>
      </c>
      <c r="E17" s="191" t="s">
        <v>292</v>
      </c>
      <c r="F17" s="192">
        <v>138</v>
      </c>
      <c r="G17" s="192">
        <v>3</v>
      </c>
      <c r="H17" s="192">
        <v>138</v>
      </c>
      <c r="I17" s="192">
        <v>3</v>
      </c>
      <c r="J17" s="189"/>
      <c r="K17" s="190"/>
    </row>
    <row r="19" spans="2:11" ht="18" customHeight="1" x14ac:dyDescent="0.35">
      <c r="B19" s="4" t="s">
        <v>300</v>
      </c>
    </row>
    <row r="20" spans="2:11" x14ac:dyDescent="0.3">
      <c r="C20" s="21" t="s">
        <v>3</v>
      </c>
      <c r="D20" s="43" t="s">
        <v>4</v>
      </c>
      <c r="E20" s="44" t="s">
        <v>5</v>
      </c>
      <c r="F20" s="82" t="s">
        <v>6</v>
      </c>
      <c r="G20" s="82" t="s">
        <v>7</v>
      </c>
      <c r="H20" s="82" t="s">
        <v>8</v>
      </c>
      <c r="I20" s="83" t="s">
        <v>9</v>
      </c>
    </row>
    <row r="21" spans="2:11" ht="15.75" x14ac:dyDescent="0.3">
      <c r="C21" s="56">
        <v>1</v>
      </c>
      <c r="D21" s="186">
        <v>8</v>
      </c>
      <c r="E21" s="193" t="s">
        <v>292</v>
      </c>
      <c r="F21" s="194">
        <v>138</v>
      </c>
      <c r="G21" s="192">
        <v>1</v>
      </c>
      <c r="H21" s="194">
        <v>138</v>
      </c>
      <c r="I21" s="194">
        <v>1</v>
      </c>
      <c r="J21" s="189"/>
      <c r="K21" s="190"/>
    </row>
    <row r="23" spans="2:11" ht="18" customHeight="1" x14ac:dyDescent="0.35">
      <c r="B23" s="4" t="s">
        <v>320</v>
      </c>
    </row>
    <row r="24" spans="2:11" x14ac:dyDescent="0.3">
      <c r="C24" s="16" t="s">
        <v>3</v>
      </c>
      <c r="D24" s="17" t="s">
        <v>4</v>
      </c>
      <c r="E24" s="18" t="s">
        <v>5</v>
      </c>
      <c r="F24" s="18"/>
      <c r="G24" s="18"/>
      <c r="H24" s="19" t="s">
        <v>6</v>
      </c>
      <c r="I24" s="19" t="s">
        <v>7</v>
      </c>
      <c r="J24" s="19" t="s">
        <v>8</v>
      </c>
      <c r="K24" s="26" t="s">
        <v>9</v>
      </c>
    </row>
    <row r="25" spans="2:11" x14ac:dyDescent="0.3">
      <c r="C25" s="56">
        <v>4</v>
      </c>
      <c r="D25" s="27">
        <v>6</v>
      </c>
      <c r="E25" s="46" t="s">
        <v>331</v>
      </c>
      <c r="F25" s="45">
        <v>71</v>
      </c>
      <c r="G25" s="45">
        <v>67</v>
      </c>
      <c r="H25" s="45">
        <f>SUM(F25:G25)</f>
        <v>138</v>
      </c>
      <c r="I25" s="45">
        <v>4</v>
      </c>
      <c r="J25" s="45">
        <v>138</v>
      </c>
      <c r="K25" s="95">
        <v>4</v>
      </c>
    </row>
    <row r="27" spans="2:11" ht="18" customHeight="1" x14ac:dyDescent="0.35">
      <c r="B27" s="4" t="s">
        <v>337</v>
      </c>
    </row>
    <row r="28" spans="2:11" x14ac:dyDescent="0.3">
      <c r="C28" s="21" t="s">
        <v>3</v>
      </c>
      <c r="D28" s="22" t="s">
        <v>4</v>
      </c>
      <c r="E28" s="23" t="s">
        <v>5</v>
      </c>
      <c r="F28" s="23"/>
      <c r="G28" s="23"/>
      <c r="H28" s="24" t="s">
        <v>6</v>
      </c>
      <c r="I28" s="24" t="s">
        <v>7</v>
      </c>
      <c r="J28" s="24" t="s">
        <v>8</v>
      </c>
      <c r="K28" s="25" t="s">
        <v>9</v>
      </c>
    </row>
    <row r="29" spans="2:11" x14ac:dyDescent="0.3">
      <c r="C29" s="56">
        <v>2</v>
      </c>
      <c r="D29" s="27">
        <v>6</v>
      </c>
      <c r="E29" s="68" t="s">
        <v>331</v>
      </c>
      <c r="F29" s="29">
        <v>71</v>
      </c>
      <c r="G29" s="29">
        <v>67</v>
      </c>
      <c r="H29" s="45">
        <v>138</v>
      </c>
      <c r="I29" s="45">
        <v>1</v>
      </c>
      <c r="J29" s="29">
        <v>138</v>
      </c>
      <c r="K29" s="33">
        <v>1</v>
      </c>
    </row>
    <row r="31" spans="2:11" ht="18" customHeight="1" x14ac:dyDescent="0.35">
      <c r="B31" s="4" t="s">
        <v>536</v>
      </c>
    </row>
    <row r="32" spans="2:11" x14ac:dyDescent="0.3">
      <c r="C32" s="16" t="s">
        <v>3</v>
      </c>
      <c r="D32" s="17" t="s">
        <v>4</v>
      </c>
      <c r="E32" s="18" t="s">
        <v>5</v>
      </c>
      <c r="F32" s="18"/>
      <c r="G32" s="18"/>
      <c r="H32" s="19" t="s">
        <v>6</v>
      </c>
      <c r="I32" s="19" t="s">
        <v>7</v>
      </c>
      <c r="J32" s="19" t="s">
        <v>8</v>
      </c>
      <c r="K32" s="26" t="s">
        <v>9</v>
      </c>
    </row>
    <row r="33" spans="2:11" x14ac:dyDescent="0.3">
      <c r="C33" s="55">
        <v>6</v>
      </c>
      <c r="D33" s="57">
        <v>7</v>
      </c>
      <c r="E33" s="101" t="s">
        <v>577</v>
      </c>
      <c r="F33" s="107">
        <v>99.001999999999995</v>
      </c>
      <c r="G33" s="107">
        <v>96.001999999999995</v>
      </c>
      <c r="H33" s="108">
        <f>SUM(F33,G33)</f>
        <v>195.00399999999999</v>
      </c>
      <c r="I33" s="49">
        <v>3</v>
      </c>
      <c r="J33" s="181">
        <v>195.00399999999999</v>
      </c>
      <c r="K33" s="74">
        <v>3</v>
      </c>
    </row>
    <row r="34" spans="2:11" x14ac:dyDescent="0.3">
      <c r="C34" s="56">
        <v>8</v>
      </c>
      <c r="D34" s="32">
        <v>6</v>
      </c>
      <c r="E34" s="89" t="s">
        <v>593</v>
      </c>
      <c r="F34" s="112">
        <v>95</v>
      </c>
      <c r="G34" s="112">
        <v>94</v>
      </c>
      <c r="H34" s="113">
        <f>SUM(F34,G34)</f>
        <v>189</v>
      </c>
      <c r="I34" s="61">
        <v>4</v>
      </c>
      <c r="J34" s="114">
        <v>189</v>
      </c>
      <c r="K34" s="76">
        <v>4</v>
      </c>
    </row>
    <row r="36" spans="2:11" ht="18" customHeight="1" x14ac:dyDescent="0.35">
      <c r="B36" s="4" t="s">
        <v>640</v>
      </c>
    </row>
    <row r="37" spans="2:11" x14ac:dyDescent="0.3">
      <c r="C37" s="21" t="s">
        <v>3</v>
      </c>
      <c r="D37" s="22" t="s">
        <v>4</v>
      </c>
      <c r="E37" s="23" t="s">
        <v>5</v>
      </c>
      <c r="F37" s="23"/>
      <c r="G37" s="23"/>
      <c r="H37" s="24" t="s">
        <v>6</v>
      </c>
      <c r="I37" s="24" t="s">
        <v>7</v>
      </c>
      <c r="J37" s="24" t="s">
        <v>8</v>
      </c>
      <c r="K37" s="25" t="s">
        <v>9</v>
      </c>
    </row>
    <row r="38" spans="2:11" x14ac:dyDescent="0.3">
      <c r="C38" s="55">
        <v>3</v>
      </c>
      <c r="D38" s="57">
        <v>4</v>
      </c>
      <c r="E38" s="101" t="s">
        <v>577</v>
      </c>
      <c r="F38" s="181">
        <v>99.001999999999995</v>
      </c>
      <c r="G38" s="181">
        <v>96.001999999999995</v>
      </c>
      <c r="H38" s="108">
        <v>195.00399999999999</v>
      </c>
      <c r="I38" s="49">
        <v>5</v>
      </c>
      <c r="J38" s="181">
        <v>195.00399999999999</v>
      </c>
      <c r="K38" s="74">
        <v>5</v>
      </c>
    </row>
    <row r="39" spans="2:11" x14ac:dyDescent="0.3">
      <c r="C39" s="56">
        <v>4</v>
      </c>
      <c r="D39" s="32">
        <v>6</v>
      </c>
      <c r="E39" s="89" t="s">
        <v>593</v>
      </c>
      <c r="F39" s="114">
        <v>95</v>
      </c>
      <c r="G39" s="114">
        <v>94</v>
      </c>
      <c r="H39" s="113">
        <v>189</v>
      </c>
      <c r="I39" s="61">
        <v>3</v>
      </c>
      <c r="J39" s="114">
        <v>189</v>
      </c>
      <c r="K39" s="76">
        <v>3</v>
      </c>
    </row>
    <row r="41" spans="2:11" ht="18" customHeight="1" x14ac:dyDescent="0.35">
      <c r="B41" s="4" t="s">
        <v>652</v>
      </c>
    </row>
    <row r="42" spans="2:11" x14ac:dyDescent="0.3">
      <c r="C42" s="16" t="s">
        <v>3</v>
      </c>
      <c r="D42" s="17" t="s">
        <v>4</v>
      </c>
      <c r="E42" s="18" t="s">
        <v>5</v>
      </c>
      <c r="F42" s="18"/>
      <c r="G42" s="18"/>
      <c r="H42" s="19" t="s">
        <v>6</v>
      </c>
      <c r="I42" s="19" t="s">
        <v>7</v>
      </c>
      <c r="J42" s="19" t="s">
        <v>8</v>
      </c>
      <c r="K42" s="26" t="s">
        <v>9</v>
      </c>
    </row>
    <row r="43" spans="2:11" x14ac:dyDescent="0.3">
      <c r="C43" s="55">
        <v>3</v>
      </c>
      <c r="D43" s="57">
        <v>6</v>
      </c>
      <c r="E43" s="81" t="s">
        <v>666</v>
      </c>
      <c r="F43" s="107">
        <v>99.001000000000005</v>
      </c>
      <c r="G43" s="107">
        <v>98</v>
      </c>
      <c r="H43" s="108">
        <f>SUM(F43,G43)</f>
        <v>197.001</v>
      </c>
      <c r="I43" s="49">
        <v>4</v>
      </c>
      <c r="J43" s="108">
        <v>197.001</v>
      </c>
      <c r="K43" s="63">
        <v>4</v>
      </c>
    </row>
    <row r="44" spans="2:11" x14ac:dyDescent="0.3">
      <c r="C44" s="55">
        <v>4</v>
      </c>
      <c r="D44" s="67">
        <v>1</v>
      </c>
      <c r="E44" s="51" t="s">
        <v>670</v>
      </c>
      <c r="F44" s="109">
        <v>100.006</v>
      </c>
      <c r="G44" s="109">
        <v>100.001</v>
      </c>
      <c r="H44" s="110">
        <f>SUM(F44,G44)</f>
        <v>200.00700000000001</v>
      </c>
      <c r="I44" s="53">
        <v>9</v>
      </c>
      <c r="J44" s="110">
        <v>200.00700000000001</v>
      </c>
      <c r="K44" s="64">
        <v>9</v>
      </c>
    </row>
    <row r="45" spans="2:11" x14ac:dyDescent="0.3">
      <c r="C45" s="55">
        <v>6</v>
      </c>
      <c r="D45" s="58">
        <v>3</v>
      </c>
      <c r="E45" s="97" t="s">
        <v>593</v>
      </c>
      <c r="F45" s="109">
        <v>99.003</v>
      </c>
      <c r="G45" s="109">
        <v>99.001999999999995</v>
      </c>
      <c r="H45" s="110">
        <f>SUM(F45,G45)</f>
        <v>198.005</v>
      </c>
      <c r="I45" s="53">
        <v>8</v>
      </c>
      <c r="J45" s="111">
        <v>198.005</v>
      </c>
      <c r="K45" s="75">
        <v>8</v>
      </c>
    </row>
    <row r="46" spans="2:11" x14ac:dyDescent="0.3">
      <c r="C46" s="55">
        <v>6</v>
      </c>
      <c r="D46" s="58">
        <v>7</v>
      </c>
      <c r="E46" s="97" t="s">
        <v>684</v>
      </c>
      <c r="F46" s="109">
        <v>98.001000000000005</v>
      </c>
      <c r="G46" s="109">
        <v>96.001000000000005</v>
      </c>
      <c r="H46" s="110">
        <f>SUM(F46,G46)</f>
        <v>194.00200000000001</v>
      </c>
      <c r="I46" s="53">
        <v>3</v>
      </c>
      <c r="J46" s="111">
        <v>194.00200000000001</v>
      </c>
      <c r="K46" s="75">
        <v>3</v>
      </c>
    </row>
    <row r="47" spans="2:11" x14ac:dyDescent="0.3">
      <c r="C47" s="55">
        <v>10</v>
      </c>
      <c r="D47" s="58">
        <v>3</v>
      </c>
      <c r="E47" s="97" t="s">
        <v>702</v>
      </c>
      <c r="F47" s="109">
        <v>100</v>
      </c>
      <c r="G47" s="109">
        <v>99.004000000000005</v>
      </c>
      <c r="H47" s="110">
        <f>SUM(F47,G47)</f>
        <v>199.00400000000002</v>
      </c>
      <c r="I47" s="53">
        <v>7</v>
      </c>
      <c r="J47" s="111">
        <v>199.00400000000002</v>
      </c>
      <c r="K47" s="75">
        <v>7</v>
      </c>
    </row>
    <row r="48" spans="2:11" x14ac:dyDescent="0.3">
      <c r="C48" s="55">
        <v>10</v>
      </c>
      <c r="D48" s="58">
        <v>7</v>
      </c>
      <c r="E48" s="97" t="s">
        <v>705</v>
      </c>
      <c r="F48" s="109">
        <v>98.003</v>
      </c>
      <c r="G48" s="109">
        <v>96</v>
      </c>
      <c r="H48" s="110">
        <f>SUM(F48,G48)</f>
        <v>194.00299999999999</v>
      </c>
      <c r="I48" s="53">
        <v>4</v>
      </c>
      <c r="J48" s="111">
        <v>194.00299999999999</v>
      </c>
      <c r="K48" s="75">
        <v>4</v>
      </c>
    </row>
    <row r="49" spans="2:11" x14ac:dyDescent="0.3">
      <c r="C49" s="55">
        <v>11</v>
      </c>
      <c r="D49" s="58">
        <v>4</v>
      </c>
      <c r="E49" s="97" t="s">
        <v>112</v>
      </c>
      <c r="F49" s="109">
        <v>98.004999999999995</v>
      </c>
      <c r="G49" s="109">
        <v>96</v>
      </c>
      <c r="H49" s="110">
        <f>SUM(F49,G49)</f>
        <v>194.005</v>
      </c>
      <c r="I49" s="53">
        <v>6</v>
      </c>
      <c r="J49" s="111">
        <v>194.005</v>
      </c>
      <c r="K49" s="75">
        <v>6</v>
      </c>
    </row>
    <row r="50" spans="2:11" x14ac:dyDescent="0.3">
      <c r="C50" s="55">
        <v>12</v>
      </c>
      <c r="D50" s="58">
        <v>7</v>
      </c>
      <c r="E50" s="97" t="s">
        <v>693</v>
      </c>
      <c r="F50" s="109">
        <v>98.001999999999995</v>
      </c>
      <c r="G50" s="109">
        <v>93</v>
      </c>
      <c r="H50" s="110">
        <f>SUM(F50,G50)</f>
        <v>191.00200000000001</v>
      </c>
      <c r="I50" s="53">
        <v>3</v>
      </c>
      <c r="J50" s="111">
        <v>191.00200000000001</v>
      </c>
      <c r="K50" s="75">
        <v>3</v>
      </c>
    </row>
    <row r="51" spans="2:11" x14ac:dyDescent="0.3">
      <c r="C51" s="55">
        <v>24</v>
      </c>
      <c r="D51" s="58">
        <v>9</v>
      </c>
      <c r="E51" s="97" t="s">
        <v>800</v>
      </c>
      <c r="F51" s="109" t="s">
        <v>1312</v>
      </c>
      <c r="G51" s="109"/>
      <c r="H51" s="110">
        <f>SUM(F51,G51)</f>
        <v>0</v>
      </c>
      <c r="I51" s="53">
        <v>0</v>
      </c>
      <c r="J51" s="111">
        <v>0</v>
      </c>
      <c r="K51" s="75">
        <v>0</v>
      </c>
    </row>
    <row r="52" spans="2:11" x14ac:dyDescent="0.3">
      <c r="C52" s="56">
        <v>27</v>
      </c>
      <c r="D52" s="106">
        <v>2</v>
      </c>
      <c r="E52" s="89" t="s">
        <v>820</v>
      </c>
      <c r="F52" s="112">
        <v>97.001000000000005</v>
      </c>
      <c r="G52" s="112">
        <v>93</v>
      </c>
      <c r="H52" s="113">
        <f>SUM(F52,G52)</f>
        <v>190.001</v>
      </c>
      <c r="I52" s="61">
        <v>7</v>
      </c>
      <c r="J52" s="114">
        <v>190.001</v>
      </c>
      <c r="K52" s="76">
        <v>7</v>
      </c>
    </row>
    <row r="54" spans="2:11" ht="18" customHeight="1" x14ac:dyDescent="0.35">
      <c r="B54" s="4" t="s">
        <v>822</v>
      </c>
    </row>
    <row r="55" spans="2:11" x14ac:dyDescent="0.3">
      <c r="C55" s="21" t="s">
        <v>3</v>
      </c>
      <c r="D55" s="22" t="s">
        <v>4</v>
      </c>
      <c r="E55" s="23" t="s">
        <v>5</v>
      </c>
      <c r="F55" s="23"/>
      <c r="G55" s="23"/>
      <c r="H55" s="24" t="s">
        <v>6</v>
      </c>
      <c r="I55" s="24" t="s">
        <v>7</v>
      </c>
      <c r="J55" s="24" t="s">
        <v>8</v>
      </c>
      <c r="K55" s="25" t="s">
        <v>9</v>
      </c>
    </row>
    <row r="56" spans="2:11" x14ac:dyDescent="0.3">
      <c r="C56" s="55">
        <v>1</v>
      </c>
      <c r="D56" s="66">
        <v>2</v>
      </c>
      <c r="E56" s="101" t="s">
        <v>705</v>
      </c>
      <c r="F56" s="181">
        <v>98.003</v>
      </c>
      <c r="G56" s="181">
        <v>96</v>
      </c>
      <c r="H56" s="108">
        <v>194.00299999999999</v>
      </c>
      <c r="I56" s="49">
        <v>5</v>
      </c>
      <c r="J56" s="181">
        <v>194.00299999999999</v>
      </c>
      <c r="K56" s="74">
        <v>5</v>
      </c>
    </row>
    <row r="57" spans="2:11" x14ac:dyDescent="0.3">
      <c r="C57" s="56">
        <v>1</v>
      </c>
      <c r="D57" s="32">
        <v>5</v>
      </c>
      <c r="E57" s="89" t="s">
        <v>693</v>
      </c>
      <c r="F57" s="114">
        <v>98.001999999999995</v>
      </c>
      <c r="G57" s="114">
        <v>93</v>
      </c>
      <c r="H57" s="113">
        <v>191.00200000000001</v>
      </c>
      <c r="I57" s="61">
        <v>2</v>
      </c>
      <c r="J57" s="114">
        <v>191.00200000000001</v>
      </c>
      <c r="K57" s="76">
        <v>2</v>
      </c>
    </row>
    <row r="59" spans="2:11" ht="18" customHeight="1" x14ac:dyDescent="0.35">
      <c r="B59" s="4" t="s">
        <v>823</v>
      </c>
    </row>
    <row r="60" spans="2:11" x14ac:dyDescent="0.3">
      <c r="C60" s="21" t="s">
        <v>3</v>
      </c>
      <c r="D60" s="22" t="s">
        <v>4</v>
      </c>
      <c r="E60" s="23" t="s">
        <v>5</v>
      </c>
      <c r="F60" s="23"/>
      <c r="G60" s="23"/>
      <c r="H60" s="24" t="s">
        <v>6</v>
      </c>
      <c r="I60" s="24" t="s">
        <v>7</v>
      </c>
      <c r="J60" s="24" t="s">
        <v>8</v>
      </c>
      <c r="K60" s="25" t="s">
        <v>9</v>
      </c>
    </row>
    <row r="61" spans="2:11" x14ac:dyDescent="0.3">
      <c r="C61" s="55">
        <v>2</v>
      </c>
      <c r="D61" s="57">
        <v>3</v>
      </c>
      <c r="E61" s="101" t="s">
        <v>670</v>
      </c>
      <c r="F61" s="181">
        <v>100.006</v>
      </c>
      <c r="G61" s="181">
        <v>100.001</v>
      </c>
      <c r="H61" s="108">
        <v>200.00700000000001</v>
      </c>
      <c r="I61" s="49">
        <v>6</v>
      </c>
      <c r="J61" s="181">
        <v>200.00700000000001</v>
      </c>
      <c r="K61" s="74">
        <v>6</v>
      </c>
    </row>
    <row r="62" spans="2:11" x14ac:dyDescent="0.3">
      <c r="C62" s="55">
        <v>3</v>
      </c>
      <c r="D62" s="58">
        <v>4</v>
      </c>
      <c r="E62" s="97" t="s">
        <v>593</v>
      </c>
      <c r="F62" s="111">
        <v>99.003</v>
      </c>
      <c r="G62" s="111">
        <v>99.001999999999995</v>
      </c>
      <c r="H62" s="110">
        <v>198.005</v>
      </c>
      <c r="I62" s="53">
        <v>5</v>
      </c>
      <c r="J62" s="111">
        <v>198.005</v>
      </c>
      <c r="K62" s="75">
        <v>5</v>
      </c>
    </row>
    <row r="63" spans="2:11" x14ac:dyDescent="0.3">
      <c r="C63" s="55">
        <v>4</v>
      </c>
      <c r="D63" s="58">
        <v>4</v>
      </c>
      <c r="E63" s="97" t="s">
        <v>112</v>
      </c>
      <c r="F63" s="111">
        <v>98.004999999999995</v>
      </c>
      <c r="G63" s="111">
        <v>96</v>
      </c>
      <c r="H63" s="110">
        <v>194.005</v>
      </c>
      <c r="I63" s="53">
        <v>5</v>
      </c>
      <c r="J63" s="111">
        <v>194.005</v>
      </c>
      <c r="K63" s="75">
        <v>5</v>
      </c>
    </row>
    <row r="64" spans="2:11" x14ac:dyDescent="0.3">
      <c r="C64" s="56">
        <v>4</v>
      </c>
      <c r="D64" s="147">
        <v>1</v>
      </c>
      <c r="E64" s="89" t="s">
        <v>702</v>
      </c>
      <c r="F64" s="114">
        <v>100</v>
      </c>
      <c r="G64" s="114">
        <v>99.004000000000005</v>
      </c>
      <c r="H64" s="113">
        <v>199.00400000000002</v>
      </c>
      <c r="I64" s="61">
        <v>8</v>
      </c>
      <c r="J64" s="114">
        <v>199.00400000000002</v>
      </c>
      <c r="K64" s="76">
        <v>8</v>
      </c>
    </row>
    <row r="66" spans="2:12" ht="18" x14ac:dyDescent="0.35">
      <c r="B66" s="4" t="s">
        <v>824</v>
      </c>
    </row>
    <row r="67" spans="2:12" x14ac:dyDescent="0.3">
      <c r="B67" s="5"/>
      <c r="C67" s="21" t="s">
        <v>3</v>
      </c>
      <c r="D67" s="22" t="s">
        <v>4</v>
      </c>
      <c r="E67" s="6" t="s">
        <v>837</v>
      </c>
      <c r="F67" s="6"/>
      <c r="G67" s="7">
        <v>589</v>
      </c>
      <c r="H67" s="6"/>
      <c r="I67" s="8" t="s">
        <v>9</v>
      </c>
      <c r="J67" s="12">
        <f>SUM(J68:J70)</f>
        <v>588.01499999999999</v>
      </c>
      <c r="K67" s="10" t="s">
        <v>1359</v>
      </c>
      <c r="L67" s="11"/>
    </row>
    <row r="68" spans="2:12" x14ac:dyDescent="0.3">
      <c r="B68" s="5"/>
      <c r="C68" s="70">
        <v>3</v>
      </c>
      <c r="D68" s="77">
        <v>3</v>
      </c>
      <c r="E68" s="50" t="s">
        <v>112</v>
      </c>
      <c r="F68" s="126"/>
      <c r="G68" s="123"/>
      <c r="H68" s="107">
        <v>98.004999999999995</v>
      </c>
      <c r="I68" s="120">
        <v>96</v>
      </c>
      <c r="J68" s="117">
        <f>SUM(H68:I68)</f>
        <v>194.005</v>
      </c>
      <c r="K68" s="1" t="s">
        <v>1360</v>
      </c>
    </row>
    <row r="69" spans="2:12" ht="15.75" customHeight="1" x14ac:dyDescent="0.3">
      <c r="C69" s="70"/>
      <c r="D69" s="78"/>
      <c r="E69" s="54" t="s">
        <v>670</v>
      </c>
      <c r="F69" s="127"/>
      <c r="G69" s="124"/>
      <c r="H69" s="109">
        <v>100.006</v>
      </c>
      <c r="I69" s="121">
        <v>100.001</v>
      </c>
      <c r="J69" s="118">
        <f>SUM(H69:I69)</f>
        <v>200.00700000000001</v>
      </c>
    </row>
    <row r="70" spans="2:12" ht="15.75" customHeight="1" x14ac:dyDescent="0.3">
      <c r="C70" s="70"/>
      <c r="D70" s="79"/>
      <c r="E70" s="62" t="s">
        <v>705</v>
      </c>
      <c r="F70" s="128"/>
      <c r="G70" s="125"/>
      <c r="H70" s="112">
        <v>98.003</v>
      </c>
      <c r="I70" s="122">
        <v>96</v>
      </c>
      <c r="J70" s="119">
        <f>SUM(H70:I70)</f>
        <v>194.00299999999999</v>
      </c>
    </row>
    <row r="72" spans="2:12" ht="18" customHeight="1" x14ac:dyDescent="0.35">
      <c r="B72" s="4" t="s">
        <v>853</v>
      </c>
    </row>
    <row r="73" spans="2:12" x14ac:dyDescent="0.3">
      <c r="C73" s="16" t="s">
        <v>3</v>
      </c>
      <c r="D73" s="17" t="s">
        <v>4</v>
      </c>
      <c r="E73" s="18" t="s">
        <v>5</v>
      </c>
      <c r="F73" s="18"/>
      <c r="G73" s="18"/>
      <c r="H73" s="19" t="s">
        <v>6</v>
      </c>
      <c r="I73" s="19" t="s">
        <v>7</v>
      </c>
      <c r="J73" s="19" t="s">
        <v>8</v>
      </c>
      <c r="K73" s="26" t="s">
        <v>9</v>
      </c>
    </row>
    <row r="74" spans="2:12" x14ac:dyDescent="0.3">
      <c r="C74" s="55">
        <v>3</v>
      </c>
      <c r="D74" s="57">
        <v>9</v>
      </c>
      <c r="E74" s="81" t="s">
        <v>684</v>
      </c>
      <c r="F74" s="131">
        <v>91</v>
      </c>
      <c r="G74" s="131">
        <v>90</v>
      </c>
      <c r="H74" s="49">
        <f>SUM(F74:G74)</f>
        <v>181</v>
      </c>
      <c r="I74" s="49">
        <v>1</v>
      </c>
      <c r="J74" s="49">
        <v>181</v>
      </c>
      <c r="K74" s="63">
        <v>1</v>
      </c>
    </row>
    <row r="75" spans="2:12" x14ac:dyDescent="0.3">
      <c r="C75" s="55">
        <v>8</v>
      </c>
      <c r="D75" s="58">
        <v>7</v>
      </c>
      <c r="E75" s="51" t="s">
        <v>893</v>
      </c>
      <c r="F75" s="132">
        <v>92</v>
      </c>
      <c r="G75" s="132">
        <v>86</v>
      </c>
      <c r="H75" s="53">
        <f>SUM(F75:G75)</f>
        <v>178</v>
      </c>
      <c r="I75" s="53">
        <v>2</v>
      </c>
      <c r="J75" s="103">
        <v>178</v>
      </c>
      <c r="K75" s="104">
        <v>2</v>
      </c>
    </row>
    <row r="76" spans="2:12" x14ac:dyDescent="0.3">
      <c r="C76" s="56">
        <v>8</v>
      </c>
      <c r="D76" s="32">
        <v>3</v>
      </c>
      <c r="E76" s="59" t="s">
        <v>896</v>
      </c>
      <c r="F76" s="133">
        <v>95</v>
      </c>
      <c r="G76" s="133">
        <v>88</v>
      </c>
      <c r="H76" s="61">
        <f>SUM(F76:G76)</f>
        <v>183</v>
      </c>
      <c r="I76" s="61">
        <v>6</v>
      </c>
      <c r="J76" s="61">
        <v>183</v>
      </c>
      <c r="K76" s="65">
        <v>6</v>
      </c>
    </row>
    <row r="78" spans="2:12" ht="18" customHeight="1" x14ac:dyDescent="0.35">
      <c r="B78" s="4" t="s">
        <v>899</v>
      </c>
    </row>
    <row r="79" spans="2:12" x14ac:dyDescent="0.3">
      <c r="C79" s="16" t="s">
        <v>3</v>
      </c>
      <c r="D79" s="17" t="s">
        <v>4</v>
      </c>
      <c r="E79" s="18" t="s">
        <v>5</v>
      </c>
      <c r="F79" s="18"/>
      <c r="G79" s="18"/>
      <c r="H79" s="19" t="s">
        <v>6</v>
      </c>
      <c r="I79" s="19" t="s">
        <v>7</v>
      </c>
      <c r="J79" s="19" t="s">
        <v>8</v>
      </c>
      <c r="K79" s="26" t="s">
        <v>9</v>
      </c>
    </row>
    <row r="80" spans="2:12" x14ac:dyDescent="0.3">
      <c r="C80" s="56">
        <v>2</v>
      </c>
      <c r="D80" s="27">
        <v>8</v>
      </c>
      <c r="E80" s="46" t="s">
        <v>666</v>
      </c>
      <c r="F80" s="130">
        <v>90</v>
      </c>
      <c r="G80" s="130">
        <v>83</v>
      </c>
      <c r="H80" s="45">
        <f>SUM(F80:G80)</f>
        <v>173</v>
      </c>
      <c r="I80" s="45">
        <v>2</v>
      </c>
      <c r="J80" s="45">
        <v>173</v>
      </c>
      <c r="K80" s="95">
        <v>2</v>
      </c>
    </row>
    <row r="82" spans="2:13" ht="18" customHeight="1" x14ac:dyDescent="0.35">
      <c r="B82" s="4" t="s">
        <v>943</v>
      </c>
    </row>
    <row r="83" spans="2:13" x14ac:dyDescent="0.3">
      <c r="C83" s="16" t="s">
        <v>3</v>
      </c>
      <c r="D83" s="43" t="s">
        <v>4</v>
      </c>
      <c r="E83" s="44" t="s">
        <v>5</v>
      </c>
      <c r="F83" s="44"/>
      <c r="G83" s="44"/>
      <c r="H83" s="82" t="s">
        <v>6</v>
      </c>
      <c r="I83" s="82" t="s">
        <v>7</v>
      </c>
      <c r="J83" s="82" t="s">
        <v>8</v>
      </c>
      <c r="K83" s="83" t="s">
        <v>9</v>
      </c>
    </row>
    <row r="84" spans="2:13" ht="15.75" x14ac:dyDescent="0.3">
      <c r="C84" s="55">
        <v>1</v>
      </c>
      <c r="D84" s="84">
        <v>9</v>
      </c>
      <c r="E84" s="198" t="s">
        <v>21</v>
      </c>
      <c r="F84" s="258" t="s">
        <v>1312</v>
      </c>
      <c r="G84" s="87"/>
      <c r="H84" s="87">
        <f>SUM(F84:G84)</f>
        <v>0</v>
      </c>
      <c r="I84" s="87">
        <v>0</v>
      </c>
      <c r="J84" s="87">
        <v>0</v>
      </c>
      <c r="K84" s="87">
        <v>0</v>
      </c>
      <c r="L84" s="88"/>
      <c r="M84" s="91"/>
    </row>
    <row r="85" spans="2:13" ht="15.75" x14ac:dyDescent="0.3">
      <c r="C85" s="56">
        <v>5</v>
      </c>
      <c r="D85" s="32">
        <v>3</v>
      </c>
      <c r="E85" s="59" t="s">
        <v>896</v>
      </c>
      <c r="F85" s="61">
        <v>73</v>
      </c>
      <c r="G85" s="61">
        <v>87</v>
      </c>
      <c r="H85" s="61">
        <f>SUM(F85:G85)</f>
        <v>160</v>
      </c>
      <c r="I85" s="61">
        <v>5</v>
      </c>
      <c r="J85" s="61">
        <v>160</v>
      </c>
      <c r="K85" s="61">
        <v>5</v>
      </c>
      <c r="L85" s="90"/>
      <c r="M85" s="92"/>
    </row>
    <row r="87" spans="2:13" ht="18" customHeight="1" x14ac:dyDescent="0.35">
      <c r="B87" s="4" t="s">
        <v>953</v>
      </c>
    </row>
    <row r="88" spans="2:13" x14ac:dyDescent="0.3">
      <c r="C88" s="16" t="s">
        <v>3</v>
      </c>
      <c r="D88" s="17" t="s">
        <v>4</v>
      </c>
      <c r="E88" s="18" t="s">
        <v>5</v>
      </c>
      <c r="F88" s="18"/>
      <c r="G88" s="18"/>
      <c r="H88" s="19" t="s">
        <v>6</v>
      </c>
      <c r="I88" s="19" t="s">
        <v>7</v>
      </c>
      <c r="J88" s="19" t="s">
        <v>8</v>
      </c>
      <c r="K88" s="26" t="s">
        <v>9</v>
      </c>
    </row>
    <row r="89" spans="2:13" x14ac:dyDescent="0.3">
      <c r="C89" s="56">
        <v>1</v>
      </c>
      <c r="D89" s="27">
        <v>5</v>
      </c>
      <c r="E89" s="46" t="s">
        <v>331</v>
      </c>
      <c r="F89" s="45">
        <v>84</v>
      </c>
      <c r="G89" s="45">
        <v>84</v>
      </c>
      <c r="H89" s="45">
        <f>SUM(F89:G89)</f>
        <v>168</v>
      </c>
      <c r="I89" s="45">
        <v>4</v>
      </c>
      <c r="J89" s="45">
        <v>168</v>
      </c>
      <c r="K89" s="95">
        <v>4</v>
      </c>
    </row>
    <row r="91" spans="2:13" ht="18" customHeight="1" x14ac:dyDescent="0.35">
      <c r="B91" s="4" t="s">
        <v>988</v>
      </c>
    </row>
    <row r="92" spans="2:13" x14ac:dyDescent="0.3">
      <c r="C92" s="16" t="s">
        <v>3</v>
      </c>
      <c r="D92" s="17" t="s">
        <v>4</v>
      </c>
      <c r="E92" s="18" t="s">
        <v>5</v>
      </c>
      <c r="F92" s="18"/>
      <c r="G92" s="18"/>
      <c r="H92" s="18"/>
      <c r="I92" s="18"/>
      <c r="J92" s="19" t="s">
        <v>6</v>
      </c>
      <c r="K92" s="19" t="s">
        <v>7</v>
      </c>
      <c r="L92" s="19" t="s">
        <v>8</v>
      </c>
      <c r="M92" s="26" t="s">
        <v>9</v>
      </c>
    </row>
    <row r="93" spans="2:13" x14ac:dyDescent="0.3">
      <c r="C93" s="55">
        <v>1</v>
      </c>
      <c r="D93" s="57">
        <v>7</v>
      </c>
      <c r="E93" s="251" t="s">
        <v>991</v>
      </c>
      <c r="F93" s="252">
        <v>93</v>
      </c>
      <c r="G93" s="252">
        <v>94</v>
      </c>
      <c r="H93" s="252">
        <v>89</v>
      </c>
      <c r="I93" s="252">
        <v>94</v>
      </c>
      <c r="J93" s="252">
        <f>SUM(F93:I93)</f>
        <v>370</v>
      </c>
      <c r="K93" s="252">
        <v>2</v>
      </c>
      <c r="L93" s="252">
        <v>370</v>
      </c>
      <c r="M93" s="254">
        <v>2</v>
      </c>
    </row>
    <row r="94" spans="2:13" x14ac:dyDescent="0.3">
      <c r="C94" s="55">
        <v>2</v>
      </c>
      <c r="D94" s="58">
        <v>4</v>
      </c>
      <c r="E94" s="259" t="s">
        <v>993</v>
      </c>
      <c r="F94" s="260">
        <v>91</v>
      </c>
      <c r="G94" s="260">
        <v>93</v>
      </c>
      <c r="H94" s="260">
        <v>89</v>
      </c>
      <c r="I94" s="260">
        <v>92</v>
      </c>
      <c r="J94" s="260">
        <f>SUM(F94:I94)</f>
        <v>365</v>
      </c>
      <c r="K94" s="260">
        <v>4</v>
      </c>
      <c r="L94" s="260">
        <v>365</v>
      </c>
      <c r="M94" s="265">
        <v>4</v>
      </c>
    </row>
    <row r="95" spans="2:13" x14ac:dyDescent="0.3">
      <c r="C95" s="56">
        <v>3</v>
      </c>
      <c r="D95" s="32">
        <v>5</v>
      </c>
      <c r="E95" s="262" t="s">
        <v>857</v>
      </c>
      <c r="F95" s="263">
        <v>88</v>
      </c>
      <c r="G95" s="263">
        <v>90</v>
      </c>
      <c r="H95" s="263">
        <v>88</v>
      </c>
      <c r="I95" s="263">
        <v>89</v>
      </c>
      <c r="J95" s="263">
        <f>SUM(F95:I95)</f>
        <v>355</v>
      </c>
      <c r="K95" s="263">
        <v>3</v>
      </c>
      <c r="L95" s="263">
        <v>355</v>
      </c>
      <c r="M95" s="266">
        <v>3</v>
      </c>
    </row>
    <row r="97" spans="2:13" ht="18" customHeight="1" x14ac:dyDescent="0.35">
      <c r="B97" s="4" t="s">
        <v>996</v>
      </c>
    </row>
    <row r="98" spans="2:13" x14ac:dyDescent="0.3">
      <c r="C98" s="21" t="s">
        <v>3</v>
      </c>
      <c r="D98" s="22" t="s">
        <v>4</v>
      </c>
      <c r="E98" s="23" t="s">
        <v>5</v>
      </c>
      <c r="F98" s="23"/>
      <c r="G98" s="23"/>
      <c r="H98" s="23"/>
      <c r="I98" s="23"/>
      <c r="J98" s="24" t="s">
        <v>6</v>
      </c>
      <c r="K98" s="24" t="s">
        <v>7</v>
      </c>
      <c r="L98" s="24" t="s">
        <v>8</v>
      </c>
      <c r="M98" s="25" t="s">
        <v>9</v>
      </c>
    </row>
    <row r="99" spans="2:13" x14ac:dyDescent="0.3">
      <c r="C99" s="55">
        <v>1</v>
      </c>
      <c r="D99" s="57">
        <v>6</v>
      </c>
      <c r="E99" s="269" t="s">
        <v>991</v>
      </c>
      <c r="F99" s="270">
        <v>93</v>
      </c>
      <c r="G99" s="270">
        <v>94</v>
      </c>
      <c r="H99" s="270">
        <v>89</v>
      </c>
      <c r="I99" s="270">
        <v>94</v>
      </c>
      <c r="J99" s="252">
        <v>370</v>
      </c>
      <c r="K99" s="252">
        <v>6</v>
      </c>
      <c r="L99" s="270">
        <v>370</v>
      </c>
      <c r="M99" s="275">
        <v>6</v>
      </c>
    </row>
    <row r="100" spans="2:13" x14ac:dyDescent="0.3">
      <c r="C100" s="55">
        <v>1</v>
      </c>
      <c r="D100" s="58">
        <v>8</v>
      </c>
      <c r="E100" s="271" t="s">
        <v>993</v>
      </c>
      <c r="F100" s="272">
        <v>91</v>
      </c>
      <c r="G100" s="272">
        <v>93</v>
      </c>
      <c r="H100" s="272">
        <v>89</v>
      </c>
      <c r="I100" s="272">
        <v>92</v>
      </c>
      <c r="J100" s="260">
        <v>365</v>
      </c>
      <c r="K100" s="260">
        <v>4</v>
      </c>
      <c r="L100" s="272">
        <v>365</v>
      </c>
      <c r="M100" s="276">
        <v>4</v>
      </c>
    </row>
    <row r="101" spans="2:13" x14ac:dyDescent="0.3">
      <c r="C101" s="56">
        <v>1</v>
      </c>
      <c r="D101" s="32">
        <v>11</v>
      </c>
      <c r="E101" s="273" t="s">
        <v>857</v>
      </c>
      <c r="F101" s="274">
        <v>88</v>
      </c>
      <c r="G101" s="274">
        <v>90</v>
      </c>
      <c r="H101" s="274">
        <v>88</v>
      </c>
      <c r="I101" s="274">
        <v>89</v>
      </c>
      <c r="J101" s="263">
        <v>355</v>
      </c>
      <c r="K101" s="263">
        <v>1</v>
      </c>
      <c r="L101" s="274">
        <v>355</v>
      </c>
      <c r="M101" s="277">
        <v>1</v>
      </c>
    </row>
    <row r="103" spans="2:13" ht="18" x14ac:dyDescent="0.35">
      <c r="B103" s="4" t="s">
        <v>997</v>
      </c>
    </row>
    <row r="104" spans="2:13" x14ac:dyDescent="0.3">
      <c r="B104" s="5"/>
      <c r="C104" s="21" t="s">
        <v>3</v>
      </c>
      <c r="D104" s="22" t="s">
        <v>4</v>
      </c>
      <c r="E104" s="6" t="s">
        <v>998</v>
      </c>
      <c r="F104" s="6"/>
      <c r="G104" s="7">
        <v>1128</v>
      </c>
      <c r="H104" s="6"/>
      <c r="I104" s="8" t="s">
        <v>9</v>
      </c>
      <c r="J104" s="9">
        <f>SUM(J105:J107)</f>
        <v>1090</v>
      </c>
      <c r="K104" s="10" t="s">
        <v>1361</v>
      </c>
      <c r="L104" s="11"/>
    </row>
    <row r="105" spans="2:13" x14ac:dyDescent="0.3">
      <c r="B105" s="5"/>
      <c r="C105" s="70">
        <v>1</v>
      </c>
      <c r="D105" s="77">
        <v>4</v>
      </c>
      <c r="E105" s="252" t="s">
        <v>991</v>
      </c>
      <c r="F105" s="252">
        <v>93</v>
      </c>
      <c r="G105" s="252">
        <v>94</v>
      </c>
      <c r="H105" s="252">
        <v>89</v>
      </c>
      <c r="I105" s="254">
        <v>94</v>
      </c>
      <c r="J105" s="71">
        <f>SUM(F105:I105)</f>
        <v>370</v>
      </c>
      <c r="K105" s="1" t="s">
        <v>1323</v>
      </c>
    </row>
    <row r="106" spans="2:13" ht="15.75" customHeight="1" x14ac:dyDescent="0.3">
      <c r="C106" s="70"/>
      <c r="D106" s="78"/>
      <c r="E106" s="260" t="s">
        <v>993</v>
      </c>
      <c r="F106" s="260">
        <v>91</v>
      </c>
      <c r="G106" s="260">
        <v>93</v>
      </c>
      <c r="H106" s="260">
        <v>89</v>
      </c>
      <c r="I106" s="265">
        <v>92</v>
      </c>
      <c r="J106" s="72">
        <f>SUM(F106:I106)</f>
        <v>365</v>
      </c>
    </row>
    <row r="107" spans="2:13" ht="15.75" customHeight="1" x14ac:dyDescent="0.3">
      <c r="C107" s="70"/>
      <c r="D107" s="79"/>
      <c r="E107" s="263" t="s">
        <v>857</v>
      </c>
      <c r="F107" s="263">
        <v>88</v>
      </c>
      <c r="G107" s="263">
        <v>90</v>
      </c>
      <c r="H107" s="263">
        <v>88</v>
      </c>
      <c r="I107" s="266">
        <v>89</v>
      </c>
      <c r="J107" s="73">
        <f>SUM(F107:I107)</f>
        <v>355</v>
      </c>
    </row>
    <row r="109" spans="2:13" ht="18" customHeight="1" x14ac:dyDescent="0.35">
      <c r="B109" s="4" t="s">
        <v>1010</v>
      </c>
    </row>
    <row r="110" spans="2:13" x14ac:dyDescent="0.3">
      <c r="C110" s="16" t="s">
        <v>3</v>
      </c>
      <c r="D110" s="17" t="s">
        <v>4</v>
      </c>
      <c r="E110" s="18" t="s">
        <v>5</v>
      </c>
      <c r="F110" s="18"/>
      <c r="G110" s="18"/>
      <c r="H110" s="18"/>
      <c r="I110" s="18"/>
      <c r="J110" s="19" t="s">
        <v>6</v>
      </c>
      <c r="K110" s="19" t="s">
        <v>7</v>
      </c>
      <c r="L110" s="19" t="s">
        <v>8</v>
      </c>
      <c r="M110" s="26" t="s">
        <v>9</v>
      </c>
    </row>
    <row r="111" spans="2:13" x14ac:dyDescent="0.3">
      <c r="C111" s="55">
        <v>1</v>
      </c>
      <c r="D111" s="57">
        <v>6</v>
      </c>
      <c r="E111" s="81" t="s">
        <v>670</v>
      </c>
      <c r="F111" s="49">
        <v>38</v>
      </c>
      <c r="G111" s="49">
        <v>37</v>
      </c>
      <c r="H111" s="49">
        <v>41</v>
      </c>
      <c r="I111" s="49">
        <v>45</v>
      </c>
      <c r="J111" s="49">
        <f>SUM(F111:I111)</f>
        <v>161</v>
      </c>
      <c r="K111" s="49">
        <v>4</v>
      </c>
      <c r="L111" s="49">
        <v>161</v>
      </c>
      <c r="M111" s="63">
        <v>4</v>
      </c>
    </row>
    <row r="112" spans="2:13" x14ac:dyDescent="0.3">
      <c r="C112" s="56">
        <v>1</v>
      </c>
      <c r="D112" s="32">
        <v>4</v>
      </c>
      <c r="E112" s="59" t="s">
        <v>1011</v>
      </c>
      <c r="F112" s="61">
        <v>41</v>
      </c>
      <c r="G112" s="61">
        <v>36</v>
      </c>
      <c r="H112" s="61">
        <v>44</v>
      </c>
      <c r="I112" s="61">
        <v>42</v>
      </c>
      <c r="J112" s="61">
        <f>SUM(F112:I112)</f>
        <v>163</v>
      </c>
      <c r="K112" s="61">
        <v>6</v>
      </c>
      <c r="L112" s="61">
        <v>163</v>
      </c>
      <c r="M112" s="65">
        <v>6</v>
      </c>
    </row>
    <row r="114" spans="2:12" ht="18" customHeight="1" x14ac:dyDescent="0.35">
      <c r="B114" s="4" t="s">
        <v>1013</v>
      </c>
    </row>
    <row r="115" spans="2:12" x14ac:dyDescent="0.3">
      <c r="C115" s="16" t="s">
        <v>3</v>
      </c>
      <c r="D115" s="17" t="s">
        <v>4</v>
      </c>
      <c r="E115" s="18" t="s">
        <v>5</v>
      </c>
      <c r="F115" s="18"/>
      <c r="G115" s="18"/>
      <c r="H115" s="18"/>
      <c r="I115" s="19" t="s">
        <v>6</v>
      </c>
      <c r="J115" s="19" t="s">
        <v>7</v>
      </c>
      <c r="K115" s="19" t="s">
        <v>8</v>
      </c>
      <c r="L115" s="26" t="s">
        <v>9</v>
      </c>
    </row>
    <row r="116" spans="2:12" x14ac:dyDescent="0.3">
      <c r="C116" s="55">
        <v>1</v>
      </c>
      <c r="D116" s="57">
        <v>5</v>
      </c>
      <c r="E116" s="81" t="s">
        <v>1017</v>
      </c>
      <c r="F116" s="49">
        <v>88</v>
      </c>
      <c r="G116" s="49">
        <v>77</v>
      </c>
      <c r="H116" s="49">
        <v>82</v>
      </c>
      <c r="I116" s="49">
        <f>SUM(F116:H116)</f>
        <v>247</v>
      </c>
      <c r="J116" s="49">
        <v>6</v>
      </c>
      <c r="K116" s="49">
        <v>247</v>
      </c>
      <c r="L116" s="63">
        <v>6</v>
      </c>
    </row>
    <row r="117" spans="2:12" x14ac:dyDescent="0.3">
      <c r="C117" s="55">
        <v>1</v>
      </c>
      <c r="D117" s="98">
        <v>2</v>
      </c>
      <c r="E117" s="51" t="s">
        <v>666</v>
      </c>
      <c r="F117" s="53">
        <v>83</v>
      </c>
      <c r="G117" s="53">
        <v>91</v>
      </c>
      <c r="H117" s="53">
        <v>90</v>
      </c>
      <c r="I117" s="53">
        <f>SUM(F117:H117)</f>
        <v>264</v>
      </c>
      <c r="J117" s="53">
        <v>9</v>
      </c>
      <c r="K117" s="53">
        <v>264</v>
      </c>
      <c r="L117" s="64">
        <v>9</v>
      </c>
    </row>
    <row r="118" spans="2:12" x14ac:dyDescent="0.3">
      <c r="C118" s="56">
        <v>3</v>
      </c>
      <c r="D118" s="106">
        <v>2</v>
      </c>
      <c r="E118" s="59" t="s">
        <v>1028</v>
      </c>
      <c r="F118" s="61">
        <v>87</v>
      </c>
      <c r="G118" s="61">
        <v>82</v>
      </c>
      <c r="H118" s="61">
        <v>76</v>
      </c>
      <c r="I118" s="61">
        <f>SUM(F118:H118)</f>
        <v>245</v>
      </c>
      <c r="J118" s="61">
        <v>9</v>
      </c>
      <c r="K118" s="61">
        <v>245</v>
      </c>
      <c r="L118" s="65">
        <v>9</v>
      </c>
    </row>
    <row r="120" spans="2:12" ht="18" customHeight="1" x14ac:dyDescent="0.35">
      <c r="B120" s="4" t="s">
        <v>1029</v>
      </c>
    </row>
    <row r="121" spans="2:12" x14ac:dyDescent="0.3">
      <c r="C121" s="16" t="s">
        <v>3</v>
      </c>
      <c r="D121" s="17" t="s">
        <v>4</v>
      </c>
      <c r="E121" s="18" t="s">
        <v>5</v>
      </c>
      <c r="F121" s="19" t="s">
        <v>6</v>
      </c>
      <c r="G121" s="19" t="s">
        <v>7</v>
      </c>
      <c r="H121" s="19" t="s">
        <v>8</v>
      </c>
      <c r="I121" s="26" t="s">
        <v>9</v>
      </c>
    </row>
    <row r="122" spans="2:12" x14ac:dyDescent="0.3">
      <c r="C122" s="56">
        <v>5</v>
      </c>
      <c r="D122" s="27">
        <v>4</v>
      </c>
      <c r="E122" s="46" t="s">
        <v>993</v>
      </c>
      <c r="F122" s="45">
        <v>95</v>
      </c>
      <c r="G122" s="45">
        <v>7</v>
      </c>
      <c r="H122" s="45">
        <v>95</v>
      </c>
      <c r="I122" s="95">
        <v>7</v>
      </c>
    </row>
    <row r="124" spans="2:12" ht="18" customHeight="1" x14ac:dyDescent="0.35">
      <c r="B124" s="4" t="s">
        <v>1120</v>
      </c>
    </row>
    <row r="125" spans="2:12" x14ac:dyDescent="0.3">
      <c r="C125" s="16" t="s">
        <v>3</v>
      </c>
      <c r="D125" s="17" t="s">
        <v>4</v>
      </c>
      <c r="E125" s="18" t="s">
        <v>5</v>
      </c>
      <c r="F125" s="19" t="s">
        <v>6</v>
      </c>
      <c r="G125" s="19" t="s">
        <v>7</v>
      </c>
      <c r="H125" s="19" t="s">
        <v>8</v>
      </c>
      <c r="I125" s="26" t="s">
        <v>9</v>
      </c>
    </row>
    <row r="126" spans="2:12" x14ac:dyDescent="0.3">
      <c r="C126" s="55">
        <v>6</v>
      </c>
      <c r="D126" s="57">
        <v>6</v>
      </c>
      <c r="E126" s="137" t="s">
        <v>666</v>
      </c>
      <c r="F126" s="138">
        <v>87</v>
      </c>
      <c r="G126" s="139">
        <v>5</v>
      </c>
      <c r="H126" s="138">
        <v>87</v>
      </c>
      <c r="I126" s="145">
        <v>5</v>
      </c>
    </row>
    <row r="127" spans="2:12" x14ac:dyDescent="0.3">
      <c r="C127" s="55">
        <v>8</v>
      </c>
      <c r="D127" s="67">
        <v>1</v>
      </c>
      <c r="E127" s="140" t="s">
        <v>1149</v>
      </c>
      <c r="F127" s="141">
        <v>92</v>
      </c>
      <c r="G127" s="142">
        <v>9</v>
      </c>
      <c r="H127" s="141">
        <v>92</v>
      </c>
      <c r="I127" s="146">
        <v>9</v>
      </c>
    </row>
    <row r="128" spans="2:12" x14ac:dyDescent="0.3">
      <c r="C128" s="55">
        <v>18</v>
      </c>
      <c r="D128" s="98">
        <v>2</v>
      </c>
      <c r="E128" s="97" t="s">
        <v>693</v>
      </c>
      <c r="F128" s="52">
        <v>83</v>
      </c>
      <c r="G128" s="143">
        <v>7</v>
      </c>
      <c r="H128" s="52">
        <v>83</v>
      </c>
      <c r="I128" s="75">
        <v>7</v>
      </c>
    </row>
    <row r="129" spans="2:13" x14ac:dyDescent="0.3">
      <c r="C129" s="56">
        <v>20</v>
      </c>
      <c r="D129" s="32">
        <v>5</v>
      </c>
      <c r="E129" s="89" t="s">
        <v>820</v>
      </c>
      <c r="F129" s="60">
        <v>60</v>
      </c>
      <c r="G129" s="144">
        <v>4</v>
      </c>
      <c r="H129" s="60">
        <v>60</v>
      </c>
      <c r="I129" s="76">
        <v>4</v>
      </c>
    </row>
    <row r="131" spans="2:13" ht="18" customHeight="1" x14ac:dyDescent="0.35">
      <c r="B131" s="4" t="s">
        <v>1207</v>
      </c>
    </row>
    <row r="132" spans="2:13" x14ac:dyDescent="0.3">
      <c r="C132" s="21" t="s">
        <v>3</v>
      </c>
      <c r="D132" s="43" t="s">
        <v>4</v>
      </c>
      <c r="E132" s="44" t="s">
        <v>5</v>
      </c>
      <c r="F132" s="82" t="s">
        <v>6</v>
      </c>
      <c r="G132" s="82" t="s">
        <v>7</v>
      </c>
      <c r="H132" s="82" t="s">
        <v>8</v>
      </c>
      <c r="I132" s="83" t="s">
        <v>9</v>
      </c>
    </row>
    <row r="133" spans="2:13" ht="15.75" x14ac:dyDescent="0.3">
      <c r="C133" s="56">
        <v>2</v>
      </c>
      <c r="D133" s="278">
        <v>1</v>
      </c>
      <c r="E133" s="193" t="s">
        <v>1149</v>
      </c>
      <c r="F133" s="194">
        <v>92</v>
      </c>
      <c r="G133" s="209">
        <v>9</v>
      </c>
      <c r="H133" s="194">
        <v>92</v>
      </c>
      <c r="I133" s="194">
        <v>9</v>
      </c>
      <c r="J133" s="189"/>
      <c r="K133" s="189"/>
      <c r="L133" s="189"/>
      <c r="M133" s="190"/>
    </row>
    <row r="135" spans="2:13" ht="18" customHeight="1" x14ac:dyDescent="0.35">
      <c r="B135" s="4" t="s">
        <v>1223</v>
      </c>
    </row>
    <row r="136" spans="2:13" x14ac:dyDescent="0.3">
      <c r="C136" s="27" t="s">
        <v>3</v>
      </c>
      <c r="D136" s="43" t="s">
        <v>4</v>
      </c>
      <c r="E136" s="44" t="s">
        <v>5</v>
      </c>
      <c r="F136" s="44"/>
      <c r="G136" s="44"/>
      <c r="H136" s="44"/>
      <c r="I136" s="82" t="s">
        <v>6</v>
      </c>
      <c r="J136" s="82" t="s">
        <v>7</v>
      </c>
      <c r="K136" s="82" t="s">
        <v>8</v>
      </c>
      <c r="L136" s="83" t="s">
        <v>9</v>
      </c>
    </row>
    <row r="137" spans="2:13" x14ac:dyDescent="0.3">
      <c r="C137" s="56">
        <v>1</v>
      </c>
      <c r="D137" s="186">
        <v>6</v>
      </c>
      <c r="E137" s="279" t="s">
        <v>1149</v>
      </c>
      <c r="F137" s="280">
        <v>84</v>
      </c>
      <c r="G137" s="280">
        <v>85</v>
      </c>
      <c r="H137" s="280">
        <v>80</v>
      </c>
      <c r="I137" s="280">
        <f>SUM(F137:H137)</f>
        <v>249</v>
      </c>
      <c r="J137" s="280">
        <v>1</v>
      </c>
      <c r="K137" s="281">
        <v>249</v>
      </c>
      <c r="L137" s="281">
        <v>1</v>
      </c>
      <c r="M137" s="282"/>
    </row>
  </sheetData>
  <mergeCells count="6">
    <mergeCell ref="B1:M1"/>
    <mergeCell ref="B2:M2"/>
    <mergeCell ref="C68:C70"/>
    <mergeCell ref="D68:D70"/>
    <mergeCell ref="C105:C107"/>
    <mergeCell ref="D105:D107"/>
  </mergeCells>
  <hyperlinks>
    <hyperlink ref="B3" location="'Index'!A2" tooltip="Go to the Index sheet" display="á" xr:uid="{85348A5D-868B-4968-96B6-B6489B207834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3" manualBreakCount="3">
    <brk id="40" max="16383" man="1"/>
    <brk id="86" max="16383" man="1"/>
    <brk id="130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967E-21E8-42B3-B422-31D2ED4727EA}">
  <dimension ref="B1:N4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40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222</v>
      </c>
    </row>
    <row r="4" spans="2:14" ht="18" x14ac:dyDescent="0.35">
      <c r="B4" s="4" t="s">
        <v>219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8"/>
      <c r="I5" s="18"/>
      <c r="J5" s="19" t="s">
        <v>6</v>
      </c>
      <c r="K5" s="19" t="s">
        <v>7</v>
      </c>
      <c r="L5" s="18" t="s">
        <v>8</v>
      </c>
      <c r="M5" s="20" t="s">
        <v>9</v>
      </c>
    </row>
    <row r="6" spans="2:14" ht="16.5" x14ac:dyDescent="0.3">
      <c r="C6" s="55">
        <v>1</v>
      </c>
      <c r="D6" s="66">
        <v>2</v>
      </c>
      <c r="E6" s="81" t="s">
        <v>223</v>
      </c>
      <c r="F6" s="49">
        <v>48</v>
      </c>
      <c r="G6" s="49">
        <v>48</v>
      </c>
      <c r="H6" s="283">
        <v>50</v>
      </c>
      <c r="I6" s="49">
        <v>46</v>
      </c>
      <c r="J6" s="49">
        <f>SUM(F6:I6)</f>
        <v>192</v>
      </c>
      <c r="K6" s="49">
        <v>8</v>
      </c>
      <c r="L6" s="49">
        <v>192</v>
      </c>
      <c r="M6" s="63">
        <v>8</v>
      </c>
    </row>
    <row r="7" spans="2:14" x14ac:dyDescent="0.3">
      <c r="C7" s="56">
        <v>1</v>
      </c>
      <c r="D7" s="32">
        <v>3</v>
      </c>
      <c r="E7" s="59" t="s">
        <v>232</v>
      </c>
      <c r="F7" s="61">
        <v>45</v>
      </c>
      <c r="G7" s="61">
        <v>48</v>
      </c>
      <c r="H7" s="61">
        <v>48</v>
      </c>
      <c r="I7" s="61">
        <v>49</v>
      </c>
      <c r="J7" s="61">
        <f>SUM(F7:I7)</f>
        <v>190</v>
      </c>
      <c r="K7" s="61">
        <v>7</v>
      </c>
      <c r="L7" s="61">
        <v>190</v>
      </c>
      <c r="M7" s="65">
        <v>7</v>
      </c>
    </row>
    <row r="9" spans="2:14" ht="18" customHeight="1" x14ac:dyDescent="0.35">
      <c r="B9" s="4" t="s">
        <v>257</v>
      </c>
    </row>
    <row r="10" spans="2:14" x14ac:dyDescent="0.3">
      <c r="C10" s="21" t="s">
        <v>3</v>
      </c>
      <c r="D10" s="22" t="s">
        <v>4</v>
      </c>
      <c r="E10" s="23" t="s">
        <v>5</v>
      </c>
      <c r="F10" s="23"/>
      <c r="G10" s="23"/>
      <c r="H10" s="23"/>
      <c r="I10" s="23"/>
      <c r="J10" s="24" t="s">
        <v>6</v>
      </c>
      <c r="K10" s="24" t="s">
        <v>7</v>
      </c>
      <c r="L10" s="24" t="s">
        <v>8</v>
      </c>
      <c r="M10" s="25" t="s">
        <v>9</v>
      </c>
    </row>
    <row r="11" spans="2:14" ht="16.5" x14ac:dyDescent="0.3">
      <c r="C11" s="55">
        <v>1</v>
      </c>
      <c r="D11" s="148">
        <v>1</v>
      </c>
      <c r="E11" s="81" t="s">
        <v>223</v>
      </c>
      <c r="F11" s="49">
        <v>48</v>
      </c>
      <c r="G11" s="49">
        <v>48</v>
      </c>
      <c r="H11" s="283">
        <v>50</v>
      </c>
      <c r="I11" s="49">
        <v>46</v>
      </c>
      <c r="J11" s="49">
        <v>192</v>
      </c>
      <c r="K11" s="49">
        <v>9</v>
      </c>
      <c r="L11" s="180">
        <v>192</v>
      </c>
      <c r="M11" s="115">
        <v>9</v>
      </c>
    </row>
    <row r="12" spans="2:14" x14ac:dyDescent="0.3">
      <c r="C12" s="56">
        <v>1</v>
      </c>
      <c r="D12" s="106">
        <v>2</v>
      </c>
      <c r="E12" s="89" t="s">
        <v>232</v>
      </c>
      <c r="F12" s="60">
        <v>45</v>
      </c>
      <c r="G12" s="60">
        <v>48</v>
      </c>
      <c r="H12" s="60">
        <v>48</v>
      </c>
      <c r="I12" s="60">
        <v>49</v>
      </c>
      <c r="J12" s="61">
        <v>190</v>
      </c>
      <c r="K12" s="61">
        <v>8</v>
      </c>
      <c r="L12" s="60">
        <v>190</v>
      </c>
      <c r="M12" s="76">
        <v>8</v>
      </c>
    </row>
    <row r="14" spans="2:14" ht="18" customHeight="1" x14ac:dyDescent="0.35">
      <c r="B14" s="4" t="s">
        <v>258</v>
      </c>
    </row>
    <row r="15" spans="2:14" x14ac:dyDescent="0.3">
      <c r="C15" s="16" t="s">
        <v>3</v>
      </c>
      <c r="D15" s="43" t="s">
        <v>4</v>
      </c>
      <c r="E15" s="44" t="s">
        <v>5</v>
      </c>
      <c r="F15" s="82" t="s">
        <v>6</v>
      </c>
      <c r="G15" s="82" t="s">
        <v>7</v>
      </c>
      <c r="H15" s="82" t="s">
        <v>8</v>
      </c>
      <c r="I15" s="83" t="s">
        <v>9</v>
      </c>
    </row>
    <row r="16" spans="2:14" ht="15.75" x14ac:dyDescent="0.3">
      <c r="C16" s="56">
        <v>1</v>
      </c>
      <c r="D16" s="241">
        <v>2</v>
      </c>
      <c r="E16" s="191" t="s">
        <v>223</v>
      </c>
      <c r="F16" s="194">
        <v>193</v>
      </c>
      <c r="G16" s="192">
        <v>9</v>
      </c>
      <c r="H16" s="192">
        <v>193</v>
      </c>
      <c r="I16" s="192">
        <v>9</v>
      </c>
      <c r="J16" s="189"/>
      <c r="K16" s="190"/>
    </row>
    <row r="18" spans="2:11" ht="18" customHeight="1" x14ac:dyDescent="0.35">
      <c r="B18" s="4" t="s">
        <v>305</v>
      </c>
    </row>
    <row r="19" spans="2:11" x14ac:dyDescent="0.3">
      <c r="C19" s="16" t="s">
        <v>3</v>
      </c>
      <c r="D19" s="43" t="s">
        <v>4</v>
      </c>
      <c r="E19" s="44" t="s">
        <v>5</v>
      </c>
      <c r="F19" s="82" t="s">
        <v>6</v>
      </c>
      <c r="G19" s="82" t="s">
        <v>7</v>
      </c>
      <c r="H19" s="82" t="s">
        <v>8</v>
      </c>
      <c r="I19" s="83" t="s">
        <v>9</v>
      </c>
    </row>
    <row r="20" spans="2:11" ht="15.75" x14ac:dyDescent="0.3">
      <c r="C20" s="56">
        <v>1</v>
      </c>
      <c r="D20" s="186">
        <v>7</v>
      </c>
      <c r="E20" s="191" t="s">
        <v>232</v>
      </c>
      <c r="F20" s="192">
        <v>172</v>
      </c>
      <c r="G20" s="192">
        <v>1</v>
      </c>
      <c r="H20" s="192">
        <v>172</v>
      </c>
      <c r="I20" s="192">
        <v>1</v>
      </c>
      <c r="J20" s="189"/>
      <c r="K20" s="190"/>
    </row>
    <row r="22" spans="2:11" ht="18" customHeight="1" x14ac:dyDescent="0.35">
      <c r="B22" s="4" t="s">
        <v>319</v>
      </c>
    </row>
    <row r="23" spans="2:11" x14ac:dyDescent="0.3">
      <c r="C23" s="21" t="s">
        <v>3</v>
      </c>
      <c r="D23" s="43" t="s">
        <v>4</v>
      </c>
      <c r="E23" s="44" t="s">
        <v>5</v>
      </c>
      <c r="F23" s="82" t="s">
        <v>6</v>
      </c>
      <c r="G23" s="82" t="s">
        <v>7</v>
      </c>
      <c r="H23" s="82" t="s">
        <v>8</v>
      </c>
      <c r="I23" s="83" t="s">
        <v>9</v>
      </c>
    </row>
    <row r="24" spans="2:11" ht="15.75" x14ac:dyDescent="0.3">
      <c r="C24" s="56">
        <v>1</v>
      </c>
      <c r="D24" s="186">
        <v>9</v>
      </c>
      <c r="E24" s="193" t="s">
        <v>232</v>
      </c>
      <c r="F24" s="194">
        <v>172</v>
      </c>
      <c r="G24" s="192">
        <v>3</v>
      </c>
      <c r="H24" s="194">
        <v>172</v>
      </c>
      <c r="I24" s="194">
        <v>3</v>
      </c>
      <c r="J24" s="189"/>
      <c r="K24" s="190"/>
    </row>
    <row r="26" spans="2:11" ht="18" customHeight="1" x14ac:dyDescent="0.35">
      <c r="B26" s="4" t="s">
        <v>320</v>
      </c>
    </row>
    <row r="27" spans="2:11" x14ac:dyDescent="0.3">
      <c r="C27" s="27" t="s">
        <v>3</v>
      </c>
      <c r="D27" s="28" t="s">
        <v>4</v>
      </c>
      <c r="E27" s="29" t="s">
        <v>5</v>
      </c>
      <c r="F27" s="29"/>
      <c r="G27" s="29"/>
      <c r="H27" s="30" t="s">
        <v>6</v>
      </c>
      <c r="I27" s="30" t="s">
        <v>7</v>
      </c>
      <c r="J27" s="30" t="s">
        <v>8</v>
      </c>
      <c r="K27" s="31" t="s">
        <v>9</v>
      </c>
    </row>
    <row r="28" spans="2:11" x14ac:dyDescent="0.3">
      <c r="C28" s="56">
        <v>1</v>
      </c>
      <c r="D28" s="27">
        <v>10</v>
      </c>
      <c r="E28" s="99" t="s">
        <v>223</v>
      </c>
      <c r="F28" s="45" t="s">
        <v>1340</v>
      </c>
      <c r="G28" s="45"/>
      <c r="H28" s="45">
        <f>SUM(F28:G28)</f>
        <v>0</v>
      </c>
      <c r="I28" s="45">
        <v>0</v>
      </c>
      <c r="J28" s="100">
        <v>0</v>
      </c>
      <c r="K28" s="105">
        <v>0</v>
      </c>
    </row>
    <row r="30" spans="2:11" ht="18" customHeight="1" x14ac:dyDescent="0.35">
      <c r="B30" s="4" t="s">
        <v>337</v>
      </c>
    </row>
    <row r="31" spans="2:11" x14ac:dyDescent="0.3">
      <c r="C31" s="21" t="s">
        <v>3</v>
      </c>
      <c r="D31" s="22" t="s">
        <v>4</v>
      </c>
      <c r="E31" s="23" t="s">
        <v>5</v>
      </c>
      <c r="F31" s="23"/>
      <c r="G31" s="23"/>
      <c r="H31" s="24" t="s">
        <v>6</v>
      </c>
      <c r="I31" s="24" t="s">
        <v>7</v>
      </c>
      <c r="J31" s="24" t="s">
        <v>8</v>
      </c>
      <c r="K31" s="25" t="s">
        <v>9</v>
      </c>
    </row>
    <row r="32" spans="2:11" x14ac:dyDescent="0.3">
      <c r="C32" s="56">
        <v>1</v>
      </c>
      <c r="D32" s="27">
        <v>7</v>
      </c>
      <c r="E32" s="68" t="s">
        <v>223</v>
      </c>
      <c r="F32" s="29" t="s">
        <v>1340</v>
      </c>
      <c r="G32" s="29" t="s">
        <v>198</v>
      </c>
      <c r="H32" s="45">
        <v>0</v>
      </c>
      <c r="I32" s="45">
        <v>0</v>
      </c>
      <c r="J32" s="29">
        <v>0</v>
      </c>
      <c r="K32" s="33">
        <v>0</v>
      </c>
    </row>
    <row r="34" spans="2:11" ht="18" customHeight="1" x14ac:dyDescent="0.35">
      <c r="B34" s="4" t="s">
        <v>536</v>
      </c>
    </row>
    <row r="35" spans="2:11" x14ac:dyDescent="0.3">
      <c r="C35" s="16" t="s">
        <v>3</v>
      </c>
      <c r="D35" s="17" t="s">
        <v>4</v>
      </c>
      <c r="E35" s="18" t="s">
        <v>5</v>
      </c>
      <c r="F35" s="18"/>
      <c r="G35" s="18"/>
      <c r="H35" s="19" t="s">
        <v>6</v>
      </c>
      <c r="I35" s="19" t="s">
        <v>7</v>
      </c>
      <c r="J35" s="19" t="s">
        <v>8</v>
      </c>
      <c r="K35" s="26" t="s">
        <v>9</v>
      </c>
    </row>
    <row r="36" spans="2:11" x14ac:dyDescent="0.3">
      <c r="C36" s="56">
        <v>5</v>
      </c>
      <c r="D36" s="69">
        <v>2</v>
      </c>
      <c r="E36" s="46" t="s">
        <v>571</v>
      </c>
      <c r="F36" s="93">
        <v>100.002</v>
      </c>
      <c r="G36" s="93">
        <v>97.001999999999995</v>
      </c>
      <c r="H36" s="94">
        <f>SUM(F36,G36)</f>
        <v>197.00399999999999</v>
      </c>
      <c r="I36" s="45">
        <v>8</v>
      </c>
      <c r="J36" s="94">
        <v>197.00399999999999</v>
      </c>
      <c r="K36" s="95">
        <v>8</v>
      </c>
    </row>
    <row r="38" spans="2:11" ht="18" customHeight="1" x14ac:dyDescent="0.35">
      <c r="B38" s="4" t="s">
        <v>640</v>
      </c>
    </row>
    <row r="39" spans="2:11" x14ac:dyDescent="0.3">
      <c r="C39" s="21" t="s">
        <v>3</v>
      </c>
      <c r="D39" s="22" t="s">
        <v>4</v>
      </c>
      <c r="E39" s="23" t="s">
        <v>5</v>
      </c>
      <c r="F39" s="23"/>
      <c r="G39" s="23"/>
      <c r="H39" s="24" t="s">
        <v>6</v>
      </c>
      <c r="I39" s="24" t="s">
        <v>7</v>
      </c>
      <c r="J39" s="24" t="s">
        <v>8</v>
      </c>
      <c r="K39" s="25" t="s">
        <v>9</v>
      </c>
    </row>
    <row r="40" spans="2:11" x14ac:dyDescent="0.3">
      <c r="C40" s="56">
        <v>3</v>
      </c>
      <c r="D40" s="116">
        <v>1</v>
      </c>
      <c r="E40" s="68" t="s">
        <v>571</v>
      </c>
      <c r="F40" s="96">
        <v>100.002</v>
      </c>
      <c r="G40" s="96">
        <v>97.001999999999995</v>
      </c>
      <c r="H40" s="94">
        <v>197.00399999999999</v>
      </c>
      <c r="I40" s="45">
        <v>8</v>
      </c>
      <c r="J40" s="96">
        <v>197.00399999999999</v>
      </c>
      <c r="K40" s="33">
        <v>8</v>
      </c>
    </row>
  </sheetData>
  <mergeCells count="2">
    <mergeCell ref="B1:M1"/>
    <mergeCell ref="B2:M2"/>
  </mergeCells>
  <hyperlinks>
    <hyperlink ref="B3" location="'Index'!A2" tooltip="Go to the Index sheet" display="á" xr:uid="{EAB4B73A-F679-4CDD-BE91-B8BF59EB351D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214CE-623B-4274-9B0D-CC6BE0D58313}">
  <dimension ref="B1:N1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19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310</v>
      </c>
    </row>
    <row r="4" spans="2:14" ht="18" x14ac:dyDescent="0.35">
      <c r="B4" s="4" t="s">
        <v>305</v>
      </c>
    </row>
    <row r="5" spans="2:14" x14ac:dyDescent="0.3">
      <c r="C5" s="16" t="s">
        <v>3</v>
      </c>
      <c r="D5" s="43" t="s">
        <v>4</v>
      </c>
      <c r="E5" s="44" t="s">
        <v>5</v>
      </c>
      <c r="F5" s="82" t="s">
        <v>6</v>
      </c>
      <c r="G5" s="82" t="s">
        <v>7</v>
      </c>
      <c r="H5" s="44" t="s">
        <v>8</v>
      </c>
      <c r="I5" s="244" t="s">
        <v>9</v>
      </c>
    </row>
    <row r="6" spans="2:14" ht="15.75" x14ac:dyDescent="0.3">
      <c r="C6" s="56">
        <v>2</v>
      </c>
      <c r="D6" s="278">
        <v>1</v>
      </c>
      <c r="E6" s="191" t="s">
        <v>311</v>
      </c>
      <c r="F6" s="192">
        <v>193</v>
      </c>
      <c r="G6" s="192">
        <v>7</v>
      </c>
      <c r="H6" s="192">
        <v>193</v>
      </c>
      <c r="I6" s="192">
        <v>7</v>
      </c>
      <c r="J6" s="189"/>
      <c r="K6" s="190"/>
    </row>
    <row r="8" spans="2:14" ht="18" customHeight="1" x14ac:dyDescent="0.35">
      <c r="B8" s="4" t="s">
        <v>319</v>
      </c>
    </row>
    <row r="9" spans="2:14" x14ac:dyDescent="0.3">
      <c r="C9" s="21" t="s">
        <v>3</v>
      </c>
      <c r="D9" s="43" t="s">
        <v>4</v>
      </c>
      <c r="E9" s="44" t="s">
        <v>5</v>
      </c>
      <c r="F9" s="82" t="s">
        <v>6</v>
      </c>
      <c r="G9" s="82" t="s">
        <v>7</v>
      </c>
      <c r="H9" s="82" t="s">
        <v>8</v>
      </c>
      <c r="I9" s="83" t="s">
        <v>9</v>
      </c>
    </row>
    <row r="10" spans="2:14" ht="15.75" x14ac:dyDescent="0.3">
      <c r="C10" s="56">
        <v>1</v>
      </c>
      <c r="D10" s="241">
        <v>2</v>
      </c>
      <c r="E10" s="193" t="s">
        <v>311</v>
      </c>
      <c r="F10" s="194">
        <v>193</v>
      </c>
      <c r="G10" s="192">
        <v>10</v>
      </c>
      <c r="H10" s="194">
        <v>193</v>
      </c>
      <c r="I10" s="194">
        <v>10</v>
      </c>
      <c r="J10" s="189"/>
      <c r="K10" s="190"/>
    </row>
    <row r="12" spans="2:14" ht="18" customHeight="1" x14ac:dyDescent="0.35">
      <c r="B12" s="4" t="s">
        <v>536</v>
      </c>
    </row>
    <row r="13" spans="2:14" x14ac:dyDescent="0.3">
      <c r="C13" s="16" t="s">
        <v>3</v>
      </c>
      <c r="D13" s="17" t="s">
        <v>4</v>
      </c>
      <c r="E13" s="18" t="s">
        <v>5</v>
      </c>
      <c r="F13" s="18"/>
      <c r="G13" s="18"/>
      <c r="H13" s="19" t="s">
        <v>6</v>
      </c>
      <c r="I13" s="19" t="s">
        <v>7</v>
      </c>
      <c r="J13" s="19" t="s">
        <v>8</v>
      </c>
      <c r="K13" s="26" t="s">
        <v>9</v>
      </c>
    </row>
    <row r="14" spans="2:14" x14ac:dyDescent="0.3">
      <c r="C14" s="55">
        <v>4</v>
      </c>
      <c r="D14" s="57">
        <v>8</v>
      </c>
      <c r="E14" s="81" t="s">
        <v>559</v>
      </c>
      <c r="F14" s="107" t="s">
        <v>1312</v>
      </c>
      <c r="G14" s="107"/>
      <c r="H14" s="108">
        <f>SUM(F14,G14)</f>
        <v>0</v>
      </c>
      <c r="I14" s="49">
        <v>0</v>
      </c>
      <c r="J14" s="108">
        <v>0</v>
      </c>
      <c r="K14" s="115">
        <v>0</v>
      </c>
    </row>
    <row r="15" spans="2:14" x14ac:dyDescent="0.3">
      <c r="C15" s="56">
        <v>5</v>
      </c>
      <c r="D15" s="32">
        <v>8</v>
      </c>
      <c r="E15" s="59" t="s">
        <v>568</v>
      </c>
      <c r="F15" s="112" t="s">
        <v>1312</v>
      </c>
      <c r="G15" s="112"/>
      <c r="H15" s="113">
        <f>SUM(F15,G15)</f>
        <v>0</v>
      </c>
      <c r="I15" s="61">
        <v>0</v>
      </c>
      <c r="J15" s="113">
        <v>0</v>
      </c>
      <c r="K15" s="65">
        <v>0</v>
      </c>
    </row>
    <row r="17" spans="2:11" ht="18" customHeight="1" x14ac:dyDescent="0.35">
      <c r="B17" s="4" t="s">
        <v>640</v>
      </c>
    </row>
    <row r="18" spans="2:11" x14ac:dyDescent="0.3">
      <c r="C18" s="21" t="s">
        <v>3</v>
      </c>
      <c r="D18" s="22" t="s">
        <v>4</v>
      </c>
      <c r="E18" s="23" t="s">
        <v>5</v>
      </c>
      <c r="F18" s="23"/>
      <c r="G18" s="23"/>
      <c r="H18" s="24" t="s">
        <v>6</v>
      </c>
      <c r="I18" s="24" t="s">
        <v>7</v>
      </c>
      <c r="J18" s="24" t="s">
        <v>8</v>
      </c>
      <c r="K18" s="25" t="s">
        <v>9</v>
      </c>
    </row>
    <row r="19" spans="2:11" x14ac:dyDescent="0.3">
      <c r="C19" s="56">
        <v>3</v>
      </c>
      <c r="D19" s="27">
        <v>8</v>
      </c>
      <c r="E19" s="68" t="s">
        <v>568</v>
      </c>
      <c r="F19" s="96" t="s">
        <v>1312</v>
      </c>
      <c r="G19" s="96"/>
      <c r="H19" s="94">
        <v>0</v>
      </c>
      <c r="I19" s="45">
        <v>0</v>
      </c>
      <c r="J19" s="96">
        <v>0</v>
      </c>
      <c r="K19" s="33">
        <v>0</v>
      </c>
    </row>
  </sheetData>
  <mergeCells count="2">
    <mergeCell ref="B1:M1"/>
    <mergeCell ref="B2:M2"/>
  </mergeCells>
  <hyperlinks>
    <hyperlink ref="B3" location="'Index'!A2" tooltip="Go to the Index sheet" display="á" xr:uid="{0EED34DC-CFCA-4540-AF1C-DAA4884245B8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2BA6-D1D3-4A3C-9574-803FC5A2F1B6}">
  <dimension ref="B1:N12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33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24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1</v>
      </c>
      <c r="D6" s="57">
        <v>8</v>
      </c>
      <c r="E6" s="81" t="s">
        <v>25</v>
      </c>
      <c r="F6" s="48">
        <v>183</v>
      </c>
      <c r="G6" s="49">
        <v>2</v>
      </c>
      <c r="H6" s="49">
        <v>183</v>
      </c>
      <c r="I6" s="63">
        <v>2</v>
      </c>
    </row>
    <row r="7" spans="2:14" x14ac:dyDescent="0.3">
      <c r="C7" s="55">
        <v>5</v>
      </c>
      <c r="D7" s="98">
        <v>2</v>
      </c>
      <c r="E7" s="51" t="s">
        <v>42</v>
      </c>
      <c r="F7" s="52">
        <v>174</v>
      </c>
      <c r="G7" s="53">
        <v>8</v>
      </c>
      <c r="H7" s="53">
        <v>174</v>
      </c>
      <c r="I7" s="64">
        <v>8</v>
      </c>
    </row>
    <row r="8" spans="2:14" x14ac:dyDescent="0.3">
      <c r="C8" s="55">
        <v>9</v>
      </c>
      <c r="D8" s="58">
        <v>4</v>
      </c>
      <c r="E8" s="51" t="s">
        <v>78</v>
      </c>
      <c r="F8" s="52">
        <v>166</v>
      </c>
      <c r="G8" s="53">
        <v>7</v>
      </c>
      <c r="H8" s="53">
        <v>166</v>
      </c>
      <c r="I8" s="64">
        <v>7</v>
      </c>
    </row>
    <row r="9" spans="2:14" x14ac:dyDescent="0.3">
      <c r="C9" s="56">
        <v>11</v>
      </c>
      <c r="D9" s="147">
        <v>1</v>
      </c>
      <c r="E9" s="89" t="s">
        <v>131</v>
      </c>
      <c r="F9" s="60">
        <v>168</v>
      </c>
      <c r="G9" s="61">
        <v>9</v>
      </c>
      <c r="H9" s="60">
        <v>168</v>
      </c>
      <c r="I9" s="76">
        <v>9</v>
      </c>
    </row>
    <row r="11" spans="2:14" ht="18" customHeight="1" x14ac:dyDescent="0.35">
      <c r="B11" s="4" t="s">
        <v>199</v>
      </c>
    </row>
    <row r="12" spans="2:14" x14ac:dyDescent="0.3">
      <c r="C12" s="21" t="s">
        <v>3</v>
      </c>
      <c r="D12" s="43" t="s">
        <v>4</v>
      </c>
      <c r="E12" s="44" t="s">
        <v>5</v>
      </c>
      <c r="F12" s="82" t="s">
        <v>6</v>
      </c>
      <c r="G12" s="82" t="s">
        <v>7</v>
      </c>
      <c r="H12" s="82" t="s">
        <v>8</v>
      </c>
      <c r="I12" s="83" t="s">
        <v>9</v>
      </c>
    </row>
    <row r="13" spans="2:14" ht="15.75" x14ac:dyDescent="0.3">
      <c r="C13" s="56">
        <v>4</v>
      </c>
      <c r="D13" s="278">
        <v>1</v>
      </c>
      <c r="E13" s="193" t="s">
        <v>131</v>
      </c>
      <c r="F13" s="194">
        <v>168</v>
      </c>
      <c r="G13" s="192">
        <v>8</v>
      </c>
      <c r="H13" s="194">
        <v>168</v>
      </c>
      <c r="I13" s="194">
        <v>8</v>
      </c>
      <c r="J13" s="189"/>
      <c r="K13" s="190"/>
    </row>
    <row r="15" spans="2:14" ht="18" customHeight="1" x14ac:dyDescent="0.35">
      <c r="B15" s="4" t="s">
        <v>262</v>
      </c>
    </row>
    <row r="16" spans="2:14" x14ac:dyDescent="0.3">
      <c r="C16" s="16" t="s">
        <v>3</v>
      </c>
      <c r="D16" s="43" t="s">
        <v>4</v>
      </c>
      <c r="E16" s="44" t="s">
        <v>5</v>
      </c>
      <c r="F16" s="82" t="s">
        <v>6</v>
      </c>
      <c r="G16" s="82" t="s">
        <v>7</v>
      </c>
      <c r="H16" s="82" t="s">
        <v>8</v>
      </c>
      <c r="I16" s="83" t="s">
        <v>9</v>
      </c>
    </row>
    <row r="17" spans="2:11" ht="15.75" x14ac:dyDescent="0.3">
      <c r="C17" s="56">
        <v>5</v>
      </c>
      <c r="D17" s="186">
        <v>8</v>
      </c>
      <c r="E17" s="191" t="s">
        <v>42</v>
      </c>
      <c r="F17" s="192">
        <v>120</v>
      </c>
      <c r="G17" s="192">
        <v>1</v>
      </c>
      <c r="H17" s="192">
        <v>120</v>
      </c>
      <c r="I17" s="192">
        <v>1</v>
      </c>
      <c r="J17" s="189"/>
      <c r="K17" s="190"/>
    </row>
    <row r="19" spans="2:11" ht="18" customHeight="1" x14ac:dyDescent="0.35">
      <c r="B19" s="4" t="s">
        <v>320</v>
      </c>
    </row>
    <row r="20" spans="2:11" x14ac:dyDescent="0.3">
      <c r="C20" s="16" t="s">
        <v>3</v>
      </c>
      <c r="D20" s="17" t="s">
        <v>4</v>
      </c>
      <c r="E20" s="18" t="s">
        <v>5</v>
      </c>
      <c r="F20" s="18"/>
      <c r="G20" s="18"/>
      <c r="H20" s="19" t="s">
        <v>6</v>
      </c>
      <c r="I20" s="19" t="s">
        <v>7</v>
      </c>
      <c r="J20" s="19" t="s">
        <v>8</v>
      </c>
      <c r="K20" s="26" t="s">
        <v>9</v>
      </c>
    </row>
    <row r="21" spans="2:11" x14ac:dyDescent="0.3">
      <c r="C21" s="55">
        <v>1</v>
      </c>
      <c r="D21" s="148">
        <v>1</v>
      </c>
      <c r="E21" s="81" t="s">
        <v>25</v>
      </c>
      <c r="F21" s="49">
        <v>96</v>
      </c>
      <c r="G21" s="49">
        <v>94</v>
      </c>
      <c r="H21" s="49">
        <f>SUM(F21:G21)</f>
        <v>190</v>
      </c>
      <c r="I21" s="49">
        <v>10</v>
      </c>
      <c r="J21" s="49">
        <v>190</v>
      </c>
      <c r="K21" s="63">
        <v>10</v>
      </c>
    </row>
    <row r="22" spans="2:11" x14ac:dyDescent="0.3">
      <c r="C22" s="56">
        <v>5</v>
      </c>
      <c r="D22" s="32">
        <v>4</v>
      </c>
      <c r="E22" s="59" t="s">
        <v>333</v>
      </c>
      <c r="F22" s="61">
        <v>67</v>
      </c>
      <c r="G22" s="61">
        <v>46</v>
      </c>
      <c r="H22" s="61">
        <f>SUM(F22:G22)</f>
        <v>113</v>
      </c>
      <c r="I22" s="61">
        <v>6</v>
      </c>
      <c r="J22" s="61">
        <v>113</v>
      </c>
      <c r="K22" s="65">
        <v>6</v>
      </c>
    </row>
    <row r="24" spans="2:11" ht="18" customHeight="1" x14ac:dyDescent="0.35">
      <c r="B24" s="4" t="s">
        <v>488</v>
      </c>
    </row>
    <row r="25" spans="2:11" x14ac:dyDescent="0.3">
      <c r="C25" s="16" t="s">
        <v>3</v>
      </c>
      <c r="D25" s="17" t="s">
        <v>4</v>
      </c>
      <c r="E25" s="18" t="s">
        <v>5</v>
      </c>
      <c r="F25" s="18"/>
      <c r="G25" s="18"/>
      <c r="H25" s="19" t="s">
        <v>6</v>
      </c>
      <c r="I25" s="19" t="s">
        <v>7</v>
      </c>
      <c r="J25" s="19" t="s">
        <v>8</v>
      </c>
      <c r="K25" s="26" t="s">
        <v>9</v>
      </c>
    </row>
    <row r="26" spans="2:11" x14ac:dyDescent="0.3">
      <c r="C26" s="55">
        <v>2</v>
      </c>
      <c r="D26" s="57">
        <v>4</v>
      </c>
      <c r="E26" s="81" t="s">
        <v>490</v>
      </c>
      <c r="F26" s="107">
        <v>98.004000000000005</v>
      </c>
      <c r="G26" s="107">
        <v>96.001000000000005</v>
      </c>
      <c r="H26" s="108">
        <f>SUM(F26:G26)</f>
        <v>194.005</v>
      </c>
      <c r="I26" s="49">
        <v>6</v>
      </c>
      <c r="J26" s="108">
        <v>194.005</v>
      </c>
      <c r="K26" s="63">
        <v>6</v>
      </c>
    </row>
    <row r="27" spans="2:11" x14ac:dyDescent="0.3">
      <c r="C27" s="56">
        <v>7</v>
      </c>
      <c r="D27" s="147">
        <v>1</v>
      </c>
      <c r="E27" s="89" t="s">
        <v>505</v>
      </c>
      <c r="F27" s="112">
        <v>98.001000000000005</v>
      </c>
      <c r="G27" s="112">
        <v>97.001999999999995</v>
      </c>
      <c r="H27" s="113">
        <f>SUM(F27:G27)</f>
        <v>195.00299999999999</v>
      </c>
      <c r="I27" s="61">
        <v>9</v>
      </c>
      <c r="J27" s="114">
        <v>195.00299999999999</v>
      </c>
      <c r="K27" s="76">
        <v>9</v>
      </c>
    </row>
    <row r="29" spans="2:11" ht="18" customHeight="1" x14ac:dyDescent="0.35">
      <c r="B29" s="4" t="s">
        <v>521</v>
      </c>
    </row>
    <row r="30" spans="2:11" x14ac:dyDescent="0.3">
      <c r="C30" s="21" t="s">
        <v>3</v>
      </c>
      <c r="D30" s="22" t="s">
        <v>4</v>
      </c>
      <c r="E30" s="23" t="s">
        <v>5</v>
      </c>
      <c r="F30" s="23"/>
      <c r="G30" s="23"/>
      <c r="H30" s="24" t="s">
        <v>6</v>
      </c>
      <c r="I30" s="24" t="s">
        <v>7</v>
      </c>
      <c r="J30" s="24" t="s">
        <v>8</v>
      </c>
      <c r="K30" s="25" t="s">
        <v>9</v>
      </c>
    </row>
    <row r="31" spans="2:11" x14ac:dyDescent="0.3">
      <c r="C31" s="56">
        <v>2</v>
      </c>
      <c r="D31" s="69">
        <v>2</v>
      </c>
      <c r="E31" s="68" t="s">
        <v>505</v>
      </c>
      <c r="F31" s="96">
        <v>98.001000000000005</v>
      </c>
      <c r="G31" s="96">
        <v>97.001999999999995</v>
      </c>
      <c r="H31" s="94">
        <v>195.00299999999999</v>
      </c>
      <c r="I31" s="45">
        <v>8</v>
      </c>
      <c r="J31" s="96">
        <v>195.00299999999999</v>
      </c>
      <c r="K31" s="33">
        <v>8</v>
      </c>
    </row>
    <row r="33" spans="2:11" ht="18" customHeight="1" x14ac:dyDescent="0.35">
      <c r="B33" s="4" t="s">
        <v>536</v>
      </c>
    </row>
    <row r="34" spans="2:11" x14ac:dyDescent="0.3">
      <c r="C34" s="16" t="s">
        <v>3</v>
      </c>
      <c r="D34" s="17" t="s">
        <v>4</v>
      </c>
      <c r="E34" s="18" t="s">
        <v>5</v>
      </c>
      <c r="F34" s="18"/>
      <c r="G34" s="18"/>
      <c r="H34" s="19" t="s">
        <v>6</v>
      </c>
      <c r="I34" s="19" t="s">
        <v>7</v>
      </c>
      <c r="J34" s="19" t="s">
        <v>8</v>
      </c>
      <c r="K34" s="26" t="s">
        <v>9</v>
      </c>
    </row>
    <row r="35" spans="2:11" x14ac:dyDescent="0.3">
      <c r="C35" s="55">
        <v>2</v>
      </c>
      <c r="D35" s="66">
        <v>2</v>
      </c>
      <c r="E35" s="81" t="s">
        <v>131</v>
      </c>
      <c r="F35" s="107">
        <v>100.002</v>
      </c>
      <c r="G35" s="107">
        <v>99.003</v>
      </c>
      <c r="H35" s="108">
        <f>SUM(F35,G35)</f>
        <v>199.005</v>
      </c>
      <c r="I35" s="49">
        <v>8</v>
      </c>
      <c r="J35" s="108">
        <v>199.005</v>
      </c>
      <c r="K35" s="63">
        <v>8</v>
      </c>
    </row>
    <row r="36" spans="2:11" x14ac:dyDescent="0.3">
      <c r="C36" s="55">
        <v>8</v>
      </c>
      <c r="D36" s="58">
        <v>3</v>
      </c>
      <c r="E36" s="97" t="s">
        <v>588</v>
      </c>
      <c r="F36" s="109">
        <v>99</v>
      </c>
      <c r="G36" s="109">
        <v>96.001000000000005</v>
      </c>
      <c r="H36" s="110">
        <f>SUM(F36,G36)</f>
        <v>195.001</v>
      </c>
      <c r="I36" s="53">
        <v>7</v>
      </c>
      <c r="J36" s="111">
        <v>195.001</v>
      </c>
      <c r="K36" s="75">
        <v>7</v>
      </c>
    </row>
    <row r="37" spans="2:11" x14ac:dyDescent="0.3">
      <c r="C37" s="56">
        <v>11</v>
      </c>
      <c r="D37" s="32">
        <v>3</v>
      </c>
      <c r="E37" s="59" t="s">
        <v>610</v>
      </c>
      <c r="F37" s="112">
        <v>88</v>
      </c>
      <c r="G37" s="112">
        <v>94</v>
      </c>
      <c r="H37" s="113">
        <f>SUM(F37,G37)</f>
        <v>182</v>
      </c>
      <c r="I37" s="61">
        <v>7</v>
      </c>
      <c r="J37" s="113">
        <v>182</v>
      </c>
      <c r="K37" s="185">
        <v>7</v>
      </c>
    </row>
    <row r="39" spans="2:11" ht="18" customHeight="1" x14ac:dyDescent="0.35">
      <c r="B39" s="4" t="s">
        <v>640</v>
      </c>
    </row>
    <row r="40" spans="2:11" x14ac:dyDescent="0.3">
      <c r="C40" s="21" t="s">
        <v>3</v>
      </c>
      <c r="D40" s="22" t="s">
        <v>4</v>
      </c>
      <c r="E40" s="23" t="s">
        <v>5</v>
      </c>
      <c r="F40" s="23"/>
      <c r="G40" s="23"/>
      <c r="H40" s="24" t="s">
        <v>6</v>
      </c>
      <c r="I40" s="24" t="s">
        <v>7</v>
      </c>
      <c r="J40" s="24" t="s">
        <v>8</v>
      </c>
      <c r="K40" s="25" t="s">
        <v>9</v>
      </c>
    </row>
    <row r="41" spans="2:11" x14ac:dyDescent="0.3">
      <c r="C41" s="55">
        <v>2</v>
      </c>
      <c r="D41" s="57">
        <v>3</v>
      </c>
      <c r="E41" s="101" t="s">
        <v>131</v>
      </c>
      <c r="F41" s="181">
        <v>100.002</v>
      </c>
      <c r="G41" s="181">
        <v>99.003</v>
      </c>
      <c r="H41" s="108">
        <v>199.005</v>
      </c>
      <c r="I41" s="49">
        <v>6</v>
      </c>
      <c r="J41" s="181">
        <v>199.005</v>
      </c>
      <c r="K41" s="74">
        <v>6</v>
      </c>
    </row>
    <row r="42" spans="2:11" x14ac:dyDescent="0.3">
      <c r="C42" s="56">
        <v>3</v>
      </c>
      <c r="D42" s="32">
        <v>5</v>
      </c>
      <c r="E42" s="59" t="s">
        <v>588</v>
      </c>
      <c r="F42" s="113">
        <v>99</v>
      </c>
      <c r="G42" s="113">
        <v>96.001000000000005</v>
      </c>
      <c r="H42" s="113">
        <v>195.001</v>
      </c>
      <c r="I42" s="61">
        <v>4</v>
      </c>
      <c r="J42" s="113">
        <v>195.001</v>
      </c>
      <c r="K42" s="185">
        <v>4</v>
      </c>
    </row>
    <row r="44" spans="2:11" ht="18" customHeight="1" x14ac:dyDescent="0.35">
      <c r="B44" s="4" t="s">
        <v>652</v>
      </c>
    </row>
    <row r="45" spans="2:11" x14ac:dyDescent="0.3">
      <c r="C45" s="16" t="s">
        <v>3</v>
      </c>
      <c r="D45" s="17" t="s">
        <v>4</v>
      </c>
      <c r="E45" s="18" t="s">
        <v>5</v>
      </c>
      <c r="F45" s="18"/>
      <c r="G45" s="18"/>
      <c r="H45" s="19" t="s">
        <v>6</v>
      </c>
      <c r="I45" s="19" t="s">
        <v>7</v>
      </c>
      <c r="J45" s="19" t="s">
        <v>8</v>
      </c>
      <c r="K45" s="26" t="s">
        <v>9</v>
      </c>
    </row>
    <row r="46" spans="2:11" x14ac:dyDescent="0.3">
      <c r="C46" s="55">
        <v>3</v>
      </c>
      <c r="D46" s="57">
        <v>4</v>
      </c>
      <c r="E46" s="81" t="s">
        <v>422</v>
      </c>
      <c r="F46" s="107">
        <v>99.001999999999995</v>
      </c>
      <c r="G46" s="107">
        <v>99.001000000000005</v>
      </c>
      <c r="H46" s="108">
        <f>SUM(F46,G46)</f>
        <v>198.00299999999999</v>
      </c>
      <c r="I46" s="49">
        <v>6</v>
      </c>
      <c r="J46" s="108">
        <v>198.00299999999999</v>
      </c>
      <c r="K46" s="63">
        <v>6</v>
      </c>
    </row>
    <row r="47" spans="2:11" x14ac:dyDescent="0.3">
      <c r="C47" s="55">
        <v>17</v>
      </c>
      <c r="D47" s="58">
        <v>6</v>
      </c>
      <c r="E47" s="51" t="s">
        <v>588</v>
      </c>
      <c r="F47" s="109">
        <v>94</v>
      </c>
      <c r="G47" s="109">
        <v>98.003</v>
      </c>
      <c r="H47" s="110">
        <f>SUM(F47,G47)</f>
        <v>192.00299999999999</v>
      </c>
      <c r="I47" s="53">
        <v>4</v>
      </c>
      <c r="J47" s="110">
        <v>192.00299999999999</v>
      </c>
      <c r="K47" s="104">
        <v>4</v>
      </c>
    </row>
    <row r="48" spans="2:11" x14ac:dyDescent="0.3">
      <c r="C48" s="56">
        <v>25</v>
      </c>
      <c r="D48" s="32">
        <v>8</v>
      </c>
      <c r="E48" s="89" t="s">
        <v>805</v>
      </c>
      <c r="F48" s="112">
        <v>87</v>
      </c>
      <c r="G48" s="112">
        <v>85</v>
      </c>
      <c r="H48" s="113">
        <f>SUM(F48,G48)</f>
        <v>172</v>
      </c>
      <c r="I48" s="61">
        <v>2</v>
      </c>
      <c r="J48" s="114">
        <v>172</v>
      </c>
      <c r="K48" s="76">
        <v>2</v>
      </c>
    </row>
    <row r="50" spans="2:11" ht="18" customHeight="1" x14ac:dyDescent="0.35">
      <c r="B50" s="4" t="s">
        <v>822</v>
      </c>
    </row>
    <row r="51" spans="2:11" x14ac:dyDescent="0.3">
      <c r="C51" s="21" t="s">
        <v>3</v>
      </c>
      <c r="D51" s="22" t="s">
        <v>4</v>
      </c>
      <c r="E51" s="23" t="s">
        <v>5</v>
      </c>
      <c r="F51" s="23"/>
      <c r="G51" s="23"/>
      <c r="H51" s="24" t="s">
        <v>6</v>
      </c>
      <c r="I51" s="24" t="s">
        <v>7</v>
      </c>
      <c r="J51" s="24" t="s">
        <v>8</v>
      </c>
      <c r="K51" s="25" t="s">
        <v>9</v>
      </c>
    </row>
    <row r="52" spans="2:11" x14ac:dyDescent="0.3">
      <c r="C52" s="56">
        <v>2</v>
      </c>
      <c r="D52" s="27">
        <v>4</v>
      </c>
      <c r="E52" s="68" t="s">
        <v>805</v>
      </c>
      <c r="F52" s="96">
        <v>87</v>
      </c>
      <c r="G52" s="96">
        <v>85</v>
      </c>
      <c r="H52" s="94">
        <v>172</v>
      </c>
      <c r="I52" s="45">
        <v>3</v>
      </c>
      <c r="J52" s="96">
        <v>172</v>
      </c>
      <c r="K52" s="33">
        <v>3</v>
      </c>
    </row>
    <row r="54" spans="2:11" ht="18" customHeight="1" x14ac:dyDescent="0.35">
      <c r="B54" s="4" t="s">
        <v>823</v>
      </c>
    </row>
    <row r="55" spans="2:11" x14ac:dyDescent="0.3">
      <c r="C55" s="21" t="s">
        <v>3</v>
      </c>
      <c r="D55" s="22" t="s">
        <v>4</v>
      </c>
      <c r="E55" s="23" t="s">
        <v>5</v>
      </c>
      <c r="F55" s="23"/>
      <c r="G55" s="23"/>
      <c r="H55" s="24" t="s">
        <v>6</v>
      </c>
      <c r="I55" s="24" t="s">
        <v>7</v>
      </c>
      <c r="J55" s="24" t="s">
        <v>8</v>
      </c>
      <c r="K55" s="25" t="s">
        <v>9</v>
      </c>
    </row>
    <row r="56" spans="2:11" x14ac:dyDescent="0.3">
      <c r="C56" s="56">
        <v>6</v>
      </c>
      <c r="D56" s="27">
        <v>5</v>
      </c>
      <c r="E56" s="46" t="s">
        <v>588</v>
      </c>
      <c r="F56" s="94">
        <v>94</v>
      </c>
      <c r="G56" s="94">
        <v>98.003</v>
      </c>
      <c r="H56" s="94">
        <v>192.00299999999999</v>
      </c>
      <c r="I56" s="45">
        <v>4</v>
      </c>
      <c r="J56" s="94">
        <v>192.00299999999999</v>
      </c>
      <c r="K56" s="105">
        <v>4</v>
      </c>
    </row>
    <row r="58" spans="2:11" ht="18" customHeight="1" x14ac:dyDescent="0.35">
      <c r="B58" s="4" t="s">
        <v>853</v>
      </c>
    </row>
    <row r="59" spans="2:11" x14ac:dyDescent="0.3">
      <c r="C59" s="16" t="s">
        <v>3</v>
      </c>
      <c r="D59" s="17" t="s">
        <v>4</v>
      </c>
      <c r="E59" s="18" t="s">
        <v>5</v>
      </c>
      <c r="F59" s="18"/>
      <c r="G59" s="18"/>
      <c r="H59" s="19" t="s">
        <v>6</v>
      </c>
      <c r="I59" s="19" t="s">
        <v>7</v>
      </c>
      <c r="J59" s="19" t="s">
        <v>8</v>
      </c>
      <c r="K59" s="26" t="s">
        <v>9</v>
      </c>
    </row>
    <row r="60" spans="2:11" x14ac:dyDescent="0.3">
      <c r="C60" s="55">
        <v>1</v>
      </c>
      <c r="D60" s="66">
        <v>2</v>
      </c>
      <c r="E60" s="81" t="s">
        <v>854</v>
      </c>
      <c r="F60" s="131">
        <v>100</v>
      </c>
      <c r="G60" s="131">
        <v>99</v>
      </c>
      <c r="H60" s="49">
        <f>SUM(F60:G60)</f>
        <v>199</v>
      </c>
      <c r="I60" s="49">
        <v>9</v>
      </c>
      <c r="J60" s="180">
        <v>199</v>
      </c>
      <c r="K60" s="115">
        <v>9</v>
      </c>
    </row>
    <row r="61" spans="2:11" x14ac:dyDescent="0.3">
      <c r="C61" s="55">
        <v>1</v>
      </c>
      <c r="D61" s="58">
        <v>8</v>
      </c>
      <c r="E61" s="51" t="s">
        <v>855</v>
      </c>
      <c r="F61" s="132">
        <v>95</v>
      </c>
      <c r="G61" s="132">
        <v>92</v>
      </c>
      <c r="H61" s="53">
        <f>SUM(F61:G61)</f>
        <v>187</v>
      </c>
      <c r="I61" s="53">
        <v>3</v>
      </c>
      <c r="J61" s="53">
        <v>187</v>
      </c>
      <c r="K61" s="64">
        <v>3</v>
      </c>
    </row>
    <row r="62" spans="2:11" x14ac:dyDescent="0.3">
      <c r="C62" s="55">
        <v>2</v>
      </c>
      <c r="D62" s="98">
        <v>2</v>
      </c>
      <c r="E62" s="51" t="s">
        <v>861</v>
      </c>
      <c r="F62" s="132">
        <v>99</v>
      </c>
      <c r="G62" s="132">
        <v>95</v>
      </c>
      <c r="H62" s="53">
        <f>SUM(F62:G62)</f>
        <v>194</v>
      </c>
      <c r="I62" s="53">
        <v>8</v>
      </c>
      <c r="J62" s="103">
        <v>194</v>
      </c>
      <c r="K62" s="104">
        <v>8</v>
      </c>
    </row>
    <row r="63" spans="2:11" x14ac:dyDescent="0.3">
      <c r="C63" s="55">
        <v>3</v>
      </c>
      <c r="D63" s="67">
        <v>1</v>
      </c>
      <c r="E63" s="51" t="s">
        <v>490</v>
      </c>
      <c r="F63" s="132">
        <v>98</v>
      </c>
      <c r="G63" s="132">
        <v>96</v>
      </c>
      <c r="H63" s="53">
        <f>SUM(F63:G63)</f>
        <v>194</v>
      </c>
      <c r="I63" s="53">
        <v>9</v>
      </c>
      <c r="J63" s="53">
        <v>194</v>
      </c>
      <c r="K63" s="64">
        <v>9</v>
      </c>
    </row>
    <row r="64" spans="2:11" x14ac:dyDescent="0.3">
      <c r="C64" s="55">
        <v>4</v>
      </c>
      <c r="D64" s="58">
        <v>3</v>
      </c>
      <c r="E64" s="51" t="s">
        <v>871</v>
      </c>
      <c r="F64" s="132">
        <v>98</v>
      </c>
      <c r="G64" s="132">
        <v>93</v>
      </c>
      <c r="H64" s="53">
        <f>SUM(F64:G64)</f>
        <v>191</v>
      </c>
      <c r="I64" s="53">
        <v>6</v>
      </c>
      <c r="J64" s="53">
        <v>191</v>
      </c>
      <c r="K64" s="64">
        <v>6</v>
      </c>
    </row>
    <row r="65" spans="2:11" x14ac:dyDescent="0.3">
      <c r="C65" s="55">
        <v>7</v>
      </c>
      <c r="D65" s="58">
        <v>6</v>
      </c>
      <c r="E65" s="51" t="s">
        <v>885</v>
      </c>
      <c r="F65" s="132">
        <v>91</v>
      </c>
      <c r="G65" s="132">
        <v>88</v>
      </c>
      <c r="H65" s="53">
        <f>SUM(F65:G65)</f>
        <v>179</v>
      </c>
      <c r="I65" s="53">
        <v>3</v>
      </c>
      <c r="J65" s="103">
        <v>179</v>
      </c>
      <c r="K65" s="104">
        <v>3</v>
      </c>
    </row>
    <row r="66" spans="2:11" x14ac:dyDescent="0.3">
      <c r="C66" s="56">
        <v>7</v>
      </c>
      <c r="D66" s="32">
        <v>5</v>
      </c>
      <c r="E66" s="59" t="s">
        <v>892</v>
      </c>
      <c r="F66" s="133">
        <v>92</v>
      </c>
      <c r="G66" s="133">
        <v>89</v>
      </c>
      <c r="H66" s="61">
        <f>SUM(F66:G66)</f>
        <v>181</v>
      </c>
      <c r="I66" s="61">
        <v>4</v>
      </c>
      <c r="J66" s="61">
        <v>181</v>
      </c>
      <c r="K66" s="65">
        <v>4</v>
      </c>
    </row>
    <row r="68" spans="2:11" ht="18" customHeight="1" x14ac:dyDescent="0.35">
      <c r="B68" s="4" t="s">
        <v>898</v>
      </c>
    </row>
    <row r="69" spans="2:11" x14ac:dyDescent="0.3">
      <c r="C69" s="21" t="s">
        <v>3</v>
      </c>
      <c r="D69" s="22" t="s">
        <v>4</v>
      </c>
      <c r="E69" s="23" t="s">
        <v>5</v>
      </c>
      <c r="F69" s="23"/>
      <c r="G69" s="23"/>
      <c r="H69" s="24" t="s">
        <v>6</v>
      </c>
      <c r="I69" s="24" t="s">
        <v>7</v>
      </c>
      <c r="J69" s="24" t="s">
        <v>8</v>
      </c>
      <c r="K69" s="25" t="s">
        <v>9</v>
      </c>
    </row>
    <row r="70" spans="2:11" x14ac:dyDescent="0.3">
      <c r="C70" s="55">
        <v>1</v>
      </c>
      <c r="D70" s="57">
        <v>8</v>
      </c>
      <c r="E70" s="101" t="s">
        <v>855</v>
      </c>
      <c r="F70" s="48">
        <v>95</v>
      </c>
      <c r="G70" s="48">
        <v>92</v>
      </c>
      <c r="H70" s="49">
        <v>187</v>
      </c>
      <c r="I70" s="49">
        <v>2</v>
      </c>
      <c r="J70" s="48">
        <v>187</v>
      </c>
      <c r="K70" s="74">
        <v>2</v>
      </c>
    </row>
    <row r="71" spans="2:11" x14ac:dyDescent="0.3">
      <c r="C71" s="55">
        <v>2</v>
      </c>
      <c r="D71" s="58">
        <v>8</v>
      </c>
      <c r="E71" s="51" t="s">
        <v>885</v>
      </c>
      <c r="F71" s="53">
        <v>91</v>
      </c>
      <c r="G71" s="53">
        <v>88</v>
      </c>
      <c r="H71" s="53">
        <v>179</v>
      </c>
      <c r="I71" s="53">
        <v>2</v>
      </c>
      <c r="J71" s="103">
        <v>179</v>
      </c>
      <c r="K71" s="104">
        <v>2</v>
      </c>
    </row>
    <row r="72" spans="2:11" x14ac:dyDescent="0.3">
      <c r="C72" s="55">
        <v>2</v>
      </c>
      <c r="D72" s="67">
        <v>1</v>
      </c>
      <c r="E72" s="97" t="s">
        <v>861</v>
      </c>
      <c r="F72" s="52">
        <v>99</v>
      </c>
      <c r="G72" s="52">
        <v>95</v>
      </c>
      <c r="H72" s="53">
        <v>194</v>
      </c>
      <c r="I72" s="53">
        <v>9</v>
      </c>
      <c r="J72" s="52">
        <v>194</v>
      </c>
      <c r="K72" s="75">
        <v>9</v>
      </c>
    </row>
    <row r="73" spans="2:11" x14ac:dyDescent="0.3">
      <c r="C73" s="56">
        <v>2</v>
      </c>
      <c r="D73" s="32">
        <v>7</v>
      </c>
      <c r="E73" s="89" t="s">
        <v>892</v>
      </c>
      <c r="F73" s="60">
        <v>92</v>
      </c>
      <c r="G73" s="60">
        <v>89</v>
      </c>
      <c r="H73" s="61">
        <v>181</v>
      </c>
      <c r="I73" s="61">
        <v>3</v>
      </c>
      <c r="J73" s="60">
        <v>181</v>
      </c>
      <c r="K73" s="76">
        <v>3</v>
      </c>
    </row>
    <row r="75" spans="2:11" ht="18" customHeight="1" x14ac:dyDescent="0.35">
      <c r="B75" s="4" t="s">
        <v>899</v>
      </c>
    </row>
    <row r="76" spans="2:11" x14ac:dyDescent="0.3">
      <c r="C76" s="16" t="s">
        <v>3</v>
      </c>
      <c r="D76" s="17" t="s">
        <v>4</v>
      </c>
      <c r="E76" s="18" t="s">
        <v>5</v>
      </c>
      <c r="F76" s="18"/>
      <c r="G76" s="18"/>
      <c r="H76" s="19" t="s">
        <v>6</v>
      </c>
      <c r="I76" s="19" t="s">
        <v>7</v>
      </c>
      <c r="J76" s="19" t="s">
        <v>8</v>
      </c>
      <c r="K76" s="26" t="s">
        <v>9</v>
      </c>
    </row>
    <row r="77" spans="2:11" x14ac:dyDescent="0.3">
      <c r="C77" s="55">
        <v>4</v>
      </c>
      <c r="D77" s="57">
        <v>4</v>
      </c>
      <c r="E77" s="81" t="s">
        <v>911</v>
      </c>
      <c r="F77" s="131">
        <v>92</v>
      </c>
      <c r="G77" s="131">
        <v>88</v>
      </c>
      <c r="H77" s="49">
        <f>SUM(F77:G77)</f>
        <v>180</v>
      </c>
      <c r="I77" s="49">
        <v>6</v>
      </c>
      <c r="J77" s="180">
        <v>180</v>
      </c>
      <c r="K77" s="115">
        <v>6</v>
      </c>
    </row>
    <row r="78" spans="2:11" x14ac:dyDescent="0.3">
      <c r="C78" s="56">
        <v>6</v>
      </c>
      <c r="D78" s="32">
        <v>5</v>
      </c>
      <c r="E78" s="59" t="s">
        <v>930</v>
      </c>
      <c r="F78" s="133">
        <v>87</v>
      </c>
      <c r="G78" s="133">
        <v>87</v>
      </c>
      <c r="H78" s="61">
        <f>SUM(F78:G78)</f>
        <v>174</v>
      </c>
      <c r="I78" s="61">
        <v>6</v>
      </c>
      <c r="J78" s="61">
        <v>174</v>
      </c>
      <c r="K78" s="65">
        <v>6</v>
      </c>
    </row>
    <row r="80" spans="2:11" ht="18" customHeight="1" x14ac:dyDescent="0.35">
      <c r="B80" s="4" t="s">
        <v>942</v>
      </c>
    </row>
    <row r="81" spans="2:11" x14ac:dyDescent="0.3">
      <c r="C81" s="21" t="s">
        <v>3</v>
      </c>
      <c r="D81" s="22" t="s">
        <v>4</v>
      </c>
      <c r="E81" s="23" t="s">
        <v>5</v>
      </c>
      <c r="F81" s="23"/>
      <c r="G81" s="23"/>
      <c r="H81" s="24" t="s">
        <v>6</v>
      </c>
      <c r="I81" s="24" t="s">
        <v>7</v>
      </c>
      <c r="J81" s="24" t="s">
        <v>8</v>
      </c>
      <c r="K81" s="25" t="s">
        <v>9</v>
      </c>
    </row>
    <row r="82" spans="2:11" x14ac:dyDescent="0.3">
      <c r="C82" s="56">
        <v>1</v>
      </c>
      <c r="D82" s="27">
        <v>8</v>
      </c>
      <c r="E82" s="46" t="s">
        <v>911</v>
      </c>
      <c r="F82" s="45">
        <v>92</v>
      </c>
      <c r="G82" s="45">
        <v>88</v>
      </c>
      <c r="H82" s="45">
        <v>180</v>
      </c>
      <c r="I82" s="45">
        <v>1</v>
      </c>
      <c r="J82" s="100">
        <v>180</v>
      </c>
      <c r="K82" s="105">
        <v>1</v>
      </c>
    </row>
    <row r="84" spans="2:11" ht="18" customHeight="1" x14ac:dyDescent="0.35">
      <c r="B84" s="4" t="s">
        <v>943</v>
      </c>
    </row>
    <row r="85" spans="2:11" x14ac:dyDescent="0.3">
      <c r="C85" s="16" t="s">
        <v>3</v>
      </c>
      <c r="D85" s="17" t="s">
        <v>4</v>
      </c>
      <c r="E85" s="18" t="s">
        <v>5</v>
      </c>
      <c r="F85" s="18"/>
      <c r="G85" s="18"/>
      <c r="H85" s="19" t="s">
        <v>6</v>
      </c>
      <c r="I85" s="19" t="s">
        <v>7</v>
      </c>
      <c r="J85" s="19" t="s">
        <v>8</v>
      </c>
      <c r="K85" s="26" t="s">
        <v>9</v>
      </c>
    </row>
    <row r="86" spans="2:11" x14ac:dyDescent="0.3">
      <c r="C86" s="56">
        <v>3</v>
      </c>
      <c r="D86" s="27">
        <v>5</v>
      </c>
      <c r="E86" s="46" t="s">
        <v>78</v>
      </c>
      <c r="F86" s="45">
        <v>83</v>
      </c>
      <c r="G86" s="45">
        <v>87</v>
      </c>
      <c r="H86" s="45">
        <f>SUM(F86:G86)</f>
        <v>170</v>
      </c>
      <c r="I86" s="45">
        <v>5</v>
      </c>
      <c r="J86" s="45">
        <v>170</v>
      </c>
      <c r="K86" s="95">
        <v>5</v>
      </c>
    </row>
    <row r="88" spans="2:11" ht="18" customHeight="1" x14ac:dyDescent="0.35">
      <c r="B88" s="4" t="s">
        <v>999</v>
      </c>
    </row>
    <row r="89" spans="2:11" x14ac:dyDescent="0.3">
      <c r="C89" s="16" t="s">
        <v>3</v>
      </c>
      <c r="D89" s="17" t="s">
        <v>4</v>
      </c>
      <c r="E89" s="18" t="s">
        <v>5</v>
      </c>
      <c r="F89" s="19" t="s">
        <v>6</v>
      </c>
      <c r="G89" s="19" t="s">
        <v>7</v>
      </c>
      <c r="H89" s="19" t="s">
        <v>8</v>
      </c>
      <c r="I89" s="26" t="s">
        <v>9</v>
      </c>
    </row>
    <row r="90" spans="2:11" x14ac:dyDescent="0.3">
      <c r="C90" s="55">
        <v>1</v>
      </c>
      <c r="D90" s="57">
        <v>8</v>
      </c>
      <c r="E90" s="285" t="s">
        <v>1003</v>
      </c>
      <c r="F90" s="48">
        <v>77</v>
      </c>
      <c r="G90" s="286">
        <v>1</v>
      </c>
      <c r="H90" s="286">
        <v>77</v>
      </c>
      <c r="I90" s="287">
        <v>1</v>
      </c>
    </row>
    <row r="91" spans="2:11" x14ac:dyDescent="0.3">
      <c r="C91" s="56">
        <v>2</v>
      </c>
      <c r="D91" s="32">
        <v>6</v>
      </c>
      <c r="E91" s="202" t="s">
        <v>855</v>
      </c>
      <c r="F91" s="60">
        <v>69</v>
      </c>
      <c r="G91" s="203">
        <v>2</v>
      </c>
      <c r="H91" s="203">
        <v>69</v>
      </c>
      <c r="I91" s="288">
        <v>2</v>
      </c>
    </row>
    <row r="93" spans="2:11" ht="18" customHeight="1" x14ac:dyDescent="0.35">
      <c r="B93" s="4" t="s">
        <v>1005</v>
      </c>
    </row>
    <row r="94" spans="2:11" x14ac:dyDescent="0.3">
      <c r="C94" s="21" t="s">
        <v>3</v>
      </c>
      <c r="D94" s="22" t="s">
        <v>4</v>
      </c>
      <c r="E94" s="23" t="s">
        <v>5</v>
      </c>
      <c r="F94" s="24" t="s">
        <v>6</v>
      </c>
      <c r="G94" s="24" t="s">
        <v>7</v>
      </c>
      <c r="H94" s="24" t="s">
        <v>8</v>
      </c>
      <c r="I94" s="25" t="s">
        <v>9</v>
      </c>
    </row>
    <row r="95" spans="2:11" x14ac:dyDescent="0.3">
      <c r="C95" s="56">
        <v>1</v>
      </c>
      <c r="D95" s="27">
        <v>7</v>
      </c>
      <c r="E95" s="68" t="s">
        <v>1003</v>
      </c>
      <c r="F95" s="29">
        <v>77</v>
      </c>
      <c r="G95" s="197">
        <v>1</v>
      </c>
      <c r="H95" s="29">
        <v>77</v>
      </c>
      <c r="I95" s="33">
        <v>1</v>
      </c>
    </row>
    <row r="97" spans="2:12" ht="18" customHeight="1" x14ac:dyDescent="0.35">
      <c r="B97" s="4" t="s">
        <v>1006</v>
      </c>
    </row>
    <row r="98" spans="2:12" x14ac:dyDescent="0.3">
      <c r="C98" s="27" t="s">
        <v>3</v>
      </c>
      <c r="D98" s="43" t="s">
        <v>4</v>
      </c>
      <c r="E98" s="44" t="s">
        <v>5</v>
      </c>
      <c r="F98" s="82" t="s">
        <v>6</v>
      </c>
      <c r="G98" s="82" t="s">
        <v>7</v>
      </c>
      <c r="H98" s="82" t="s">
        <v>8</v>
      </c>
      <c r="I98" s="83" t="s">
        <v>9</v>
      </c>
    </row>
    <row r="99" spans="2:12" ht="15.75" x14ac:dyDescent="0.3">
      <c r="C99" s="56">
        <v>1</v>
      </c>
      <c r="D99" s="186">
        <v>4</v>
      </c>
      <c r="E99" s="279" t="s">
        <v>861</v>
      </c>
      <c r="F99" s="194">
        <v>82</v>
      </c>
      <c r="G99" s="280">
        <v>3</v>
      </c>
      <c r="H99" s="281">
        <v>82</v>
      </c>
      <c r="I99" s="281">
        <v>3</v>
      </c>
      <c r="J99" s="189"/>
      <c r="K99" s="189"/>
      <c r="L99" s="190"/>
    </row>
    <row r="101" spans="2:12" ht="18" customHeight="1" x14ac:dyDescent="0.35">
      <c r="B101" s="4" t="s">
        <v>1009</v>
      </c>
    </row>
    <row r="102" spans="2:12" x14ac:dyDescent="0.3">
      <c r="C102" s="21" t="s">
        <v>3</v>
      </c>
      <c r="D102" s="43" t="s">
        <v>4</v>
      </c>
      <c r="E102" s="44" t="s">
        <v>5</v>
      </c>
      <c r="F102" s="82" t="s">
        <v>6</v>
      </c>
      <c r="G102" s="82" t="s">
        <v>7</v>
      </c>
      <c r="H102" s="82" t="s">
        <v>8</v>
      </c>
      <c r="I102" s="83" t="s">
        <v>9</v>
      </c>
    </row>
    <row r="103" spans="2:12" ht="15.75" x14ac:dyDescent="0.3">
      <c r="C103" s="56">
        <v>1</v>
      </c>
      <c r="D103" s="186">
        <v>3</v>
      </c>
      <c r="E103" s="279" t="s">
        <v>861</v>
      </c>
      <c r="F103" s="280">
        <v>82</v>
      </c>
      <c r="G103" s="280">
        <v>4</v>
      </c>
      <c r="H103" s="281">
        <v>82</v>
      </c>
      <c r="I103" s="281">
        <v>4</v>
      </c>
      <c r="J103" s="189"/>
      <c r="K103" s="189"/>
      <c r="L103" s="190"/>
    </row>
    <row r="105" spans="2:12" ht="18" customHeight="1" x14ac:dyDescent="0.35">
      <c r="B105" s="4" t="s">
        <v>1013</v>
      </c>
    </row>
    <row r="106" spans="2:12" x14ac:dyDescent="0.3">
      <c r="C106" s="16" t="s">
        <v>3</v>
      </c>
      <c r="D106" s="17" t="s">
        <v>4</v>
      </c>
      <c r="E106" s="18" t="s">
        <v>5</v>
      </c>
      <c r="F106" s="18"/>
      <c r="G106" s="18"/>
      <c r="H106" s="18"/>
      <c r="I106" s="19" t="s">
        <v>6</v>
      </c>
      <c r="J106" s="19" t="s">
        <v>7</v>
      </c>
      <c r="K106" s="19" t="s">
        <v>8</v>
      </c>
      <c r="L106" s="26" t="s">
        <v>9</v>
      </c>
    </row>
    <row r="107" spans="2:12" x14ac:dyDescent="0.3">
      <c r="C107" s="56">
        <v>3</v>
      </c>
      <c r="D107" s="27">
        <v>6</v>
      </c>
      <c r="E107" s="46" t="s">
        <v>805</v>
      </c>
      <c r="F107" s="45">
        <v>76</v>
      </c>
      <c r="G107" s="45">
        <v>75</v>
      </c>
      <c r="H107" s="45">
        <v>81</v>
      </c>
      <c r="I107" s="45">
        <f>SUM(F107:H107)</f>
        <v>232</v>
      </c>
      <c r="J107" s="45">
        <v>5</v>
      </c>
      <c r="K107" s="45">
        <v>232</v>
      </c>
      <c r="L107" s="95">
        <v>5</v>
      </c>
    </row>
    <row r="109" spans="2:12" ht="18" customHeight="1" x14ac:dyDescent="0.35">
      <c r="B109" s="4" t="s">
        <v>1120</v>
      </c>
    </row>
    <row r="110" spans="2:12" x14ac:dyDescent="0.3">
      <c r="C110" s="16" t="s">
        <v>3</v>
      </c>
      <c r="D110" s="17" t="s">
        <v>4</v>
      </c>
      <c r="E110" s="18" t="s">
        <v>5</v>
      </c>
      <c r="F110" s="19" t="s">
        <v>6</v>
      </c>
      <c r="G110" s="19" t="s">
        <v>7</v>
      </c>
      <c r="H110" s="19" t="s">
        <v>8</v>
      </c>
      <c r="I110" s="26" t="s">
        <v>9</v>
      </c>
    </row>
    <row r="111" spans="2:12" x14ac:dyDescent="0.3">
      <c r="C111" s="55">
        <v>1</v>
      </c>
      <c r="D111" s="57">
        <v>8</v>
      </c>
      <c r="E111" s="137" t="s">
        <v>1126</v>
      </c>
      <c r="F111" s="138">
        <v>90</v>
      </c>
      <c r="G111" s="139">
        <v>3</v>
      </c>
      <c r="H111" s="138">
        <v>90</v>
      </c>
      <c r="I111" s="145">
        <v>3</v>
      </c>
    </row>
    <row r="112" spans="2:12" x14ac:dyDescent="0.3">
      <c r="C112" s="55">
        <v>4</v>
      </c>
      <c r="D112" s="58">
        <v>8</v>
      </c>
      <c r="E112" s="140" t="s">
        <v>871</v>
      </c>
      <c r="F112" s="141">
        <v>87</v>
      </c>
      <c r="G112" s="142">
        <v>2</v>
      </c>
      <c r="H112" s="141">
        <v>87</v>
      </c>
      <c r="I112" s="146">
        <v>2</v>
      </c>
    </row>
    <row r="113" spans="2:11" x14ac:dyDescent="0.3">
      <c r="C113" s="55">
        <v>4</v>
      </c>
      <c r="D113" s="67">
        <v>1</v>
      </c>
      <c r="E113" s="140" t="s">
        <v>1133</v>
      </c>
      <c r="F113" s="141">
        <v>94</v>
      </c>
      <c r="G113" s="142">
        <v>9</v>
      </c>
      <c r="H113" s="141">
        <v>94</v>
      </c>
      <c r="I113" s="146">
        <v>9</v>
      </c>
    </row>
    <row r="114" spans="2:11" x14ac:dyDescent="0.3">
      <c r="C114" s="55">
        <v>5</v>
      </c>
      <c r="D114" s="58">
        <v>4</v>
      </c>
      <c r="E114" s="140" t="s">
        <v>333</v>
      </c>
      <c r="F114" s="141">
        <v>90</v>
      </c>
      <c r="G114" s="142">
        <v>6</v>
      </c>
      <c r="H114" s="141">
        <v>90</v>
      </c>
      <c r="I114" s="146">
        <v>6</v>
      </c>
    </row>
    <row r="115" spans="2:11" x14ac:dyDescent="0.3">
      <c r="C115" s="56">
        <v>5</v>
      </c>
      <c r="D115" s="32">
        <v>6</v>
      </c>
      <c r="E115" s="289" t="s">
        <v>131</v>
      </c>
      <c r="F115" s="290">
        <v>86</v>
      </c>
      <c r="G115" s="291">
        <v>4</v>
      </c>
      <c r="H115" s="290">
        <v>86</v>
      </c>
      <c r="I115" s="292">
        <v>4</v>
      </c>
    </row>
    <row r="117" spans="2:11" ht="18" customHeight="1" x14ac:dyDescent="0.35">
      <c r="B117" s="4" t="s">
        <v>1207</v>
      </c>
    </row>
    <row r="118" spans="2:11" x14ac:dyDescent="0.3">
      <c r="C118" s="21" t="s">
        <v>3</v>
      </c>
      <c r="D118" s="43" t="s">
        <v>4</v>
      </c>
      <c r="E118" s="44" t="s">
        <v>5</v>
      </c>
      <c r="F118" s="82" t="s">
        <v>6</v>
      </c>
      <c r="G118" s="82" t="s">
        <v>7</v>
      </c>
      <c r="H118" s="82" t="s">
        <v>8</v>
      </c>
      <c r="I118" s="83" t="s">
        <v>9</v>
      </c>
    </row>
    <row r="119" spans="2:11" ht="15.75" x14ac:dyDescent="0.3">
      <c r="C119" s="55">
        <v>1</v>
      </c>
      <c r="D119" s="84">
        <v>4</v>
      </c>
      <c r="E119" s="85" t="s">
        <v>1133</v>
      </c>
      <c r="F119" s="86">
        <v>94</v>
      </c>
      <c r="G119" s="293">
        <v>6</v>
      </c>
      <c r="H119" s="86">
        <v>94</v>
      </c>
      <c r="I119" s="86">
        <v>6</v>
      </c>
      <c r="J119" s="88"/>
      <c r="K119" s="91"/>
    </row>
    <row r="120" spans="2:11" ht="15.75" x14ac:dyDescent="0.3">
      <c r="C120" s="56">
        <v>1</v>
      </c>
      <c r="D120" s="32">
        <v>9</v>
      </c>
      <c r="E120" s="89" t="s">
        <v>131</v>
      </c>
      <c r="F120" s="60">
        <v>86</v>
      </c>
      <c r="G120" s="144">
        <v>1</v>
      </c>
      <c r="H120" s="60">
        <v>86</v>
      </c>
      <c r="I120" s="60">
        <v>1</v>
      </c>
      <c r="J120" s="90"/>
      <c r="K120" s="92"/>
    </row>
  </sheetData>
  <mergeCells count="2">
    <mergeCell ref="B1:M1"/>
    <mergeCell ref="B2:M2"/>
  </mergeCells>
  <hyperlinks>
    <hyperlink ref="B3" location="'Index'!A2" tooltip="Go to the Index sheet" display="á" xr:uid="{17D3B5A5-7E1B-40C2-A6F0-EF63031A28D8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2" manualBreakCount="2">
    <brk id="43" max="16383" man="1"/>
    <brk id="8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11FE6-E642-4A2F-AA34-A2A71326AB86}">
  <dimension ref="B1:N10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20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377</v>
      </c>
    </row>
    <row r="4" spans="2:14" ht="18" x14ac:dyDescent="0.35">
      <c r="B4" s="4" t="s">
        <v>342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4</v>
      </c>
      <c r="D6" s="66">
        <v>2</v>
      </c>
      <c r="E6" s="81" t="s">
        <v>378</v>
      </c>
      <c r="F6" s="107">
        <v>99.001000000000005</v>
      </c>
      <c r="G6" s="107">
        <v>99.001000000000005</v>
      </c>
      <c r="H6" s="108">
        <f>SUM(F6:G6)</f>
        <v>198.00200000000001</v>
      </c>
      <c r="I6" s="49">
        <v>9</v>
      </c>
      <c r="J6" s="108">
        <v>198.00200000000001</v>
      </c>
      <c r="K6" s="63">
        <v>9</v>
      </c>
    </row>
    <row r="7" spans="2:14" x14ac:dyDescent="0.3">
      <c r="C7" s="55">
        <v>5</v>
      </c>
      <c r="D7" s="58">
        <v>7</v>
      </c>
      <c r="E7" s="51" t="s">
        <v>385</v>
      </c>
      <c r="F7" s="109">
        <v>98.001999999999995</v>
      </c>
      <c r="G7" s="109">
        <v>94.001000000000005</v>
      </c>
      <c r="H7" s="110">
        <f>SUM(F7:G7)</f>
        <v>192.00299999999999</v>
      </c>
      <c r="I7" s="53">
        <v>3</v>
      </c>
      <c r="J7" s="110">
        <v>192.00299999999999</v>
      </c>
      <c r="K7" s="64">
        <v>3</v>
      </c>
    </row>
    <row r="8" spans="2:14" x14ac:dyDescent="0.3">
      <c r="C8" s="55">
        <v>5</v>
      </c>
      <c r="D8" s="58">
        <v>4</v>
      </c>
      <c r="E8" s="51" t="s">
        <v>389</v>
      </c>
      <c r="F8" s="109">
        <v>98.001000000000005</v>
      </c>
      <c r="G8" s="109">
        <v>97.003</v>
      </c>
      <c r="H8" s="110">
        <f>SUM(F8:G8)</f>
        <v>195.00400000000002</v>
      </c>
      <c r="I8" s="53">
        <v>6</v>
      </c>
      <c r="J8" s="110">
        <v>195.00400000000002</v>
      </c>
      <c r="K8" s="64">
        <v>6</v>
      </c>
    </row>
    <row r="9" spans="2:14" x14ac:dyDescent="0.3">
      <c r="C9" s="55">
        <v>7</v>
      </c>
      <c r="D9" s="98">
        <v>2</v>
      </c>
      <c r="E9" s="97" t="s">
        <v>406</v>
      </c>
      <c r="F9" s="109">
        <v>99.001999999999995</v>
      </c>
      <c r="G9" s="109">
        <v>97.003</v>
      </c>
      <c r="H9" s="110">
        <f>SUM(F9:G9)</f>
        <v>196.005</v>
      </c>
      <c r="I9" s="53">
        <v>8</v>
      </c>
      <c r="J9" s="111">
        <v>196.005</v>
      </c>
      <c r="K9" s="75">
        <v>8</v>
      </c>
    </row>
    <row r="10" spans="2:14" x14ac:dyDescent="0.3">
      <c r="C10" s="55">
        <v>8</v>
      </c>
      <c r="D10" s="58">
        <v>6</v>
      </c>
      <c r="E10" s="97" t="s">
        <v>415</v>
      </c>
      <c r="F10" s="109">
        <v>97.001000000000005</v>
      </c>
      <c r="G10" s="109">
        <v>96.001000000000005</v>
      </c>
      <c r="H10" s="110">
        <f>SUM(F10:G10)</f>
        <v>193.00200000000001</v>
      </c>
      <c r="I10" s="53">
        <v>4</v>
      </c>
      <c r="J10" s="111">
        <v>193.00200000000001</v>
      </c>
      <c r="K10" s="75">
        <v>4</v>
      </c>
    </row>
    <row r="11" spans="2:14" x14ac:dyDescent="0.3">
      <c r="C11" s="55">
        <v>10</v>
      </c>
      <c r="D11" s="58">
        <v>8</v>
      </c>
      <c r="E11" s="97" t="s">
        <v>429</v>
      </c>
      <c r="F11" s="109">
        <v>94</v>
      </c>
      <c r="G11" s="109">
        <v>94</v>
      </c>
      <c r="H11" s="110">
        <f>SUM(F11:G11)</f>
        <v>188</v>
      </c>
      <c r="I11" s="53">
        <v>2</v>
      </c>
      <c r="J11" s="111">
        <v>188</v>
      </c>
      <c r="K11" s="75">
        <v>2</v>
      </c>
    </row>
    <row r="12" spans="2:14" x14ac:dyDescent="0.3">
      <c r="C12" s="55">
        <v>13</v>
      </c>
      <c r="D12" s="58">
        <v>6</v>
      </c>
      <c r="E12" s="97" t="s">
        <v>458</v>
      </c>
      <c r="F12" s="109">
        <v>93.001000000000005</v>
      </c>
      <c r="G12" s="109">
        <v>89</v>
      </c>
      <c r="H12" s="110">
        <f>SUM(F12:G12)</f>
        <v>182.001</v>
      </c>
      <c r="I12" s="53">
        <v>4</v>
      </c>
      <c r="J12" s="111">
        <v>182.001</v>
      </c>
      <c r="K12" s="75">
        <v>4</v>
      </c>
    </row>
    <row r="13" spans="2:14" x14ac:dyDescent="0.3">
      <c r="C13" s="56">
        <v>13</v>
      </c>
      <c r="D13" s="32">
        <v>7</v>
      </c>
      <c r="E13" s="89" t="s">
        <v>459</v>
      </c>
      <c r="F13" s="112">
        <v>94</v>
      </c>
      <c r="G13" s="112">
        <v>87</v>
      </c>
      <c r="H13" s="113">
        <f>SUM(F13:G13)</f>
        <v>181</v>
      </c>
      <c r="I13" s="61">
        <v>3</v>
      </c>
      <c r="J13" s="114">
        <v>181</v>
      </c>
      <c r="K13" s="76">
        <v>3</v>
      </c>
    </row>
    <row r="15" spans="2:14" ht="18" customHeight="1" x14ac:dyDescent="0.35">
      <c r="B15" s="4" t="s">
        <v>471</v>
      </c>
    </row>
    <row r="16" spans="2:14" x14ac:dyDescent="0.3">
      <c r="C16" s="21" t="s">
        <v>3</v>
      </c>
      <c r="D16" s="22" t="s">
        <v>4</v>
      </c>
      <c r="E16" s="23" t="s">
        <v>5</v>
      </c>
      <c r="F16" s="23"/>
      <c r="G16" s="23"/>
      <c r="H16" s="24" t="s">
        <v>6</v>
      </c>
      <c r="I16" s="24" t="s">
        <v>7</v>
      </c>
      <c r="J16" s="24" t="s">
        <v>8</v>
      </c>
      <c r="K16" s="25" t="s">
        <v>9</v>
      </c>
    </row>
    <row r="17" spans="2:11" x14ac:dyDescent="0.3">
      <c r="C17" s="55">
        <v>1</v>
      </c>
      <c r="D17" s="57">
        <v>6</v>
      </c>
      <c r="E17" s="101" t="s">
        <v>385</v>
      </c>
      <c r="F17" s="181">
        <v>98.001999999999995</v>
      </c>
      <c r="G17" s="181">
        <v>94.001000000000005</v>
      </c>
      <c r="H17" s="108">
        <v>192.00299999999999</v>
      </c>
      <c r="I17" s="49">
        <v>3</v>
      </c>
      <c r="J17" s="181">
        <v>192.00299999999999</v>
      </c>
      <c r="K17" s="74">
        <v>3</v>
      </c>
    </row>
    <row r="18" spans="2:11" x14ac:dyDescent="0.3">
      <c r="C18" s="55">
        <v>1</v>
      </c>
      <c r="D18" s="58">
        <v>5</v>
      </c>
      <c r="E18" s="97" t="s">
        <v>378</v>
      </c>
      <c r="F18" s="111">
        <v>99.001000000000005</v>
      </c>
      <c r="G18" s="111">
        <v>99.001000000000005</v>
      </c>
      <c r="H18" s="110">
        <v>198.00200000000001</v>
      </c>
      <c r="I18" s="53">
        <v>4</v>
      </c>
      <c r="J18" s="111">
        <v>198.00200000000001</v>
      </c>
      <c r="K18" s="75">
        <v>4</v>
      </c>
    </row>
    <row r="19" spans="2:11" x14ac:dyDescent="0.3">
      <c r="C19" s="55">
        <v>2</v>
      </c>
      <c r="D19" s="58">
        <v>5</v>
      </c>
      <c r="E19" s="97" t="s">
        <v>415</v>
      </c>
      <c r="F19" s="111">
        <v>97.001000000000005</v>
      </c>
      <c r="G19" s="111">
        <v>96.001000000000005</v>
      </c>
      <c r="H19" s="110">
        <v>193.00200000000001</v>
      </c>
      <c r="I19" s="53">
        <v>4</v>
      </c>
      <c r="J19" s="111">
        <v>193.00200000000001</v>
      </c>
      <c r="K19" s="75">
        <v>4</v>
      </c>
    </row>
    <row r="20" spans="2:11" x14ac:dyDescent="0.3">
      <c r="C20" s="55">
        <v>3</v>
      </c>
      <c r="D20" s="58">
        <v>3</v>
      </c>
      <c r="E20" s="97" t="s">
        <v>429</v>
      </c>
      <c r="F20" s="111">
        <v>94</v>
      </c>
      <c r="G20" s="111">
        <v>94</v>
      </c>
      <c r="H20" s="110">
        <v>188</v>
      </c>
      <c r="I20" s="53">
        <v>5</v>
      </c>
      <c r="J20" s="111">
        <v>188</v>
      </c>
      <c r="K20" s="75">
        <v>5</v>
      </c>
    </row>
    <row r="21" spans="2:11" x14ac:dyDescent="0.3">
      <c r="C21" s="56">
        <v>3</v>
      </c>
      <c r="D21" s="32">
        <v>6</v>
      </c>
      <c r="E21" s="89" t="s">
        <v>458</v>
      </c>
      <c r="F21" s="114">
        <v>93.001000000000005</v>
      </c>
      <c r="G21" s="114">
        <v>89</v>
      </c>
      <c r="H21" s="113">
        <v>182.001</v>
      </c>
      <c r="I21" s="61">
        <v>2</v>
      </c>
      <c r="J21" s="114">
        <v>182.001</v>
      </c>
      <c r="K21" s="76">
        <v>2</v>
      </c>
    </row>
    <row r="23" spans="2:11" ht="18" customHeight="1" x14ac:dyDescent="0.35">
      <c r="B23" s="4" t="s">
        <v>488</v>
      </c>
    </row>
    <row r="24" spans="2:11" x14ac:dyDescent="0.3">
      <c r="C24" s="27" t="s">
        <v>3</v>
      </c>
      <c r="D24" s="28" t="s">
        <v>4</v>
      </c>
      <c r="E24" s="29" t="s">
        <v>5</v>
      </c>
      <c r="F24" s="29"/>
      <c r="G24" s="29"/>
      <c r="H24" s="30" t="s">
        <v>6</v>
      </c>
      <c r="I24" s="30" t="s">
        <v>7</v>
      </c>
      <c r="J24" s="30" t="s">
        <v>8</v>
      </c>
      <c r="K24" s="31" t="s">
        <v>9</v>
      </c>
    </row>
    <row r="25" spans="2:11" x14ac:dyDescent="0.3">
      <c r="C25" s="56">
        <v>7</v>
      </c>
      <c r="D25" s="27">
        <v>9</v>
      </c>
      <c r="E25" s="46" t="s">
        <v>108</v>
      </c>
      <c r="F25" s="93">
        <v>92.001999999999995</v>
      </c>
      <c r="G25" s="93">
        <v>90</v>
      </c>
      <c r="H25" s="94">
        <f>SUM(F25:G25)</f>
        <v>182.00200000000001</v>
      </c>
      <c r="I25" s="45">
        <v>1</v>
      </c>
      <c r="J25" s="94">
        <v>182.00200000000001</v>
      </c>
      <c r="K25" s="105">
        <v>1</v>
      </c>
    </row>
    <row r="27" spans="2:11" ht="18" customHeight="1" x14ac:dyDescent="0.35">
      <c r="B27" s="4" t="s">
        <v>521</v>
      </c>
    </row>
    <row r="28" spans="2:11" x14ac:dyDescent="0.3">
      <c r="C28" s="21" t="s">
        <v>3</v>
      </c>
      <c r="D28" s="22" t="s">
        <v>4</v>
      </c>
      <c r="E28" s="23" t="s">
        <v>5</v>
      </c>
      <c r="F28" s="23"/>
      <c r="G28" s="23"/>
      <c r="H28" s="24" t="s">
        <v>6</v>
      </c>
      <c r="I28" s="24" t="s">
        <v>7</v>
      </c>
      <c r="J28" s="24" t="s">
        <v>8</v>
      </c>
      <c r="K28" s="25" t="s">
        <v>9</v>
      </c>
    </row>
    <row r="29" spans="2:11" x14ac:dyDescent="0.3">
      <c r="C29" s="56">
        <v>2</v>
      </c>
      <c r="D29" s="27">
        <v>8</v>
      </c>
      <c r="E29" s="68" t="s">
        <v>108</v>
      </c>
      <c r="F29" s="96">
        <v>92.001999999999995</v>
      </c>
      <c r="G29" s="96">
        <v>90</v>
      </c>
      <c r="H29" s="94">
        <v>182.00200000000001</v>
      </c>
      <c r="I29" s="45">
        <v>2</v>
      </c>
      <c r="J29" s="96">
        <v>182.00200000000001</v>
      </c>
      <c r="K29" s="33">
        <v>2</v>
      </c>
    </row>
    <row r="31" spans="2:11" ht="18" customHeight="1" x14ac:dyDescent="0.35">
      <c r="B31" s="4" t="s">
        <v>652</v>
      </c>
    </row>
    <row r="32" spans="2:11" x14ac:dyDescent="0.3">
      <c r="C32" s="16" t="s">
        <v>3</v>
      </c>
      <c r="D32" s="17" t="s">
        <v>4</v>
      </c>
      <c r="E32" s="18" t="s">
        <v>5</v>
      </c>
      <c r="F32" s="18"/>
      <c r="G32" s="18"/>
      <c r="H32" s="19" t="s">
        <v>6</v>
      </c>
      <c r="I32" s="19" t="s">
        <v>7</v>
      </c>
      <c r="J32" s="19" t="s">
        <v>8</v>
      </c>
      <c r="K32" s="26" t="s">
        <v>9</v>
      </c>
    </row>
    <row r="33" spans="2:11" x14ac:dyDescent="0.3">
      <c r="C33" s="55">
        <v>1</v>
      </c>
      <c r="D33" s="57">
        <v>5</v>
      </c>
      <c r="E33" s="81" t="s">
        <v>378</v>
      </c>
      <c r="F33" s="107">
        <v>100</v>
      </c>
      <c r="G33" s="107">
        <v>99.004000000000005</v>
      </c>
      <c r="H33" s="108">
        <f>SUM(F33,G33)</f>
        <v>199.00400000000002</v>
      </c>
      <c r="I33" s="49">
        <v>5</v>
      </c>
      <c r="J33" s="108">
        <v>199.00400000000002</v>
      </c>
      <c r="K33" s="63">
        <v>5</v>
      </c>
    </row>
    <row r="34" spans="2:11" x14ac:dyDescent="0.3">
      <c r="C34" s="55">
        <v>7</v>
      </c>
      <c r="D34" s="58">
        <v>9</v>
      </c>
      <c r="E34" s="97" t="s">
        <v>688</v>
      </c>
      <c r="F34" s="109" t="s">
        <v>1312</v>
      </c>
      <c r="G34" s="109"/>
      <c r="H34" s="110">
        <f>SUM(F34,G34)</f>
        <v>0</v>
      </c>
      <c r="I34" s="53">
        <v>0</v>
      </c>
      <c r="J34" s="111">
        <v>0</v>
      </c>
      <c r="K34" s="75">
        <v>0</v>
      </c>
    </row>
    <row r="35" spans="2:11" x14ac:dyDescent="0.3">
      <c r="C35" s="55">
        <v>12</v>
      </c>
      <c r="D35" s="58">
        <v>9</v>
      </c>
      <c r="E35" s="97" t="s">
        <v>406</v>
      </c>
      <c r="F35" s="109">
        <v>91</v>
      </c>
      <c r="G35" s="109">
        <v>92.001000000000005</v>
      </c>
      <c r="H35" s="110">
        <f>SUM(F35,G35)</f>
        <v>183.001</v>
      </c>
      <c r="I35" s="53">
        <v>1</v>
      </c>
      <c r="J35" s="111">
        <v>183.001</v>
      </c>
      <c r="K35" s="75">
        <v>1</v>
      </c>
    </row>
    <row r="36" spans="2:11" x14ac:dyDescent="0.3">
      <c r="C36" s="56">
        <v>20</v>
      </c>
      <c r="D36" s="32">
        <v>3</v>
      </c>
      <c r="E36" s="89" t="s">
        <v>415</v>
      </c>
      <c r="F36" s="112">
        <v>97.001999999999995</v>
      </c>
      <c r="G36" s="112">
        <v>97</v>
      </c>
      <c r="H36" s="113">
        <f>SUM(F36,G36)</f>
        <v>194.00200000000001</v>
      </c>
      <c r="I36" s="61">
        <v>7</v>
      </c>
      <c r="J36" s="114">
        <v>194.00200000000001</v>
      </c>
      <c r="K36" s="76">
        <v>7</v>
      </c>
    </row>
    <row r="38" spans="2:11" ht="18" customHeight="1" x14ac:dyDescent="0.35">
      <c r="B38" s="4" t="s">
        <v>823</v>
      </c>
    </row>
    <row r="39" spans="2:11" x14ac:dyDescent="0.3">
      <c r="C39" s="21" t="s">
        <v>3</v>
      </c>
      <c r="D39" s="22" t="s">
        <v>4</v>
      </c>
      <c r="E39" s="23" t="s">
        <v>5</v>
      </c>
      <c r="F39" s="23"/>
      <c r="G39" s="23"/>
      <c r="H39" s="24" t="s">
        <v>6</v>
      </c>
      <c r="I39" s="24" t="s">
        <v>7</v>
      </c>
      <c r="J39" s="24" t="s">
        <v>8</v>
      </c>
      <c r="K39" s="25" t="s">
        <v>9</v>
      </c>
    </row>
    <row r="40" spans="2:11" x14ac:dyDescent="0.3">
      <c r="C40" s="55">
        <v>1</v>
      </c>
      <c r="D40" s="57">
        <v>6</v>
      </c>
      <c r="E40" s="101" t="s">
        <v>378</v>
      </c>
      <c r="F40" s="181">
        <v>100</v>
      </c>
      <c r="G40" s="181">
        <v>99.004000000000005</v>
      </c>
      <c r="H40" s="108">
        <v>199.00400000000002</v>
      </c>
      <c r="I40" s="49">
        <v>3</v>
      </c>
      <c r="J40" s="181">
        <v>199.00400000000002</v>
      </c>
      <c r="K40" s="74">
        <v>3</v>
      </c>
    </row>
    <row r="41" spans="2:11" x14ac:dyDescent="0.3">
      <c r="C41" s="55">
        <v>3</v>
      </c>
      <c r="D41" s="58">
        <v>8</v>
      </c>
      <c r="E41" s="97" t="s">
        <v>688</v>
      </c>
      <c r="F41" s="111" t="s">
        <v>1312</v>
      </c>
      <c r="G41" s="111"/>
      <c r="H41" s="110">
        <v>0</v>
      </c>
      <c r="I41" s="53">
        <v>0</v>
      </c>
      <c r="J41" s="111">
        <v>0</v>
      </c>
      <c r="K41" s="75">
        <v>0</v>
      </c>
    </row>
    <row r="42" spans="2:11" x14ac:dyDescent="0.3">
      <c r="C42" s="56">
        <v>7</v>
      </c>
      <c r="D42" s="106">
        <v>2</v>
      </c>
      <c r="E42" s="89" t="s">
        <v>415</v>
      </c>
      <c r="F42" s="114">
        <v>97.001999999999995</v>
      </c>
      <c r="G42" s="114">
        <v>97</v>
      </c>
      <c r="H42" s="113">
        <v>194.00200000000001</v>
      </c>
      <c r="I42" s="61">
        <v>7</v>
      </c>
      <c r="J42" s="114">
        <v>194.00200000000001</v>
      </c>
      <c r="K42" s="76">
        <v>7</v>
      </c>
    </row>
    <row r="44" spans="2:11" ht="18" customHeight="1" x14ac:dyDescent="0.35">
      <c r="B44" s="4" t="s">
        <v>853</v>
      </c>
    </row>
    <row r="45" spans="2:11" x14ac:dyDescent="0.3">
      <c r="C45" s="16" t="s">
        <v>3</v>
      </c>
      <c r="D45" s="17" t="s">
        <v>4</v>
      </c>
      <c r="E45" s="18" t="s">
        <v>5</v>
      </c>
      <c r="F45" s="18"/>
      <c r="G45" s="18"/>
      <c r="H45" s="19" t="s">
        <v>6</v>
      </c>
      <c r="I45" s="19" t="s">
        <v>7</v>
      </c>
      <c r="J45" s="19" t="s">
        <v>8</v>
      </c>
      <c r="K45" s="26" t="s">
        <v>9</v>
      </c>
    </row>
    <row r="46" spans="2:11" x14ac:dyDescent="0.3">
      <c r="C46" s="55">
        <v>2</v>
      </c>
      <c r="D46" s="57">
        <v>3</v>
      </c>
      <c r="E46" s="81" t="s">
        <v>108</v>
      </c>
      <c r="F46" s="131">
        <v>97</v>
      </c>
      <c r="G46" s="131">
        <v>95</v>
      </c>
      <c r="H46" s="49">
        <f>SUM(F46:G46)</f>
        <v>192</v>
      </c>
      <c r="I46" s="49">
        <v>7</v>
      </c>
      <c r="J46" s="49">
        <v>192</v>
      </c>
      <c r="K46" s="63">
        <v>7</v>
      </c>
    </row>
    <row r="47" spans="2:11" x14ac:dyDescent="0.3">
      <c r="C47" s="55">
        <v>2</v>
      </c>
      <c r="D47" s="58">
        <v>4</v>
      </c>
      <c r="E47" s="51" t="s">
        <v>862</v>
      </c>
      <c r="F47" s="132">
        <v>99</v>
      </c>
      <c r="G47" s="132">
        <v>93</v>
      </c>
      <c r="H47" s="53">
        <f>SUM(F47:G47)</f>
        <v>192</v>
      </c>
      <c r="I47" s="53">
        <v>7</v>
      </c>
      <c r="J47" s="53">
        <v>192</v>
      </c>
      <c r="K47" s="64">
        <v>7</v>
      </c>
    </row>
    <row r="48" spans="2:11" x14ac:dyDescent="0.3">
      <c r="C48" s="55">
        <v>2</v>
      </c>
      <c r="D48" s="67">
        <v>1</v>
      </c>
      <c r="E48" s="51" t="s">
        <v>867</v>
      </c>
      <c r="F48" s="132">
        <v>100</v>
      </c>
      <c r="G48" s="132">
        <v>100</v>
      </c>
      <c r="H48" s="53">
        <f>SUM(F48:G48)</f>
        <v>200</v>
      </c>
      <c r="I48" s="53">
        <v>9</v>
      </c>
      <c r="J48" s="53">
        <v>200</v>
      </c>
      <c r="K48" s="64">
        <v>9</v>
      </c>
    </row>
    <row r="49" spans="2:11" x14ac:dyDescent="0.3">
      <c r="C49" s="56">
        <v>5</v>
      </c>
      <c r="D49" s="106">
        <v>2</v>
      </c>
      <c r="E49" s="59" t="s">
        <v>876</v>
      </c>
      <c r="F49" s="133">
        <v>96</v>
      </c>
      <c r="G49" s="133">
        <v>96</v>
      </c>
      <c r="H49" s="61">
        <f>SUM(F49:G49)</f>
        <v>192</v>
      </c>
      <c r="I49" s="61">
        <v>7</v>
      </c>
      <c r="J49" s="61">
        <v>192</v>
      </c>
      <c r="K49" s="65">
        <v>7</v>
      </c>
    </row>
    <row r="51" spans="2:11" ht="18" customHeight="1" x14ac:dyDescent="0.35">
      <c r="B51" s="4" t="s">
        <v>898</v>
      </c>
    </row>
    <row r="52" spans="2:11" x14ac:dyDescent="0.3">
      <c r="C52" s="21" t="s">
        <v>3</v>
      </c>
      <c r="D52" s="22" t="s">
        <v>4</v>
      </c>
      <c r="E52" s="23" t="s">
        <v>5</v>
      </c>
      <c r="F52" s="23"/>
      <c r="G52" s="23"/>
      <c r="H52" s="24" t="s">
        <v>6</v>
      </c>
      <c r="I52" s="24" t="s">
        <v>7</v>
      </c>
      <c r="J52" s="24" t="s">
        <v>8</v>
      </c>
      <c r="K52" s="25" t="s">
        <v>9</v>
      </c>
    </row>
    <row r="53" spans="2:11" x14ac:dyDescent="0.3">
      <c r="C53" s="55">
        <v>1</v>
      </c>
      <c r="D53" s="57">
        <v>4</v>
      </c>
      <c r="E53" s="81" t="s">
        <v>108</v>
      </c>
      <c r="F53" s="49">
        <v>97</v>
      </c>
      <c r="G53" s="49">
        <v>95</v>
      </c>
      <c r="H53" s="49">
        <v>192</v>
      </c>
      <c r="I53" s="49">
        <v>6</v>
      </c>
      <c r="J53" s="180">
        <v>192</v>
      </c>
      <c r="K53" s="115">
        <v>6</v>
      </c>
    </row>
    <row r="54" spans="2:11" x14ac:dyDescent="0.3">
      <c r="C54" s="55">
        <v>1</v>
      </c>
      <c r="D54" s="58">
        <v>5</v>
      </c>
      <c r="E54" s="97" t="s">
        <v>862</v>
      </c>
      <c r="F54" s="52">
        <v>99</v>
      </c>
      <c r="G54" s="52">
        <v>93</v>
      </c>
      <c r="H54" s="53">
        <v>192</v>
      </c>
      <c r="I54" s="53">
        <v>6</v>
      </c>
      <c r="J54" s="52">
        <v>192</v>
      </c>
      <c r="K54" s="75">
        <v>6</v>
      </c>
    </row>
    <row r="55" spans="2:11" x14ac:dyDescent="0.3">
      <c r="C55" s="56">
        <v>1</v>
      </c>
      <c r="D55" s="147">
        <v>1</v>
      </c>
      <c r="E55" s="89" t="s">
        <v>867</v>
      </c>
      <c r="F55" s="60">
        <v>100</v>
      </c>
      <c r="G55" s="60">
        <v>100</v>
      </c>
      <c r="H55" s="61">
        <v>200</v>
      </c>
      <c r="I55" s="61">
        <v>9</v>
      </c>
      <c r="J55" s="60">
        <v>200</v>
      </c>
      <c r="K55" s="76">
        <v>9</v>
      </c>
    </row>
    <row r="57" spans="2:11" ht="18" customHeight="1" x14ac:dyDescent="0.35">
      <c r="B57" s="4" t="s">
        <v>899</v>
      </c>
    </row>
    <row r="58" spans="2:11" x14ac:dyDescent="0.3">
      <c r="C58" s="16" t="s">
        <v>3</v>
      </c>
      <c r="D58" s="17" t="s">
        <v>4</v>
      </c>
      <c r="E58" s="18" t="s">
        <v>5</v>
      </c>
      <c r="F58" s="18"/>
      <c r="G58" s="18"/>
      <c r="H58" s="19" t="s">
        <v>6</v>
      </c>
      <c r="I58" s="19" t="s">
        <v>7</v>
      </c>
      <c r="J58" s="19" t="s">
        <v>8</v>
      </c>
      <c r="K58" s="26" t="s">
        <v>9</v>
      </c>
    </row>
    <row r="59" spans="2:11" x14ac:dyDescent="0.3">
      <c r="C59" s="55">
        <v>1</v>
      </c>
      <c r="D59" s="57">
        <v>3</v>
      </c>
      <c r="E59" s="81" t="s">
        <v>867</v>
      </c>
      <c r="F59" s="131">
        <v>98</v>
      </c>
      <c r="G59" s="131">
        <v>97</v>
      </c>
      <c r="H59" s="49">
        <f>SUM(F59:G59)</f>
        <v>195</v>
      </c>
      <c r="I59" s="49">
        <v>7</v>
      </c>
      <c r="J59" s="49">
        <v>195</v>
      </c>
      <c r="K59" s="63">
        <v>7</v>
      </c>
    </row>
    <row r="60" spans="2:11" x14ac:dyDescent="0.3">
      <c r="C60" s="55">
        <v>1</v>
      </c>
      <c r="D60" s="58">
        <v>7</v>
      </c>
      <c r="E60" s="51" t="s">
        <v>902</v>
      </c>
      <c r="F60" s="132">
        <v>94</v>
      </c>
      <c r="G60" s="132">
        <v>93</v>
      </c>
      <c r="H60" s="53">
        <f>SUM(F60:G60)</f>
        <v>187</v>
      </c>
      <c r="I60" s="53">
        <v>3</v>
      </c>
      <c r="J60" s="53">
        <v>187</v>
      </c>
      <c r="K60" s="64">
        <v>3</v>
      </c>
    </row>
    <row r="61" spans="2:11" x14ac:dyDescent="0.3">
      <c r="C61" s="56">
        <v>5</v>
      </c>
      <c r="D61" s="106">
        <v>2</v>
      </c>
      <c r="E61" s="59" t="s">
        <v>921</v>
      </c>
      <c r="F61" s="133">
        <v>94</v>
      </c>
      <c r="G61" s="133">
        <v>91</v>
      </c>
      <c r="H61" s="61">
        <f>SUM(F61:G61)</f>
        <v>185</v>
      </c>
      <c r="I61" s="61">
        <v>8</v>
      </c>
      <c r="J61" s="61">
        <v>185</v>
      </c>
      <c r="K61" s="65">
        <v>8</v>
      </c>
    </row>
    <row r="63" spans="2:11" ht="18" customHeight="1" x14ac:dyDescent="0.35">
      <c r="B63" s="4" t="s">
        <v>942</v>
      </c>
    </row>
    <row r="64" spans="2:11" x14ac:dyDescent="0.3">
      <c r="C64" s="21" t="s">
        <v>3</v>
      </c>
      <c r="D64" s="22" t="s">
        <v>4</v>
      </c>
      <c r="E64" s="23" t="s">
        <v>5</v>
      </c>
      <c r="F64" s="23"/>
      <c r="G64" s="23"/>
      <c r="H64" s="24" t="s">
        <v>6</v>
      </c>
      <c r="I64" s="24" t="s">
        <v>7</v>
      </c>
      <c r="J64" s="24" t="s">
        <v>8</v>
      </c>
      <c r="K64" s="25" t="s">
        <v>9</v>
      </c>
    </row>
    <row r="65" spans="2:11" x14ac:dyDescent="0.3">
      <c r="C65" s="55">
        <v>1</v>
      </c>
      <c r="D65" s="66">
        <v>2</v>
      </c>
      <c r="E65" s="101" t="s">
        <v>867</v>
      </c>
      <c r="F65" s="48">
        <v>98</v>
      </c>
      <c r="G65" s="48">
        <v>97</v>
      </c>
      <c r="H65" s="49">
        <v>195</v>
      </c>
      <c r="I65" s="49">
        <v>7</v>
      </c>
      <c r="J65" s="48">
        <v>195</v>
      </c>
      <c r="K65" s="74">
        <v>7</v>
      </c>
    </row>
    <row r="66" spans="2:11" x14ac:dyDescent="0.3">
      <c r="C66" s="55">
        <v>1</v>
      </c>
      <c r="D66" s="58">
        <v>7</v>
      </c>
      <c r="E66" s="97" t="s">
        <v>902</v>
      </c>
      <c r="F66" s="52">
        <v>94</v>
      </c>
      <c r="G66" s="52">
        <v>93</v>
      </c>
      <c r="H66" s="53">
        <v>187</v>
      </c>
      <c r="I66" s="53">
        <v>3</v>
      </c>
      <c r="J66" s="52">
        <v>187</v>
      </c>
      <c r="K66" s="75">
        <v>3</v>
      </c>
    </row>
    <row r="67" spans="2:11" x14ac:dyDescent="0.3">
      <c r="C67" s="56">
        <v>2</v>
      </c>
      <c r="D67" s="32">
        <v>3</v>
      </c>
      <c r="E67" s="89" t="s">
        <v>921</v>
      </c>
      <c r="F67" s="60">
        <v>94</v>
      </c>
      <c r="G67" s="60">
        <v>91</v>
      </c>
      <c r="H67" s="61">
        <v>185</v>
      </c>
      <c r="I67" s="61">
        <v>6</v>
      </c>
      <c r="J67" s="60">
        <v>185</v>
      </c>
      <c r="K67" s="76">
        <v>6</v>
      </c>
    </row>
    <row r="69" spans="2:11" ht="18" customHeight="1" x14ac:dyDescent="0.35">
      <c r="B69" s="4" t="s">
        <v>943</v>
      </c>
    </row>
    <row r="70" spans="2:11" x14ac:dyDescent="0.3">
      <c r="C70" s="16" t="s">
        <v>3</v>
      </c>
      <c r="D70" s="17" t="s">
        <v>4</v>
      </c>
      <c r="E70" s="18" t="s">
        <v>5</v>
      </c>
      <c r="F70" s="18"/>
      <c r="G70" s="18"/>
      <c r="H70" s="19" t="s">
        <v>6</v>
      </c>
      <c r="I70" s="19" t="s">
        <v>7</v>
      </c>
      <c r="J70" s="19" t="s">
        <v>8</v>
      </c>
      <c r="K70" s="26" t="s">
        <v>9</v>
      </c>
    </row>
    <row r="71" spans="2:11" x14ac:dyDescent="0.3">
      <c r="C71" s="55">
        <v>1</v>
      </c>
      <c r="D71" s="57">
        <v>3</v>
      </c>
      <c r="E71" s="81" t="s">
        <v>876</v>
      </c>
      <c r="F71" s="49">
        <v>94</v>
      </c>
      <c r="G71" s="49">
        <v>95</v>
      </c>
      <c r="H71" s="49">
        <f>SUM(F71:G71)</f>
        <v>189</v>
      </c>
      <c r="I71" s="49">
        <v>7</v>
      </c>
      <c r="J71" s="180">
        <v>189</v>
      </c>
      <c r="K71" s="115">
        <v>7</v>
      </c>
    </row>
    <row r="72" spans="2:11" x14ac:dyDescent="0.3">
      <c r="C72" s="55">
        <v>1</v>
      </c>
      <c r="D72" s="98">
        <v>2</v>
      </c>
      <c r="E72" s="51" t="s">
        <v>902</v>
      </c>
      <c r="F72" s="53">
        <v>95</v>
      </c>
      <c r="G72" s="53">
        <v>95</v>
      </c>
      <c r="H72" s="53">
        <f>SUM(F72:G72)</f>
        <v>190</v>
      </c>
      <c r="I72" s="53">
        <v>8</v>
      </c>
      <c r="J72" s="53">
        <v>190</v>
      </c>
      <c r="K72" s="64">
        <v>8</v>
      </c>
    </row>
    <row r="73" spans="2:11" x14ac:dyDescent="0.3">
      <c r="C73" s="55">
        <v>3</v>
      </c>
      <c r="D73" s="58">
        <v>3</v>
      </c>
      <c r="E73" s="51" t="s">
        <v>945</v>
      </c>
      <c r="F73" s="53">
        <v>88</v>
      </c>
      <c r="G73" s="53">
        <v>93</v>
      </c>
      <c r="H73" s="53">
        <f>SUM(F73:G73)</f>
        <v>181</v>
      </c>
      <c r="I73" s="53">
        <v>7</v>
      </c>
      <c r="J73" s="53">
        <v>181</v>
      </c>
      <c r="K73" s="64">
        <v>7</v>
      </c>
    </row>
    <row r="74" spans="2:11" x14ac:dyDescent="0.3">
      <c r="C74" s="56">
        <v>4</v>
      </c>
      <c r="D74" s="32">
        <v>6</v>
      </c>
      <c r="E74" s="59" t="s">
        <v>948</v>
      </c>
      <c r="F74" s="61">
        <v>76</v>
      </c>
      <c r="G74" s="61">
        <v>88</v>
      </c>
      <c r="H74" s="61">
        <f>SUM(F74:G74)</f>
        <v>164</v>
      </c>
      <c r="I74" s="61">
        <v>2</v>
      </c>
      <c r="J74" s="61">
        <v>164</v>
      </c>
      <c r="K74" s="65">
        <v>2</v>
      </c>
    </row>
    <row r="76" spans="2:11" ht="18" customHeight="1" x14ac:dyDescent="0.35">
      <c r="B76" s="4" t="s">
        <v>952</v>
      </c>
    </row>
    <row r="77" spans="2:11" x14ac:dyDescent="0.3">
      <c r="C77" s="21" t="s">
        <v>3</v>
      </c>
      <c r="D77" s="22" t="s">
        <v>4</v>
      </c>
      <c r="E77" s="23" t="s">
        <v>5</v>
      </c>
      <c r="F77" s="23"/>
      <c r="G77" s="23"/>
      <c r="H77" s="24" t="s">
        <v>6</v>
      </c>
      <c r="I77" s="24" t="s">
        <v>7</v>
      </c>
      <c r="J77" s="24" t="s">
        <v>8</v>
      </c>
      <c r="K77" s="25" t="s">
        <v>9</v>
      </c>
    </row>
    <row r="78" spans="2:11" x14ac:dyDescent="0.3">
      <c r="C78" s="56">
        <v>1</v>
      </c>
      <c r="D78" s="116">
        <v>1</v>
      </c>
      <c r="E78" s="68" t="s">
        <v>902</v>
      </c>
      <c r="F78" s="29">
        <v>95</v>
      </c>
      <c r="G78" s="29">
        <v>95</v>
      </c>
      <c r="H78" s="45">
        <v>190</v>
      </c>
      <c r="I78" s="45">
        <v>6</v>
      </c>
      <c r="J78" s="29">
        <v>190</v>
      </c>
      <c r="K78" s="33">
        <v>6</v>
      </c>
    </row>
    <row r="80" spans="2:11" ht="18" customHeight="1" x14ac:dyDescent="0.35">
      <c r="B80" s="4" t="s">
        <v>953</v>
      </c>
    </row>
    <row r="81" spans="2:11" x14ac:dyDescent="0.3">
      <c r="C81" s="16" t="s">
        <v>3</v>
      </c>
      <c r="D81" s="17" t="s">
        <v>4</v>
      </c>
      <c r="E81" s="18" t="s">
        <v>5</v>
      </c>
      <c r="F81" s="18"/>
      <c r="G81" s="18"/>
      <c r="H81" s="19" t="s">
        <v>6</v>
      </c>
      <c r="I81" s="19" t="s">
        <v>7</v>
      </c>
      <c r="J81" s="19" t="s">
        <v>8</v>
      </c>
      <c r="K81" s="26" t="s">
        <v>9</v>
      </c>
    </row>
    <row r="82" spans="2:11" x14ac:dyDescent="0.3">
      <c r="C82" s="55">
        <v>1</v>
      </c>
      <c r="D82" s="57">
        <v>7</v>
      </c>
      <c r="E82" s="81" t="s">
        <v>108</v>
      </c>
      <c r="F82" s="49">
        <v>62</v>
      </c>
      <c r="G82" s="49">
        <v>88</v>
      </c>
      <c r="H82" s="49">
        <f>SUM(F82:G82)</f>
        <v>150</v>
      </c>
      <c r="I82" s="49">
        <v>2</v>
      </c>
      <c r="J82" s="180">
        <v>150</v>
      </c>
      <c r="K82" s="115">
        <v>2</v>
      </c>
    </row>
    <row r="83" spans="2:11" x14ac:dyDescent="0.3">
      <c r="C83" s="55">
        <v>1</v>
      </c>
      <c r="D83" s="67">
        <v>1</v>
      </c>
      <c r="E83" s="51" t="s">
        <v>867</v>
      </c>
      <c r="F83" s="53">
        <v>92</v>
      </c>
      <c r="G83" s="53">
        <v>93</v>
      </c>
      <c r="H83" s="53">
        <f>SUM(F83:G83)</f>
        <v>185</v>
      </c>
      <c r="I83" s="53">
        <v>8</v>
      </c>
      <c r="J83" s="53">
        <v>185</v>
      </c>
      <c r="K83" s="64">
        <v>8</v>
      </c>
    </row>
    <row r="84" spans="2:11" x14ac:dyDescent="0.3">
      <c r="C84" s="56">
        <v>1</v>
      </c>
      <c r="D84" s="106">
        <v>2</v>
      </c>
      <c r="E84" s="59" t="s">
        <v>857</v>
      </c>
      <c r="F84" s="61">
        <v>90</v>
      </c>
      <c r="G84" s="61">
        <v>94</v>
      </c>
      <c r="H84" s="61">
        <f>SUM(F84:G84)</f>
        <v>184</v>
      </c>
      <c r="I84" s="61">
        <v>7</v>
      </c>
      <c r="J84" s="61">
        <v>184</v>
      </c>
      <c r="K84" s="65">
        <v>7</v>
      </c>
    </row>
    <row r="86" spans="2:11" ht="18" customHeight="1" x14ac:dyDescent="0.35">
      <c r="B86" s="4" t="s">
        <v>1120</v>
      </c>
    </row>
    <row r="87" spans="2:11" x14ac:dyDescent="0.3">
      <c r="C87" s="16" t="s">
        <v>3</v>
      </c>
      <c r="D87" s="17" t="s">
        <v>4</v>
      </c>
      <c r="E87" s="18" t="s">
        <v>5</v>
      </c>
      <c r="F87" s="19" t="s">
        <v>6</v>
      </c>
      <c r="G87" s="19" t="s">
        <v>7</v>
      </c>
      <c r="H87" s="19" t="s">
        <v>8</v>
      </c>
      <c r="I87" s="26" t="s">
        <v>9</v>
      </c>
    </row>
    <row r="88" spans="2:11" x14ac:dyDescent="0.3">
      <c r="C88" s="55">
        <v>3</v>
      </c>
      <c r="D88" s="57">
        <v>7</v>
      </c>
      <c r="E88" s="137" t="s">
        <v>862</v>
      </c>
      <c r="F88" s="138">
        <v>90</v>
      </c>
      <c r="G88" s="139">
        <v>3</v>
      </c>
      <c r="H88" s="138">
        <v>90</v>
      </c>
      <c r="I88" s="145">
        <v>3</v>
      </c>
    </row>
    <row r="89" spans="2:11" x14ac:dyDescent="0.3">
      <c r="C89" s="55">
        <v>3</v>
      </c>
      <c r="D89" s="67">
        <v>1</v>
      </c>
      <c r="E89" s="140" t="s">
        <v>867</v>
      </c>
      <c r="F89" s="141">
        <v>97</v>
      </c>
      <c r="G89" s="142">
        <v>9</v>
      </c>
      <c r="H89" s="141">
        <v>97</v>
      </c>
      <c r="I89" s="146">
        <v>9</v>
      </c>
    </row>
    <row r="90" spans="2:11" x14ac:dyDescent="0.3">
      <c r="C90" s="55">
        <v>8</v>
      </c>
      <c r="D90" s="58">
        <v>4</v>
      </c>
      <c r="E90" s="140" t="s">
        <v>945</v>
      </c>
      <c r="F90" s="141">
        <v>87</v>
      </c>
      <c r="G90" s="142">
        <v>7</v>
      </c>
      <c r="H90" s="141">
        <v>87</v>
      </c>
      <c r="I90" s="146">
        <v>7</v>
      </c>
    </row>
    <row r="91" spans="2:11" x14ac:dyDescent="0.3">
      <c r="C91" s="55">
        <v>9</v>
      </c>
      <c r="D91" s="58">
        <v>9</v>
      </c>
      <c r="E91" s="140" t="s">
        <v>921</v>
      </c>
      <c r="F91" s="141">
        <v>81</v>
      </c>
      <c r="G91" s="142">
        <v>1</v>
      </c>
      <c r="H91" s="141">
        <v>81</v>
      </c>
      <c r="I91" s="146">
        <v>1</v>
      </c>
    </row>
    <row r="92" spans="2:11" x14ac:dyDescent="0.3">
      <c r="C92" s="55">
        <v>12</v>
      </c>
      <c r="D92" s="67">
        <v>1</v>
      </c>
      <c r="E92" s="97" t="s">
        <v>948</v>
      </c>
      <c r="F92" s="52">
        <v>94</v>
      </c>
      <c r="G92" s="143">
        <v>9</v>
      </c>
      <c r="H92" s="52">
        <v>94</v>
      </c>
      <c r="I92" s="75">
        <v>9</v>
      </c>
    </row>
    <row r="93" spans="2:11" x14ac:dyDescent="0.3">
      <c r="C93" s="56">
        <v>13</v>
      </c>
      <c r="D93" s="32">
        <v>9</v>
      </c>
      <c r="E93" s="294" t="s">
        <v>1170</v>
      </c>
      <c r="F93" s="60">
        <v>78</v>
      </c>
      <c r="G93" s="144">
        <v>1</v>
      </c>
      <c r="H93" s="210">
        <v>78</v>
      </c>
      <c r="I93" s="185">
        <v>1</v>
      </c>
    </row>
    <row r="95" spans="2:11" ht="18" customHeight="1" x14ac:dyDescent="0.35">
      <c r="B95" s="4" t="s">
        <v>1207</v>
      </c>
    </row>
    <row r="96" spans="2:11" x14ac:dyDescent="0.3">
      <c r="C96" s="21" t="s">
        <v>3</v>
      </c>
      <c r="D96" s="22" t="s">
        <v>4</v>
      </c>
      <c r="E96" s="23" t="s">
        <v>5</v>
      </c>
      <c r="F96" s="24" t="s">
        <v>6</v>
      </c>
      <c r="G96" s="24" t="s">
        <v>7</v>
      </c>
      <c r="H96" s="24" t="s">
        <v>8</v>
      </c>
      <c r="I96" s="25" t="s">
        <v>9</v>
      </c>
    </row>
    <row r="97" spans="2:12" x14ac:dyDescent="0.3">
      <c r="C97" s="55">
        <v>1</v>
      </c>
      <c r="D97" s="57">
        <v>6</v>
      </c>
      <c r="E97" s="101" t="s">
        <v>862</v>
      </c>
      <c r="F97" s="48">
        <v>90</v>
      </c>
      <c r="G97" s="243">
        <v>4</v>
      </c>
      <c r="H97" s="48">
        <v>90</v>
      </c>
      <c r="I97" s="74">
        <v>4</v>
      </c>
    </row>
    <row r="98" spans="2:12" x14ac:dyDescent="0.3">
      <c r="C98" s="55">
        <v>1</v>
      </c>
      <c r="D98" s="67">
        <v>1</v>
      </c>
      <c r="E98" s="97" t="s">
        <v>867</v>
      </c>
      <c r="F98" s="52">
        <v>97</v>
      </c>
      <c r="G98" s="143">
        <v>9</v>
      </c>
      <c r="H98" s="52">
        <v>97</v>
      </c>
      <c r="I98" s="75">
        <v>9</v>
      </c>
    </row>
    <row r="99" spans="2:12" x14ac:dyDescent="0.3">
      <c r="C99" s="56">
        <v>2</v>
      </c>
      <c r="D99" s="32">
        <v>9</v>
      </c>
      <c r="E99" s="89" t="s">
        <v>921</v>
      </c>
      <c r="F99" s="60">
        <v>81</v>
      </c>
      <c r="G99" s="144">
        <v>1</v>
      </c>
      <c r="H99" s="60">
        <v>81</v>
      </c>
      <c r="I99" s="76">
        <v>1</v>
      </c>
    </row>
    <row r="101" spans="2:12" ht="18" x14ac:dyDescent="0.35">
      <c r="B101" s="4" t="s">
        <v>1208</v>
      </c>
    </row>
    <row r="102" spans="2:12" x14ac:dyDescent="0.3">
      <c r="B102" s="5"/>
      <c r="C102" s="21" t="s">
        <v>3</v>
      </c>
      <c r="D102" s="22" t="s">
        <v>4</v>
      </c>
      <c r="E102" s="6" t="s">
        <v>1213</v>
      </c>
      <c r="F102" s="6"/>
      <c r="G102" s="7">
        <v>543</v>
      </c>
      <c r="H102" s="6"/>
      <c r="I102" s="8" t="s">
        <v>9</v>
      </c>
      <c r="J102" s="9">
        <f>SUM(J103:J105)</f>
        <v>534</v>
      </c>
      <c r="K102" s="10" t="s">
        <v>1362</v>
      </c>
      <c r="L102" s="11"/>
    </row>
    <row r="103" spans="2:12" x14ac:dyDescent="0.3">
      <c r="B103" s="5"/>
      <c r="C103" s="70">
        <v>2</v>
      </c>
      <c r="D103" s="80">
        <v>2</v>
      </c>
      <c r="E103" s="253" t="s">
        <v>862</v>
      </c>
      <c r="F103" s="298"/>
      <c r="G103" s="295"/>
      <c r="H103" s="252">
        <v>90</v>
      </c>
      <c r="I103" s="254">
        <v>93</v>
      </c>
      <c r="J103" s="71">
        <f>SUM(H103:I103)</f>
        <v>183</v>
      </c>
      <c r="K103" s="1" t="s">
        <v>1317</v>
      </c>
    </row>
    <row r="104" spans="2:12" ht="15.75" customHeight="1" x14ac:dyDescent="0.3">
      <c r="C104" s="70"/>
      <c r="D104" s="78"/>
      <c r="E104" s="261" t="s">
        <v>921</v>
      </c>
      <c r="F104" s="299"/>
      <c r="G104" s="296"/>
      <c r="H104" s="260">
        <v>81</v>
      </c>
      <c r="I104" s="265">
        <v>83</v>
      </c>
      <c r="J104" s="72">
        <f>SUM(H104:I104)</f>
        <v>164</v>
      </c>
    </row>
    <row r="105" spans="2:12" ht="15.75" customHeight="1" x14ac:dyDescent="0.3">
      <c r="C105" s="70"/>
      <c r="D105" s="79"/>
      <c r="E105" s="264" t="s">
        <v>867</v>
      </c>
      <c r="F105" s="300"/>
      <c r="G105" s="297"/>
      <c r="H105" s="263">
        <v>97</v>
      </c>
      <c r="I105" s="266">
        <v>90</v>
      </c>
      <c r="J105" s="73">
        <f>SUM(H105:I105)</f>
        <v>187</v>
      </c>
    </row>
  </sheetData>
  <mergeCells count="4">
    <mergeCell ref="B1:M1"/>
    <mergeCell ref="B2:M2"/>
    <mergeCell ref="C103:C105"/>
    <mergeCell ref="D103:D105"/>
  </mergeCells>
  <hyperlinks>
    <hyperlink ref="B3" location="'Index'!A2" tooltip="Go to the Index sheet" display="á" xr:uid="{BAD1CFA2-5C5E-49B8-89A6-2A455F9425AF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2" manualBreakCount="2">
    <brk id="43" max="16383" man="1"/>
    <brk id="8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2D06E-F8B1-4FDE-80FE-45895B142268}">
  <dimension ref="B1:N2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22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56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7</v>
      </c>
      <c r="D6" s="148">
        <v>1</v>
      </c>
      <c r="E6" s="242" t="s">
        <v>57</v>
      </c>
      <c r="F6" s="48">
        <v>181</v>
      </c>
      <c r="G6" s="49">
        <v>9</v>
      </c>
      <c r="H6" s="180">
        <v>181</v>
      </c>
      <c r="I6" s="115">
        <v>9</v>
      </c>
    </row>
    <row r="7" spans="2:14" x14ac:dyDescent="0.3">
      <c r="C7" s="55">
        <v>8</v>
      </c>
      <c r="D7" s="58">
        <v>7</v>
      </c>
      <c r="E7" s="51" t="s">
        <v>110</v>
      </c>
      <c r="F7" s="52">
        <v>157</v>
      </c>
      <c r="G7" s="53">
        <v>3</v>
      </c>
      <c r="H7" s="53">
        <v>157</v>
      </c>
      <c r="I7" s="64">
        <v>3</v>
      </c>
    </row>
    <row r="8" spans="2:14" x14ac:dyDescent="0.3">
      <c r="C8" s="56">
        <v>17</v>
      </c>
      <c r="D8" s="32">
        <v>7</v>
      </c>
      <c r="E8" s="89" t="s">
        <v>160</v>
      </c>
      <c r="F8" s="60">
        <v>108</v>
      </c>
      <c r="G8" s="61">
        <v>3</v>
      </c>
      <c r="H8" s="60">
        <v>108</v>
      </c>
      <c r="I8" s="76">
        <v>3</v>
      </c>
    </row>
    <row r="10" spans="2:14" ht="18" customHeight="1" x14ac:dyDescent="0.35">
      <c r="B10" s="4" t="s">
        <v>219</v>
      </c>
    </row>
    <row r="11" spans="2:14" x14ac:dyDescent="0.3">
      <c r="C11" s="16" t="s">
        <v>3</v>
      </c>
      <c r="D11" s="17" t="s">
        <v>4</v>
      </c>
      <c r="E11" s="18" t="s">
        <v>5</v>
      </c>
      <c r="F11" s="18"/>
      <c r="G11" s="18"/>
      <c r="H11" s="18"/>
      <c r="I11" s="18"/>
      <c r="J11" s="19" t="s">
        <v>6</v>
      </c>
      <c r="K11" s="19" t="s">
        <v>7</v>
      </c>
      <c r="L11" s="19" t="s">
        <v>8</v>
      </c>
      <c r="M11" s="26" t="s">
        <v>9</v>
      </c>
    </row>
    <row r="12" spans="2:14" x14ac:dyDescent="0.3">
      <c r="C12" s="55">
        <v>2</v>
      </c>
      <c r="D12" s="57">
        <v>4</v>
      </c>
      <c r="E12" s="81" t="s">
        <v>160</v>
      </c>
      <c r="F12" s="49">
        <v>44</v>
      </c>
      <c r="G12" s="49">
        <v>45</v>
      </c>
      <c r="H12" s="49">
        <v>43</v>
      </c>
      <c r="I12" s="49">
        <v>45</v>
      </c>
      <c r="J12" s="49">
        <f>SUM(F12:I12)</f>
        <v>177</v>
      </c>
      <c r="K12" s="49">
        <v>6</v>
      </c>
      <c r="L12" s="49">
        <v>177</v>
      </c>
      <c r="M12" s="63">
        <v>6</v>
      </c>
    </row>
    <row r="13" spans="2:14" x14ac:dyDescent="0.3">
      <c r="C13" s="56">
        <v>2</v>
      </c>
      <c r="D13" s="32">
        <v>7</v>
      </c>
      <c r="E13" s="59" t="s">
        <v>235</v>
      </c>
      <c r="F13" s="61">
        <v>45</v>
      </c>
      <c r="G13" s="61">
        <v>42</v>
      </c>
      <c r="H13" s="61">
        <v>41</v>
      </c>
      <c r="I13" s="61">
        <v>45</v>
      </c>
      <c r="J13" s="61">
        <f>SUM(F13:I13)</f>
        <v>173</v>
      </c>
      <c r="K13" s="61">
        <v>3</v>
      </c>
      <c r="L13" s="61">
        <v>173</v>
      </c>
      <c r="M13" s="65">
        <v>3</v>
      </c>
    </row>
    <row r="15" spans="2:14" ht="18" customHeight="1" x14ac:dyDescent="0.35">
      <c r="B15" s="4" t="s">
        <v>257</v>
      </c>
    </row>
    <row r="16" spans="2:14" x14ac:dyDescent="0.3">
      <c r="C16" s="21" t="s">
        <v>3</v>
      </c>
      <c r="D16" s="22" t="s">
        <v>4</v>
      </c>
      <c r="E16" s="23" t="s">
        <v>5</v>
      </c>
      <c r="F16" s="23"/>
      <c r="G16" s="23"/>
      <c r="H16" s="23"/>
      <c r="I16" s="23"/>
      <c r="J16" s="24" t="s">
        <v>6</v>
      </c>
      <c r="K16" s="24" t="s">
        <v>7</v>
      </c>
      <c r="L16" s="24" t="s">
        <v>8</v>
      </c>
      <c r="M16" s="25" t="s">
        <v>9</v>
      </c>
    </row>
    <row r="17" spans="2:13" x14ac:dyDescent="0.3">
      <c r="C17" s="56">
        <v>1</v>
      </c>
      <c r="D17" s="27">
        <v>7</v>
      </c>
      <c r="E17" s="68" t="s">
        <v>235</v>
      </c>
      <c r="F17" s="29">
        <v>45</v>
      </c>
      <c r="G17" s="29">
        <v>42</v>
      </c>
      <c r="H17" s="29">
        <v>41</v>
      </c>
      <c r="I17" s="29">
        <v>45</v>
      </c>
      <c r="J17" s="45">
        <v>173</v>
      </c>
      <c r="K17" s="45">
        <v>3</v>
      </c>
      <c r="L17" s="29">
        <v>173</v>
      </c>
      <c r="M17" s="33">
        <v>3</v>
      </c>
    </row>
    <row r="19" spans="2:13" ht="18" customHeight="1" x14ac:dyDescent="0.35">
      <c r="B19" s="4" t="s">
        <v>262</v>
      </c>
    </row>
    <row r="20" spans="2:13" x14ac:dyDescent="0.3">
      <c r="C20" s="16" t="s">
        <v>3</v>
      </c>
      <c r="D20" s="17" t="s">
        <v>4</v>
      </c>
      <c r="E20" s="18" t="s">
        <v>5</v>
      </c>
      <c r="F20" s="19" t="s">
        <v>6</v>
      </c>
      <c r="G20" s="19" t="s">
        <v>7</v>
      </c>
      <c r="H20" s="19" t="s">
        <v>8</v>
      </c>
      <c r="I20" s="26" t="s">
        <v>9</v>
      </c>
    </row>
    <row r="21" spans="2:13" x14ac:dyDescent="0.3">
      <c r="C21" s="55">
        <v>2</v>
      </c>
      <c r="D21" s="57">
        <v>6</v>
      </c>
      <c r="E21" s="81" t="s">
        <v>273</v>
      </c>
      <c r="F21" s="49">
        <v>165</v>
      </c>
      <c r="G21" s="49">
        <v>4</v>
      </c>
      <c r="H21" s="49">
        <v>165</v>
      </c>
      <c r="I21" s="63">
        <v>4</v>
      </c>
    </row>
    <row r="22" spans="2:13" x14ac:dyDescent="0.3">
      <c r="C22" s="56">
        <v>5</v>
      </c>
      <c r="D22" s="32">
        <v>3</v>
      </c>
      <c r="E22" s="59" t="s">
        <v>14</v>
      </c>
      <c r="F22" s="61">
        <v>158</v>
      </c>
      <c r="G22" s="61">
        <v>7</v>
      </c>
      <c r="H22" s="61">
        <v>158</v>
      </c>
      <c r="I22" s="65">
        <v>7</v>
      </c>
    </row>
  </sheetData>
  <mergeCells count="2">
    <mergeCell ref="B1:M1"/>
    <mergeCell ref="B2:M2"/>
  </mergeCells>
  <hyperlinks>
    <hyperlink ref="B3" location="'Index'!A2" tooltip="Go to the Index sheet" display="á" xr:uid="{E16DB1B2-0A3C-40D3-8A0A-E368A52E34C2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7C739-FBDF-4CED-ACBD-7B3761EAD8BE}">
  <dimension ref="B1:N2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25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13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1</v>
      </c>
      <c r="D6" s="57">
        <v>7</v>
      </c>
      <c r="E6" s="81" t="s">
        <v>14</v>
      </c>
      <c r="F6" s="48">
        <v>184</v>
      </c>
      <c r="G6" s="49">
        <v>3</v>
      </c>
      <c r="H6" s="49">
        <v>184</v>
      </c>
      <c r="I6" s="63">
        <v>3</v>
      </c>
    </row>
    <row r="7" spans="2:14" x14ac:dyDescent="0.3">
      <c r="C7" s="55">
        <v>14</v>
      </c>
      <c r="D7" s="58">
        <v>8</v>
      </c>
      <c r="E7" s="97" t="s">
        <v>187</v>
      </c>
      <c r="F7" s="52">
        <v>136</v>
      </c>
      <c r="G7" s="53">
        <v>3</v>
      </c>
      <c r="H7" s="52">
        <v>136</v>
      </c>
      <c r="I7" s="75">
        <v>3</v>
      </c>
    </row>
    <row r="8" spans="2:14" x14ac:dyDescent="0.3">
      <c r="C8" s="56">
        <v>16</v>
      </c>
      <c r="D8" s="147">
        <v>1</v>
      </c>
      <c r="E8" s="301" t="s">
        <v>188</v>
      </c>
      <c r="F8" s="60">
        <v>162</v>
      </c>
      <c r="G8" s="61">
        <v>9</v>
      </c>
      <c r="H8" s="210">
        <v>162</v>
      </c>
      <c r="I8" s="185">
        <v>9</v>
      </c>
    </row>
    <row r="10" spans="2:14" ht="18" x14ac:dyDescent="0.35">
      <c r="B10" s="4" t="s">
        <v>200</v>
      </c>
    </row>
    <row r="11" spans="2:14" x14ac:dyDescent="0.3">
      <c r="B11" s="5"/>
      <c r="C11" s="21" t="s">
        <v>3</v>
      </c>
      <c r="D11" s="22" t="s">
        <v>4</v>
      </c>
      <c r="E11" s="6" t="s">
        <v>215</v>
      </c>
      <c r="F11" s="6"/>
      <c r="G11" s="7">
        <v>469</v>
      </c>
      <c r="H11" s="6"/>
      <c r="I11" s="8" t="s">
        <v>9</v>
      </c>
      <c r="J11" s="9">
        <f>SUM(J12:J14)</f>
        <v>485</v>
      </c>
      <c r="K11" s="10" t="s">
        <v>1363</v>
      </c>
      <c r="L11" s="11"/>
    </row>
    <row r="12" spans="2:14" x14ac:dyDescent="0.3">
      <c r="B12" s="5"/>
      <c r="C12" s="70">
        <v>3</v>
      </c>
      <c r="D12" s="129">
        <v>1</v>
      </c>
      <c r="E12" s="49" t="s">
        <v>188</v>
      </c>
      <c r="F12" s="48">
        <v>44</v>
      </c>
      <c r="G12" s="48">
        <v>38</v>
      </c>
      <c r="H12" s="48">
        <v>37</v>
      </c>
      <c r="I12" s="74">
        <v>43</v>
      </c>
      <c r="J12" s="71">
        <f>SUM(F12:I12)</f>
        <v>162</v>
      </c>
      <c r="K12" s="1" t="s">
        <v>1364</v>
      </c>
    </row>
    <row r="13" spans="2:14" ht="15.75" customHeight="1" x14ac:dyDescent="0.3">
      <c r="C13" s="70"/>
      <c r="D13" s="78"/>
      <c r="E13" s="53" t="s">
        <v>14</v>
      </c>
      <c r="F13" s="52">
        <v>46</v>
      </c>
      <c r="G13" s="52">
        <v>45</v>
      </c>
      <c r="H13" s="52">
        <v>45</v>
      </c>
      <c r="I13" s="75">
        <v>48</v>
      </c>
      <c r="J13" s="72">
        <f>SUM(F13:I13)</f>
        <v>184</v>
      </c>
    </row>
    <row r="14" spans="2:14" ht="15.75" customHeight="1" x14ac:dyDescent="0.3">
      <c r="C14" s="70"/>
      <c r="D14" s="79"/>
      <c r="E14" s="61" t="s">
        <v>187</v>
      </c>
      <c r="F14" s="60">
        <v>38</v>
      </c>
      <c r="G14" s="60">
        <v>36</v>
      </c>
      <c r="H14" s="60">
        <v>37</v>
      </c>
      <c r="I14" s="76">
        <v>28</v>
      </c>
      <c r="J14" s="73">
        <f>SUM(F14:I14)</f>
        <v>139</v>
      </c>
    </row>
    <row r="16" spans="2:14" ht="18" customHeight="1" x14ac:dyDescent="0.35">
      <c r="B16" s="4" t="s">
        <v>258</v>
      </c>
    </row>
    <row r="17" spans="2:13" x14ac:dyDescent="0.3">
      <c r="C17" s="16" t="s">
        <v>3</v>
      </c>
      <c r="D17" s="43" t="s">
        <v>4</v>
      </c>
      <c r="E17" s="44" t="s">
        <v>5</v>
      </c>
      <c r="F17" s="82" t="s">
        <v>6</v>
      </c>
      <c r="G17" s="82" t="s">
        <v>7</v>
      </c>
      <c r="H17" s="82" t="s">
        <v>8</v>
      </c>
      <c r="I17" s="83" t="s">
        <v>9</v>
      </c>
    </row>
    <row r="18" spans="2:13" ht="15.75" x14ac:dyDescent="0.3">
      <c r="C18" s="55">
        <v>1</v>
      </c>
      <c r="D18" s="84">
        <v>9</v>
      </c>
      <c r="E18" s="198" t="s">
        <v>188</v>
      </c>
      <c r="F18" s="86">
        <v>144</v>
      </c>
      <c r="G18" s="87">
        <v>2</v>
      </c>
      <c r="H18" s="87">
        <v>144</v>
      </c>
      <c r="I18" s="87">
        <v>2</v>
      </c>
      <c r="J18" s="88"/>
      <c r="K18" s="88"/>
      <c r="L18" s="88"/>
      <c r="M18" s="91"/>
    </row>
    <row r="19" spans="2:13" ht="15.75" x14ac:dyDescent="0.3">
      <c r="C19" s="56">
        <v>1</v>
      </c>
      <c r="D19" s="32">
        <v>3</v>
      </c>
      <c r="E19" s="59" t="s">
        <v>14</v>
      </c>
      <c r="F19" s="60">
        <v>179</v>
      </c>
      <c r="G19" s="61">
        <v>8</v>
      </c>
      <c r="H19" s="61">
        <v>179</v>
      </c>
      <c r="I19" s="61">
        <v>8</v>
      </c>
      <c r="J19" s="90"/>
      <c r="K19" s="90"/>
      <c r="L19" s="90"/>
      <c r="M19" s="92"/>
    </row>
    <row r="21" spans="2:13" ht="18" customHeight="1" x14ac:dyDescent="0.35">
      <c r="B21" s="4" t="s">
        <v>1010</v>
      </c>
    </row>
    <row r="22" spans="2:13" x14ac:dyDescent="0.3">
      <c r="C22" s="16" t="s">
        <v>3</v>
      </c>
      <c r="D22" s="17" t="s">
        <v>4</v>
      </c>
      <c r="E22" s="18" t="s">
        <v>5</v>
      </c>
      <c r="F22" s="18"/>
      <c r="G22" s="18"/>
      <c r="H22" s="18"/>
      <c r="I22" s="18"/>
      <c r="J22" s="19" t="s">
        <v>6</v>
      </c>
      <c r="K22" s="19" t="s">
        <v>7</v>
      </c>
      <c r="L22" s="19" t="s">
        <v>8</v>
      </c>
      <c r="M22" s="26" t="s">
        <v>9</v>
      </c>
    </row>
    <row r="23" spans="2:13" x14ac:dyDescent="0.3">
      <c r="C23" s="55">
        <v>1</v>
      </c>
      <c r="D23" s="57">
        <v>5</v>
      </c>
      <c r="E23" s="81" t="s">
        <v>188</v>
      </c>
      <c r="F23" s="49">
        <v>41</v>
      </c>
      <c r="G23" s="49">
        <v>33</v>
      </c>
      <c r="H23" s="49">
        <v>42</v>
      </c>
      <c r="I23" s="49">
        <v>46</v>
      </c>
      <c r="J23" s="49">
        <f>SUM(F23:I23)</f>
        <v>162</v>
      </c>
      <c r="K23" s="49">
        <v>5</v>
      </c>
      <c r="L23" s="49">
        <v>162</v>
      </c>
      <c r="M23" s="63">
        <v>5</v>
      </c>
    </row>
    <row r="24" spans="2:13" x14ac:dyDescent="0.3">
      <c r="C24" s="55">
        <v>1</v>
      </c>
      <c r="D24" s="67">
        <v>1</v>
      </c>
      <c r="E24" s="51" t="s">
        <v>14</v>
      </c>
      <c r="F24" s="53">
        <v>45</v>
      </c>
      <c r="G24" s="53">
        <v>46</v>
      </c>
      <c r="H24" s="53">
        <v>43</v>
      </c>
      <c r="I24" s="53">
        <v>43</v>
      </c>
      <c r="J24" s="53">
        <f>SUM(F24:I24)</f>
        <v>177</v>
      </c>
      <c r="K24" s="53">
        <v>9</v>
      </c>
      <c r="L24" s="53">
        <v>177</v>
      </c>
      <c r="M24" s="64">
        <v>9</v>
      </c>
    </row>
    <row r="25" spans="2:13" x14ac:dyDescent="0.3">
      <c r="C25" s="56">
        <v>1</v>
      </c>
      <c r="D25" s="32">
        <v>9</v>
      </c>
      <c r="E25" s="59" t="s">
        <v>187</v>
      </c>
      <c r="F25" s="61">
        <v>27</v>
      </c>
      <c r="G25" s="61">
        <v>36</v>
      </c>
      <c r="H25" s="61">
        <v>41</v>
      </c>
      <c r="I25" s="61">
        <v>41</v>
      </c>
      <c r="J25" s="61">
        <f>SUM(F25:I25)</f>
        <v>145</v>
      </c>
      <c r="K25" s="61">
        <v>1</v>
      </c>
      <c r="L25" s="61">
        <v>145</v>
      </c>
      <c r="M25" s="65">
        <v>1</v>
      </c>
    </row>
  </sheetData>
  <mergeCells count="4">
    <mergeCell ref="B1:M1"/>
    <mergeCell ref="B2:M2"/>
    <mergeCell ref="C12:C14"/>
    <mergeCell ref="D12:D14"/>
  </mergeCells>
  <hyperlinks>
    <hyperlink ref="B3" location="'Index'!A2" tooltip="Go to the Index sheet" display="á" xr:uid="{D3D598BE-8134-433D-89C3-7C1DEFC26F91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D5722-9C6D-4A72-99F1-4BF497547F26}">
  <dimension ref="B1:N1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10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15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6">
        <v>1</v>
      </c>
      <c r="D6" s="27">
        <v>5</v>
      </c>
      <c r="E6" s="46" t="s">
        <v>16</v>
      </c>
      <c r="F6" s="29">
        <v>188</v>
      </c>
      <c r="G6" s="45">
        <v>5</v>
      </c>
      <c r="H6" s="45">
        <v>188</v>
      </c>
      <c r="I6" s="95">
        <v>5</v>
      </c>
    </row>
    <row r="8" spans="2:14" ht="18" customHeight="1" x14ac:dyDescent="0.35">
      <c r="B8" s="4" t="s">
        <v>258</v>
      </c>
    </row>
    <row r="9" spans="2:14" x14ac:dyDescent="0.3">
      <c r="C9" s="16" t="s">
        <v>3</v>
      </c>
      <c r="D9" s="17" t="s">
        <v>4</v>
      </c>
      <c r="E9" s="18" t="s">
        <v>5</v>
      </c>
      <c r="F9" s="19" t="s">
        <v>6</v>
      </c>
      <c r="G9" s="19" t="s">
        <v>7</v>
      </c>
      <c r="H9" s="19" t="s">
        <v>8</v>
      </c>
      <c r="I9" s="26" t="s">
        <v>9</v>
      </c>
    </row>
    <row r="10" spans="2:14" x14ac:dyDescent="0.3">
      <c r="C10" s="56">
        <v>1</v>
      </c>
      <c r="D10" s="116">
        <v>1</v>
      </c>
      <c r="E10" s="46" t="s">
        <v>16</v>
      </c>
      <c r="F10" s="29">
        <v>194</v>
      </c>
      <c r="G10" s="45">
        <v>10</v>
      </c>
      <c r="H10" s="45">
        <v>194</v>
      </c>
      <c r="I10" s="95">
        <v>10</v>
      </c>
    </row>
  </sheetData>
  <mergeCells count="2">
    <mergeCell ref="B1:M1"/>
    <mergeCell ref="B2:M2"/>
  </mergeCells>
  <hyperlinks>
    <hyperlink ref="B3" location="'Index'!A2" tooltip="Go to the Index sheet" display="á" xr:uid="{28EAD51C-08AA-489F-AD7B-EC80B82EFBDF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E85D3-A8D3-43C9-A1C4-B136EDE52B1A}">
  <dimension ref="B1:N10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15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61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7</v>
      </c>
      <c r="D6" s="57">
        <v>5</v>
      </c>
      <c r="E6" s="81" t="s">
        <v>62</v>
      </c>
      <c r="F6" s="48">
        <v>162</v>
      </c>
      <c r="G6" s="49">
        <v>5</v>
      </c>
      <c r="H6" s="49">
        <v>162</v>
      </c>
      <c r="I6" s="63">
        <v>5</v>
      </c>
    </row>
    <row r="7" spans="2:14" x14ac:dyDescent="0.3">
      <c r="C7" s="55">
        <v>9</v>
      </c>
      <c r="D7" s="67">
        <v>1</v>
      </c>
      <c r="E7" s="51" t="s">
        <v>70</v>
      </c>
      <c r="F7" s="52">
        <v>173</v>
      </c>
      <c r="G7" s="53">
        <v>9</v>
      </c>
      <c r="H7" s="53">
        <v>173</v>
      </c>
      <c r="I7" s="64">
        <v>9</v>
      </c>
    </row>
    <row r="8" spans="2:14" x14ac:dyDescent="0.3">
      <c r="C8" s="55">
        <v>10</v>
      </c>
      <c r="D8" s="98">
        <v>2</v>
      </c>
      <c r="E8" s="51" t="s">
        <v>119</v>
      </c>
      <c r="F8" s="52">
        <v>165</v>
      </c>
      <c r="G8" s="53">
        <v>8</v>
      </c>
      <c r="H8" s="53">
        <v>165</v>
      </c>
      <c r="I8" s="64">
        <v>8</v>
      </c>
    </row>
    <row r="9" spans="2:14" x14ac:dyDescent="0.3">
      <c r="C9" s="55">
        <v>10</v>
      </c>
      <c r="D9" s="58">
        <v>3</v>
      </c>
      <c r="E9" s="51" t="s">
        <v>122</v>
      </c>
      <c r="F9" s="52">
        <v>163</v>
      </c>
      <c r="G9" s="53">
        <v>7</v>
      </c>
      <c r="H9" s="53">
        <v>163</v>
      </c>
      <c r="I9" s="64">
        <v>7</v>
      </c>
    </row>
    <row r="10" spans="2:14" x14ac:dyDescent="0.3">
      <c r="C10" s="55">
        <v>11</v>
      </c>
      <c r="D10" s="58">
        <v>6</v>
      </c>
      <c r="E10" s="97" t="s">
        <v>132</v>
      </c>
      <c r="F10" s="52">
        <v>152</v>
      </c>
      <c r="G10" s="53">
        <v>4</v>
      </c>
      <c r="H10" s="52">
        <v>152</v>
      </c>
      <c r="I10" s="75">
        <v>4</v>
      </c>
    </row>
    <row r="11" spans="2:14" x14ac:dyDescent="0.3">
      <c r="C11" s="55">
        <v>17</v>
      </c>
      <c r="D11" s="58">
        <v>8</v>
      </c>
      <c r="E11" s="97" t="s">
        <v>189</v>
      </c>
      <c r="F11" s="52">
        <v>138</v>
      </c>
      <c r="G11" s="53">
        <v>2</v>
      </c>
      <c r="H11" s="52">
        <v>138</v>
      </c>
      <c r="I11" s="75">
        <v>2</v>
      </c>
    </row>
    <row r="12" spans="2:14" x14ac:dyDescent="0.3">
      <c r="C12" s="56">
        <v>16</v>
      </c>
      <c r="D12" s="32">
        <v>3</v>
      </c>
      <c r="E12" s="89" t="s">
        <v>164</v>
      </c>
      <c r="F12" s="60">
        <v>139</v>
      </c>
      <c r="G12" s="61">
        <v>7</v>
      </c>
      <c r="H12" s="60">
        <v>139</v>
      </c>
      <c r="I12" s="76">
        <v>7</v>
      </c>
    </row>
    <row r="14" spans="2:14" ht="18" customHeight="1" x14ac:dyDescent="0.35">
      <c r="B14" s="4" t="s">
        <v>199</v>
      </c>
    </row>
    <row r="15" spans="2:14" x14ac:dyDescent="0.3">
      <c r="C15" s="21" t="s">
        <v>3</v>
      </c>
      <c r="D15" s="22" t="s">
        <v>4</v>
      </c>
      <c r="E15" s="23" t="s">
        <v>5</v>
      </c>
      <c r="F15" s="24" t="s">
        <v>6</v>
      </c>
      <c r="G15" s="24" t="s">
        <v>7</v>
      </c>
      <c r="H15" s="24" t="s">
        <v>8</v>
      </c>
      <c r="I15" s="25" t="s">
        <v>9</v>
      </c>
    </row>
    <row r="16" spans="2:14" x14ac:dyDescent="0.3">
      <c r="C16" s="55">
        <v>2</v>
      </c>
      <c r="D16" s="57">
        <v>6</v>
      </c>
      <c r="E16" s="101" t="s">
        <v>62</v>
      </c>
      <c r="F16" s="48">
        <v>162</v>
      </c>
      <c r="G16" s="49">
        <v>4</v>
      </c>
      <c r="H16" s="48">
        <v>162</v>
      </c>
      <c r="I16" s="74">
        <v>4</v>
      </c>
    </row>
    <row r="17" spans="2:11" x14ac:dyDescent="0.3">
      <c r="C17" s="55">
        <v>3</v>
      </c>
      <c r="D17" s="58">
        <v>4</v>
      </c>
      <c r="E17" s="97" t="s">
        <v>122</v>
      </c>
      <c r="F17" s="52">
        <v>163</v>
      </c>
      <c r="G17" s="53">
        <v>5</v>
      </c>
      <c r="H17" s="52">
        <v>163</v>
      </c>
      <c r="I17" s="75">
        <v>5</v>
      </c>
    </row>
    <row r="18" spans="2:11" x14ac:dyDescent="0.3">
      <c r="C18" s="55">
        <v>3</v>
      </c>
      <c r="D18" s="67">
        <v>1</v>
      </c>
      <c r="E18" s="97" t="s">
        <v>70</v>
      </c>
      <c r="F18" s="52">
        <v>173</v>
      </c>
      <c r="G18" s="53">
        <v>8</v>
      </c>
      <c r="H18" s="52">
        <v>173</v>
      </c>
      <c r="I18" s="75">
        <v>8</v>
      </c>
    </row>
    <row r="19" spans="2:11" x14ac:dyDescent="0.3">
      <c r="C19" s="55">
        <v>4</v>
      </c>
      <c r="D19" s="58">
        <v>3</v>
      </c>
      <c r="E19" s="102" t="s">
        <v>119</v>
      </c>
      <c r="F19" s="53">
        <v>165</v>
      </c>
      <c r="G19" s="53">
        <v>6</v>
      </c>
      <c r="H19" s="103">
        <v>165</v>
      </c>
      <c r="I19" s="104">
        <v>6</v>
      </c>
    </row>
    <row r="20" spans="2:11" x14ac:dyDescent="0.3">
      <c r="C20" s="56">
        <v>4</v>
      </c>
      <c r="D20" s="32">
        <v>6</v>
      </c>
      <c r="E20" s="89" t="s">
        <v>132</v>
      </c>
      <c r="F20" s="60">
        <v>152</v>
      </c>
      <c r="G20" s="61">
        <v>3</v>
      </c>
      <c r="H20" s="60">
        <v>152</v>
      </c>
      <c r="I20" s="76">
        <v>3</v>
      </c>
    </row>
    <row r="22" spans="2:11" ht="18" customHeight="1" x14ac:dyDescent="0.35">
      <c r="B22" s="4" t="s">
        <v>262</v>
      </c>
    </row>
    <row r="23" spans="2:11" x14ac:dyDescent="0.3">
      <c r="C23" s="16" t="s">
        <v>3</v>
      </c>
      <c r="D23" s="17" t="s">
        <v>4</v>
      </c>
      <c r="E23" s="18" t="s">
        <v>5</v>
      </c>
      <c r="F23" s="19" t="s">
        <v>6</v>
      </c>
      <c r="G23" s="19" t="s">
        <v>7</v>
      </c>
      <c r="H23" s="19" t="s">
        <v>8</v>
      </c>
      <c r="I23" s="26" t="s">
        <v>9</v>
      </c>
    </row>
    <row r="24" spans="2:11" x14ac:dyDescent="0.3">
      <c r="C24" s="55">
        <v>3</v>
      </c>
      <c r="D24" s="57">
        <v>7</v>
      </c>
      <c r="E24" s="81" t="s">
        <v>70</v>
      </c>
      <c r="F24" s="49">
        <v>151</v>
      </c>
      <c r="G24" s="49">
        <v>3</v>
      </c>
      <c r="H24" s="49">
        <v>151</v>
      </c>
      <c r="I24" s="63">
        <v>3</v>
      </c>
    </row>
    <row r="25" spans="2:11" x14ac:dyDescent="0.3">
      <c r="C25" s="55">
        <v>5</v>
      </c>
      <c r="D25" s="58">
        <v>4</v>
      </c>
      <c r="E25" s="51" t="s">
        <v>132</v>
      </c>
      <c r="F25" s="53">
        <v>147</v>
      </c>
      <c r="G25" s="53">
        <v>5</v>
      </c>
      <c r="H25" s="53">
        <v>147</v>
      </c>
      <c r="I25" s="64">
        <v>5</v>
      </c>
    </row>
    <row r="26" spans="2:11" x14ac:dyDescent="0.3">
      <c r="C26" s="56">
        <v>6</v>
      </c>
      <c r="D26" s="32">
        <v>6</v>
      </c>
      <c r="E26" s="59" t="s">
        <v>298</v>
      </c>
      <c r="F26" s="61">
        <v>113</v>
      </c>
      <c r="G26" s="61">
        <v>3</v>
      </c>
      <c r="H26" s="61">
        <v>113</v>
      </c>
      <c r="I26" s="65">
        <v>3</v>
      </c>
    </row>
    <row r="28" spans="2:11" ht="18" customHeight="1" x14ac:dyDescent="0.35">
      <c r="B28" s="4" t="s">
        <v>300</v>
      </c>
    </row>
    <row r="29" spans="2:11" x14ac:dyDescent="0.3">
      <c r="C29" s="21" t="s">
        <v>3</v>
      </c>
      <c r="D29" s="43" t="s">
        <v>4</v>
      </c>
      <c r="E29" s="44" t="s">
        <v>5</v>
      </c>
      <c r="F29" s="82" t="s">
        <v>6</v>
      </c>
      <c r="G29" s="82" t="s">
        <v>7</v>
      </c>
      <c r="H29" s="82" t="s">
        <v>8</v>
      </c>
      <c r="I29" s="83" t="s">
        <v>9</v>
      </c>
    </row>
    <row r="30" spans="2:11" ht="15.75" x14ac:dyDescent="0.3">
      <c r="C30" s="55">
        <v>1</v>
      </c>
      <c r="D30" s="84">
        <v>7</v>
      </c>
      <c r="E30" s="85" t="s">
        <v>70</v>
      </c>
      <c r="F30" s="86">
        <v>151</v>
      </c>
      <c r="G30" s="87">
        <v>2</v>
      </c>
      <c r="H30" s="86">
        <v>151</v>
      </c>
      <c r="I30" s="86">
        <v>2</v>
      </c>
      <c r="J30" s="88"/>
      <c r="K30" s="91"/>
    </row>
    <row r="31" spans="2:11" ht="15.75" x14ac:dyDescent="0.3">
      <c r="C31" s="56">
        <v>2</v>
      </c>
      <c r="D31" s="106">
        <v>2</v>
      </c>
      <c r="E31" s="89" t="s">
        <v>132</v>
      </c>
      <c r="F31" s="60">
        <v>147</v>
      </c>
      <c r="G31" s="61">
        <v>6</v>
      </c>
      <c r="H31" s="60">
        <v>147</v>
      </c>
      <c r="I31" s="60">
        <v>6</v>
      </c>
      <c r="J31" s="90"/>
      <c r="K31" s="92"/>
    </row>
    <row r="33" spans="2:11" ht="18" customHeight="1" x14ac:dyDescent="0.35">
      <c r="B33" s="4" t="s">
        <v>305</v>
      </c>
    </row>
    <row r="34" spans="2:11" x14ac:dyDescent="0.3">
      <c r="C34" s="16" t="s">
        <v>3</v>
      </c>
      <c r="D34" s="17" t="s">
        <v>4</v>
      </c>
      <c r="E34" s="18" t="s">
        <v>5</v>
      </c>
      <c r="F34" s="19" t="s">
        <v>6</v>
      </c>
      <c r="G34" s="19" t="s">
        <v>7</v>
      </c>
      <c r="H34" s="19" t="s">
        <v>8</v>
      </c>
      <c r="I34" s="26" t="s">
        <v>9</v>
      </c>
    </row>
    <row r="35" spans="2:11" x14ac:dyDescent="0.3">
      <c r="C35" s="56">
        <v>2</v>
      </c>
      <c r="D35" s="27">
        <v>7</v>
      </c>
      <c r="E35" s="46" t="s">
        <v>308</v>
      </c>
      <c r="F35" s="45">
        <v>169</v>
      </c>
      <c r="G35" s="45">
        <v>1</v>
      </c>
      <c r="H35" s="45">
        <v>169</v>
      </c>
      <c r="I35" s="95">
        <v>1</v>
      </c>
    </row>
    <row r="37" spans="2:11" ht="18" customHeight="1" x14ac:dyDescent="0.35">
      <c r="B37" s="4" t="s">
        <v>319</v>
      </c>
    </row>
    <row r="38" spans="2:11" x14ac:dyDescent="0.3">
      <c r="C38" s="21" t="s">
        <v>3</v>
      </c>
      <c r="D38" s="22" t="s">
        <v>4</v>
      </c>
      <c r="E38" s="23" t="s">
        <v>5</v>
      </c>
      <c r="F38" s="24" t="s">
        <v>6</v>
      </c>
      <c r="G38" s="24" t="s">
        <v>7</v>
      </c>
      <c r="H38" s="24" t="s">
        <v>8</v>
      </c>
      <c r="I38" s="25" t="s">
        <v>9</v>
      </c>
    </row>
    <row r="39" spans="2:11" x14ac:dyDescent="0.3">
      <c r="C39" s="56">
        <v>1</v>
      </c>
      <c r="D39" s="27">
        <v>10</v>
      </c>
      <c r="E39" s="46" t="s">
        <v>308</v>
      </c>
      <c r="F39" s="45">
        <v>169</v>
      </c>
      <c r="G39" s="45">
        <v>2</v>
      </c>
      <c r="H39" s="100">
        <v>169</v>
      </c>
      <c r="I39" s="105">
        <v>2</v>
      </c>
    </row>
    <row r="41" spans="2:11" ht="18" customHeight="1" x14ac:dyDescent="0.35">
      <c r="B41" s="4" t="s">
        <v>652</v>
      </c>
    </row>
    <row r="42" spans="2:11" x14ac:dyDescent="0.3">
      <c r="C42" s="16" t="s">
        <v>3</v>
      </c>
      <c r="D42" s="17" t="s">
        <v>4</v>
      </c>
      <c r="E42" s="18" t="s">
        <v>5</v>
      </c>
      <c r="F42" s="18"/>
      <c r="G42" s="18"/>
      <c r="H42" s="19" t="s">
        <v>6</v>
      </c>
      <c r="I42" s="19" t="s">
        <v>7</v>
      </c>
      <c r="J42" s="19" t="s">
        <v>8</v>
      </c>
      <c r="K42" s="26" t="s">
        <v>9</v>
      </c>
    </row>
    <row r="43" spans="2:11" x14ac:dyDescent="0.3">
      <c r="C43" s="55">
        <v>3</v>
      </c>
      <c r="D43" s="57">
        <v>9</v>
      </c>
      <c r="E43" s="81" t="s">
        <v>661</v>
      </c>
      <c r="F43" s="107">
        <v>99</v>
      </c>
      <c r="G43" s="107">
        <v>97</v>
      </c>
      <c r="H43" s="108">
        <f>SUM(F43,G43)</f>
        <v>196</v>
      </c>
      <c r="I43" s="49">
        <v>1</v>
      </c>
      <c r="J43" s="108">
        <v>196</v>
      </c>
      <c r="K43" s="115">
        <v>1</v>
      </c>
    </row>
    <row r="44" spans="2:11" x14ac:dyDescent="0.3">
      <c r="C44" s="55">
        <v>3</v>
      </c>
      <c r="D44" s="98">
        <v>2</v>
      </c>
      <c r="E44" s="51" t="s">
        <v>663</v>
      </c>
      <c r="F44" s="109">
        <v>100.005</v>
      </c>
      <c r="G44" s="109">
        <v>100.001</v>
      </c>
      <c r="H44" s="110">
        <f>SUM(F44,G44)</f>
        <v>200.006</v>
      </c>
      <c r="I44" s="53">
        <v>8</v>
      </c>
      <c r="J44" s="110">
        <v>200.006</v>
      </c>
      <c r="K44" s="64">
        <v>8</v>
      </c>
    </row>
    <row r="45" spans="2:11" x14ac:dyDescent="0.3">
      <c r="C45" s="55">
        <v>4</v>
      </c>
      <c r="D45" s="58">
        <v>9</v>
      </c>
      <c r="E45" s="51" t="s">
        <v>668</v>
      </c>
      <c r="F45" s="109">
        <v>98.001000000000005</v>
      </c>
      <c r="G45" s="109">
        <v>97</v>
      </c>
      <c r="H45" s="110">
        <f>SUM(F45,G45)</f>
        <v>195.001</v>
      </c>
      <c r="I45" s="53">
        <v>1</v>
      </c>
      <c r="J45" s="110">
        <v>195.001</v>
      </c>
      <c r="K45" s="104">
        <v>1</v>
      </c>
    </row>
    <row r="46" spans="2:11" x14ac:dyDescent="0.3">
      <c r="C46" s="55">
        <v>5</v>
      </c>
      <c r="D46" s="58">
        <v>6</v>
      </c>
      <c r="E46" s="51" t="s">
        <v>675</v>
      </c>
      <c r="F46" s="109">
        <v>99.001999999999995</v>
      </c>
      <c r="G46" s="109">
        <v>98</v>
      </c>
      <c r="H46" s="110">
        <f>SUM(F46,G46)</f>
        <v>197.00200000000001</v>
      </c>
      <c r="I46" s="53">
        <v>4</v>
      </c>
      <c r="J46" s="110">
        <v>197.00200000000001</v>
      </c>
      <c r="K46" s="64">
        <v>4</v>
      </c>
    </row>
    <row r="47" spans="2:11" x14ac:dyDescent="0.3">
      <c r="C47" s="55">
        <v>8</v>
      </c>
      <c r="D47" s="58">
        <v>8</v>
      </c>
      <c r="E47" s="97" t="s">
        <v>691</v>
      </c>
      <c r="F47" s="109">
        <v>99</v>
      </c>
      <c r="G47" s="109">
        <v>94</v>
      </c>
      <c r="H47" s="110">
        <f>SUM(F47,G47)</f>
        <v>193</v>
      </c>
      <c r="I47" s="53">
        <v>2</v>
      </c>
      <c r="J47" s="111">
        <v>193</v>
      </c>
      <c r="K47" s="75">
        <v>2</v>
      </c>
    </row>
    <row r="48" spans="2:11" x14ac:dyDescent="0.3">
      <c r="C48" s="55">
        <v>11</v>
      </c>
      <c r="D48" s="58">
        <v>6</v>
      </c>
      <c r="E48" s="51" t="s">
        <v>706</v>
      </c>
      <c r="F48" s="109">
        <v>97</v>
      </c>
      <c r="G48" s="109">
        <v>97.001000000000005</v>
      </c>
      <c r="H48" s="110">
        <f>SUM(F48,G48)</f>
        <v>194.001</v>
      </c>
      <c r="I48" s="53">
        <v>4</v>
      </c>
      <c r="J48" s="110">
        <v>194.001</v>
      </c>
      <c r="K48" s="104">
        <v>4</v>
      </c>
    </row>
    <row r="49" spans="2:11" x14ac:dyDescent="0.3">
      <c r="C49" s="55">
        <v>12</v>
      </c>
      <c r="D49" s="58">
        <v>3</v>
      </c>
      <c r="E49" s="97" t="s">
        <v>715</v>
      </c>
      <c r="F49" s="109">
        <v>100.002</v>
      </c>
      <c r="G49" s="109">
        <v>99.001000000000005</v>
      </c>
      <c r="H49" s="110">
        <f>SUM(F49,G49)</f>
        <v>199.00299999999999</v>
      </c>
      <c r="I49" s="53">
        <v>7</v>
      </c>
      <c r="J49" s="111">
        <v>199.00299999999999</v>
      </c>
      <c r="K49" s="75">
        <v>7</v>
      </c>
    </row>
    <row r="50" spans="2:11" x14ac:dyDescent="0.3">
      <c r="C50" s="55">
        <v>13</v>
      </c>
      <c r="D50" s="58">
        <v>5</v>
      </c>
      <c r="E50" s="51" t="s">
        <v>719</v>
      </c>
      <c r="F50" s="109">
        <v>98.001999999999995</v>
      </c>
      <c r="G50" s="109">
        <v>97</v>
      </c>
      <c r="H50" s="110">
        <f>SUM(F50,G50)</f>
        <v>195.00200000000001</v>
      </c>
      <c r="I50" s="53">
        <v>5</v>
      </c>
      <c r="J50" s="110">
        <v>195.00200000000001</v>
      </c>
      <c r="K50" s="104">
        <v>5</v>
      </c>
    </row>
    <row r="51" spans="2:11" x14ac:dyDescent="0.3">
      <c r="C51" s="55">
        <v>13</v>
      </c>
      <c r="D51" s="58">
        <v>3</v>
      </c>
      <c r="E51" s="97" t="s">
        <v>724</v>
      </c>
      <c r="F51" s="109">
        <v>99</v>
      </c>
      <c r="G51" s="109">
        <v>97.001000000000005</v>
      </c>
      <c r="H51" s="110">
        <f>SUM(F51,G51)</f>
        <v>196.001</v>
      </c>
      <c r="I51" s="53">
        <v>7</v>
      </c>
      <c r="J51" s="111">
        <v>196.001</v>
      </c>
      <c r="K51" s="75">
        <v>7</v>
      </c>
    </row>
    <row r="52" spans="2:11" x14ac:dyDescent="0.3">
      <c r="C52" s="55">
        <v>14</v>
      </c>
      <c r="D52" s="67">
        <v>1</v>
      </c>
      <c r="E52" s="97" t="s">
        <v>728</v>
      </c>
      <c r="F52" s="109">
        <v>100.003</v>
      </c>
      <c r="G52" s="109">
        <v>99.001000000000005</v>
      </c>
      <c r="H52" s="110">
        <f>SUM(F52,G52)</f>
        <v>199.00400000000002</v>
      </c>
      <c r="I52" s="53">
        <v>9</v>
      </c>
      <c r="J52" s="111">
        <v>199.00400000000002</v>
      </c>
      <c r="K52" s="75">
        <v>9</v>
      </c>
    </row>
    <row r="53" spans="2:11" x14ac:dyDescent="0.3">
      <c r="C53" s="55">
        <v>14</v>
      </c>
      <c r="D53" s="98">
        <v>2</v>
      </c>
      <c r="E53" s="97" t="s">
        <v>730</v>
      </c>
      <c r="F53" s="109">
        <v>100.001</v>
      </c>
      <c r="G53" s="109">
        <v>99.001999999999995</v>
      </c>
      <c r="H53" s="110">
        <f>SUM(F53,G53)</f>
        <v>199.00299999999999</v>
      </c>
      <c r="I53" s="53">
        <v>8</v>
      </c>
      <c r="J53" s="111">
        <v>199.00299999999999</v>
      </c>
      <c r="K53" s="75">
        <v>8</v>
      </c>
    </row>
    <row r="54" spans="2:11" x14ac:dyDescent="0.3">
      <c r="C54" s="55">
        <v>17</v>
      </c>
      <c r="D54" s="58">
        <v>4</v>
      </c>
      <c r="E54" s="97" t="s">
        <v>750</v>
      </c>
      <c r="F54" s="109">
        <v>98.003</v>
      </c>
      <c r="G54" s="109">
        <v>98.001000000000005</v>
      </c>
      <c r="H54" s="110">
        <f>SUM(F54,G54)</f>
        <v>196.00400000000002</v>
      </c>
      <c r="I54" s="53">
        <v>6</v>
      </c>
      <c r="J54" s="111">
        <v>196.00400000000002</v>
      </c>
      <c r="K54" s="75">
        <v>6</v>
      </c>
    </row>
    <row r="55" spans="2:11" x14ac:dyDescent="0.3">
      <c r="C55" s="55">
        <v>18</v>
      </c>
      <c r="D55" s="98">
        <v>2</v>
      </c>
      <c r="E55" s="97" t="s">
        <v>119</v>
      </c>
      <c r="F55" s="109">
        <v>98.004000000000005</v>
      </c>
      <c r="G55" s="109">
        <v>99</v>
      </c>
      <c r="H55" s="110">
        <f>SUM(F55,G55)</f>
        <v>197.00400000000002</v>
      </c>
      <c r="I55" s="53">
        <v>8</v>
      </c>
      <c r="J55" s="111">
        <v>197.00400000000002</v>
      </c>
      <c r="K55" s="75">
        <v>8</v>
      </c>
    </row>
    <row r="56" spans="2:11" x14ac:dyDescent="0.3">
      <c r="C56" s="55">
        <v>19</v>
      </c>
      <c r="D56" s="58">
        <v>5</v>
      </c>
      <c r="E56" s="97" t="s">
        <v>767</v>
      </c>
      <c r="F56" s="109">
        <v>96</v>
      </c>
      <c r="G56" s="109">
        <v>96.001000000000005</v>
      </c>
      <c r="H56" s="110">
        <f>SUM(F56,G56)</f>
        <v>192.001</v>
      </c>
      <c r="I56" s="53">
        <v>5</v>
      </c>
      <c r="J56" s="111">
        <v>192.001</v>
      </c>
      <c r="K56" s="75">
        <v>5</v>
      </c>
    </row>
    <row r="57" spans="2:11" x14ac:dyDescent="0.3">
      <c r="C57" s="56">
        <v>26</v>
      </c>
      <c r="D57" s="32">
        <v>6</v>
      </c>
      <c r="E57" s="89" t="s">
        <v>1313</v>
      </c>
      <c r="F57" s="112">
        <v>99.003</v>
      </c>
      <c r="G57" s="112">
        <v>98.001000000000005</v>
      </c>
      <c r="H57" s="113">
        <f>SUM(F57,G57)-20</f>
        <v>177.00400000000002</v>
      </c>
      <c r="I57" s="61">
        <v>3</v>
      </c>
      <c r="J57" s="114">
        <v>177.00400000000002</v>
      </c>
      <c r="K57" s="76">
        <v>3</v>
      </c>
    </row>
    <row r="59" spans="2:11" ht="18" customHeight="1" x14ac:dyDescent="0.35">
      <c r="B59" s="4" t="s">
        <v>822</v>
      </c>
    </row>
    <row r="60" spans="2:11" x14ac:dyDescent="0.3">
      <c r="C60" s="21" t="s">
        <v>3</v>
      </c>
      <c r="D60" s="22" t="s">
        <v>4</v>
      </c>
      <c r="E60" s="23" t="s">
        <v>5</v>
      </c>
      <c r="F60" s="23"/>
      <c r="G60" s="23"/>
      <c r="H60" s="24" t="s">
        <v>6</v>
      </c>
      <c r="I60" s="24" t="s">
        <v>7</v>
      </c>
      <c r="J60" s="24" t="s">
        <v>8</v>
      </c>
      <c r="K60" s="25" t="s">
        <v>9</v>
      </c>
    </row>
    <row r="61" spans="2:11" x14ac:dyDescent="0.3">
      <c r="C61" s="56">
        <v>1</v>
      </c>
      <c r="D61" s="27">
        <v>3</v>
      </c>
      <c r="E61" s="46" t="s">
        <v>706</v>
      </c>
      <c r="F61" s="94">
        <v>97</v>
      </c>
      <c r="G61" s="94">
        <v>97.001000000000005</v>
      </c>
      <c r="H61" s="94">
        <v>194.001</v>
      </c>
      <c r="I61" s="45">
        <v>4</v>
      </c>
      <c r="J61" s="94">
        <v>194.001</v>
      </c>
      <c r="K61" s="105">
        <v>4</v>
      </c>
    </row>
    <row r="63" spans="2:11" ht="18" customHeight="1" x14ac:dyDescent="0.35">
      <c r="B63" s="4" t="s">
        <v>823</v>
      </c>
    </row>
    <row r="64" spans="2:11" x14ac:dyDescent="0.3">
      <c r="C64" s="21" t="s">
        <v>3</v>
      </c>
      <c r="D64" s="22" t="s">
        <v>4</v>
      </c>
      <c r="E64" s="23" t="s">
        <v>5</v>
      </c>
      <c r="F64" s="23"/>
      <c r="G64" s="23"/>
      <c r="H64" s="24" t="s">
        <v>6</v>
      </c>
      <c r="I64" s="24" t="s">
        <v>7</v>
      </c>
      <c r="J64" s="24" t="s">
        <v>8</v>
      </c>
      <c r="K64" s="25" t="s">
        <v>9</v>
      </c>
    </row>
    <row r="65" spans="2:12" x14ac:dyDescent="0.3">
      <c r="C65" s="56">
        <v>6</v>
      </c>
      <c r="D65" s="116">
        <v>1</v>
      </c>
      <c r="E65" s="68" t="s">
        <v>119</v>
      </c>
      <c r="F65" s="96">
        <v>98.004000000000005</v>
      </c>
      <c r="G65" s="96">
        <v>99</v>
      </c>
      <c r="H65" s="94">
        <v>197.00400000000002</v>
      </c>
      <c r="I65" s="45">
        <v>8</v>
      </c>
      <c r="J65" s="96">
        <v>197.00400000000002</v>
      </c>
      <c r="K65" s="33">
        <v>8</v>
      </c>
    </row>
    <row r="67" spans="2:12" ht="18" x14ac:dyDescent="0.35">
      <c r="B67" s="4" t="s">
        <v>824</v>
      </c>
    </row>
    <row r="68" spans="2:12" x14ac:dyDescent="0.3">
      <c r="B68" s="5"/>
      <c r="C68" s="21" t="s">
        <v>3</v>
      </c>
      <c r="D68" s="22" t="s">
        <v>4</v>
      </c>
      <c r="E68" s="6" t="s">
        <v>836</v>
      </c>
      <c r="F68" s="6"/>
      <c r="G68" s="7">
        <v>589</v>
      </c>
      <c r="H68" s="6"/>
      <c r="I68" s="8" t="s">
        <v>9</v>
      </c>
      <c r="J68" s="12">
        <f>SUM(J69:J71)</f>
        <v>591.00700000000006</v>
      </c>
      <c r="K68" s="10" t="s">
        <v>1314</v>
      </c>
      <c r="L68" s="11"/>
    </row>
    <row r="69" spans="2:12" x14ac:dyDescent="0.3">
      <c r="B69" s="5"/>
      <c r="C69" s="70">
        <v>3</v>
      </c>
      <c r="D69" s="129">
        <v>1</v>
      </c>
      <c r="E69" s="50" t="s">
        <v>668</v>
      </c>
      <c r="F69" s="126"/>
      <c r="G69" s="123"/>
      <c r="H69" s="107">
        <v>97.001000000000005</v>
      </c>
      <c r="I69" s="120">
        <v>98</v>
      </c>
      <c r="J69" s="117">
        <f>SUM(H69:I69)</f>
        <v>195.001</v>
      </c>
      <c r="K69" s="1" t="s">
        <v>1315</v>
      </c>
    </row>
    <row r="70" spans="2:12" ht="15.75" customHeight="1" x14ac:dyDescent="0.3">
      <c r="C70" s="70"/>
      <c r="D70" s="78"/>
      <c r="E70" s="54" t="s">
        <v>728</v>
      </c>
      <c r="F70" s="127"/>
      <c r="G70" s="124"/>
      <c r="H70" s="109">
        <v>100.003</v>
      </c>
      <c r="I70" s="121">
        <v>99.001000000000005</v>
      </c>
      <c r="J70" s="118">
        <f>SUM(H70:I70)</f>
        <v>199.00400000000002</v>
      </c>
    </row>
    <row r="71" spans="2:12" ht="15.75" customHeight="1" x14ac:dyDescent="0.3">
      <c r="C71" s="70"/>
      <c r="D71" s="79"/>
      <c r="E71" s="62" t="s">
        <v>675</v>
      </c>
      <c r="F71" s="128"/>
      <c r="G71" s="125"/>
      <c r="H71" s="112">
        <v>98</v>
      </c>
      <c r="I71" s="122">
        <v>99.001999999999995</v>
      </c>
      <c r="J71" s="119">
        <f>SUM(H71:I71)</f>
        <v>197.00200000000001</v>
      </c>
    </row>
    <row r="73" spans="2:12" ht="18" customHeight="1" x14ac:dyDescent="0.35">
      <c r="B73" s="4" t="s">
        <v>853</v>
      </c>
    </row>
    <row r="74" spans="2:12" x14ac:dyDescent="0.3">
      <c r="C74" s="16" t="s">
        <v>3</v>
      </c>
      <c r="D74" s="17" t="s">
        <v>4</v>
      </c>
      <c r="E74" s="18" t="s">
        <v>5</v>
      </c>
      <c r="F74" s="18"/>
      <c r="G74" s="18"/>
      <c r="H74" s="19" t="s">
        <v>6</v>
      </c>
      <c r="I74" s="19" t="s">
        <v>7</v>
      </c>
      <c r="J74" s="19" t="s">
        <v>8</v>
      </c>
      <c r="K74" s="26" t="s">
        <v>9</v>
      </c>
    </row>
    <row r="75" spans="2:12" x14ac:dyDescent="0.3">
      <c r="C75" s="55">
        <v>6</v>
      </c>
      <c r="D75" s="66">
        <v>2</v>
      </c>
      <c r="E75" s="81" t="s">
        <v>879</v>
      </c>
      <c r="F75" s="131">
        <v>96</v>
      </c>
      <c r="G75" s="131">
        <v>96</v>
      </c>
      <c r="H75" s="49">
        <f>SUM(F75:G75)</f>
        <v>192</v>
      </c>
      <c r="I75" s="49">
        <v>7</v>
      </c>
      <c r="J75" s="49">
        <v>192</v>
      </c>
      <c r="K75" s="63">
        <v>7</v>
      </c>
    </row>
    <row r="76" spans="2:12" x14ac:dyDescent="0.3">
      <c r="C76" s="55">
        <v>6</v>
      </c>
      <c r="D76" s="58">
        <v>4</v>
      </c>
      <c r="E76" s="51" t="s">
        <v>882</v>
      </c>
      <c r="F76" s="132">
        <v>94</v>
      </c>
      <c r="G76" s="132">
        <v>91</v>
      </c>
      <c r="H76" s="53">
        <f>SUM(F76:G76)</f>
        <v>185</v>
      </c>
      <c r="I76" s="53">
        <v>5</v>
      </c>
      <c r="J76" s="53">
        <v>185</v>
      </c>
      <c r="K76" s="64">
        <v>5</v>
      </c>
    </row>
    <row r="77" spans="2:12" x14ac:dyDescent="0.3">
      <c r="C77" s="55">
        <v>8</v>
      </c>
      <c r="D77" s="67">
        <v>1</v>
      </c>
      <c r="E77" s="51" t="s">
        <v>894</v>
      </c>
      <c r="F77" s="132">
        <v>98</v>
      </c>
      <c r="G77" s="132">
        <v>93</v>
      </c>
      <c r="H77" s="53">
        <f>SUM(F77:G77)</f>
        <v>191</v>
      </c>
      <c r="I77" s="53">
        <v>8</v>
      </c>
      <c r="J77" s="53">
        <v>191</v>
      </c>
      <c r="K77" s="64">
        <v>8</v>
      </c>
    </row>
    <row r="78" spans="2:12" x14ac:dyDescent="0.3">
      <c r="C78" s="55">
        <v>8</v>
      </c>
      <c r="D78" s="58">
        <v>8</v>
      </c>
      <c r="E78" s="51" t="s">
        <v>767</v>
      </c>
      <c r="F78" s="132">
        <v>91</v>
      </c>
      <c r="G78" s="132">
        <v>87</v>
      </c>
      <c r="H78" s="53">
        <f>SUM(F78:G78)</f>
        <v>178</v>
      </c>
      <c r="I78" s="53">
        <v>2</v>
      </c>
      <c r="J78" s="53">
        <v>178</v>
      </c>
      <c r="K78" s="64">
        <v>2</v>
      </c>
    </row>
    <row r="79" spans="2:12" x14ac:dyDescent="0.3">
      <c r="C79" s="56">
        <v>8</v>
      </c>
      <c r="D79" s="106">
        <v>2</v>
      </c>
      <c r="E79" s="59" t="s">
        <v>897</v>
      </c>
      <c r="F79" s="133">
        <v>93</v>
      </c>
      <c r="G79" s="133">
        <v>91</v>
      </c>
      <c r="H79" s="61">
        <f>SUM(F79:G79)</f>
        <v>184</v>
      </c>
      <c r="I79" s="61">
        <v>7</v>
      </c>
      <c r="J79" s="61">
        <v>184</v>
      </c>
      <c r="K79" s="65">
        <v>7</v>
      </c>
    </row>
    <row r="81" spans="2:11" ht="18" customHeight="1" x14ac:dyDescent="0.35">
      <c r="B81" s="4" t="s">
        <v>899</v>
      </c>
    </row>
    <row r="82" spans="2:11" x14ac:dyDescent="0.3">
      <c r="C82" s="16" t="s">
        <v>3</v>
      </c>
      <c r="D82" s="17" t="s">
        <v>4</v>
      </c>
      <c r="E82" s="18" t="s">
        <v>5</v>
      </c>
      <c r="F82" s="18"/>
      <c r="G82" s="18"/>
      <c r="H82" s="19" t="s">
        <v>6</v>
      </c>
      <c r="I82" s="19" t="s">
        <v>7</v>
      </c>
      <c r="J82" s="19" t="s">
        <v>8</v>
      </c>
      <c r="K82" s="26" t="s">
        <v>9</v>
      </c>
    </row>
    <row r="83" spans="2:11" x14ac:dyDescent="0.3">
      <c r="C83" s="55">
        <v>2</v>
      </c>
      <c r="D83" s="57">
        <v>7</v>
      </c>
      <c r="E83" s="81" t="s">
        <v>668</v>
      </c>
      <c r="F83" s="131">
        <v>89</v>
      </c>
      <c r="G83" s="131">
        <v>87</v>
      </c>
      <c r="H83" s="49">
        <f>SUM(F83:G83)</f>
        <v>176</v>
      </c>
      <c r="I83" s="49">
        <v>3</v>
      </c>
      <c r="J83" s="49">
        <v>176</v>
      </c>
      <c r="K83" s="63">
        <v>3</v>
      </c>
    </row>
    <row r="84" spans="2:11" x14ac:dyDescent="0.3">
      <c r="C84" s="55">
        <v>2</v>
      </c>
      <c r="D84" s="58">
        <v>5</v>
      </c>
      <c r="E84" s="51" t="s">
        <v>675</v>
      </c>
      <c r="F84" s="132">
        <v>95</v>
      </c>
      <c r="G84" s="132">
        <v>92</v>
      </c>
      <c r="H84" s="53">
        <f>SUM(F84:G84)</f>
        <v>187</v>
      </c>
      <c r="I84" s="53">
        <v>7</v>
      </c>
      <c r="J84" s="53">
        <v>187</v>
      </c>
      <c r="K84" s="64">
        <v>7</v>
      </c>
    </row>
    <row r="85" spans="2:11" x14ac:dyDescent="0.3">
      <c r="C85" s="56">
        <v>3</v>
      </c>
      <c r="D85" s="32">
        <v>5</v>
      </c>
      <c r="E85" s="59" t="s">
        <v>910</v>
      </c>
      <c r="F85" s="133">
        <v>95</v>
      </c>
      <c r="G85" s="133">
        <v>91</v>
      </c>
      <c r="H85" s="61">
        <f>SUM(F85:G85)</f>
        <v>186</v>
      </c>
      <c r="I85" s="61">
        <v>5</v>
      </c>
      <c r="J85" s="61">
        <v>186</v>
      </c>
      <c r="K85" s="65">
        <v>5</v>
      </c>
    </row>
    <row r="87" spans="2:11" ht="18" customHeight="1" x14ac:dyDescent="0.35">
      <c r="B87" s="4" t="s">
        <v>943</v>
      </c>
    </row>
    <row r="88" spans="2:11" x14ac:dyDescent="0.3">
      <c r="C88" s="16" t="s">
        <v>3</v>
      </c>
      <c r="D88" s="17" t="s">
        <v>4</v>
      </c>
      <c r="E88" s="18" t="s">
        <v>5</v>
      </c>
      <c r="F88" s="18"/>
      <c r="G88" s="18"/>
      <c r="H88" s="19" t="s">
        <v>6</v>
      </c>
      <c r="I88" s="19" t="s">
        <v>7</v>
      </c>
      <c r="J88" s="19" t="s">
        <v>8</v>
      </c>
      <c r="K88" s="26" t="s">
        <v>9</v>
      </c>
    </row>
    <row r="89" spans="2:11" x14ac:dyDescent="0.3">
      <c r="C89" s="55">
        <v>1</v>
      </c>
      <c r="D89" s="57">
        <v>7</v>
      </c>
      <c r="E89" s="81" t="s">
        <v>675</v>
      </c>
      <c r="F89" s="49">
        <v>84</v>
      </c>
      <c r="G89" s="49">
        <v>90</v>
      </c>
      <c r="H89" s="49">
        <f>SUM(F89:G89)</f>
        <v>174</v>
      </c>
      <c r="I89" s="49">
        <v>3</v>
      </c>
      <c r="J89" s="49">
        <v>174</v>
      </c>
      <c r="K89" s="63">
        <v>3</v>
      </c>
    </row>
    <row r="90" spans="2:11" x14ac:dyDescent="0.3">
      <c r="C90" s="55">
        <v>4</v>
      </c>
      <c r="D90" s="98">
        <v>2</v>
      </c>
      <c r="E90" s="51" t="s">
        <v>947</v>
      </c>
      <c r="F90" s="53">
        <v>87</v>
      </c>
      <c r="G90" s="53">
        <v>88</v>
      </c>
      <c r="H90" s="53">
        <f>SUM(F90:G90)</f>
        <v>175</v>
      </c>
      <c r="I90" s="53">
        <v>6</v>
      </c>
      <c r="J90" s="53">
        <v>175</v>
      </c>
      <c r="K90" s="64">
        <v>6</v>
      </c>
    </row>
    <row r="91" spans="2:11" x14ac:dyDescent="0.3">
      <c r="C91" s="56">
        <v>5</v>
      </c>
      <c r="D91" s="32">
        <v>4</v>
      </c>
      <c r="E91" s="59" t="s">
        <v>189</v>
      </c>
      <c r="F91" s="61">
        <v>73</v>
      </c>
      <c r="G91" s="61">
        <v>77</v>
      </c>
      <c r="H91" s="61">
        <f>SUM(F91:G91)</f>
        <v>150</v>
      </c>
      <c r="I91" s="61">
        <v>4</v>
      </c>
      <c r="J91" s="61">
        <v>150</v>
      </c>
      <c r="K91" s="65">
        <v>4</v>
      </c>
    </row>
    <row r="93" spans="2:11" ht="18" customHeight="1" x14ac:dyDescent="0.35">
      <c r="B93" s="4" t="s">
        <v>1120</v>
      </c>
    </row>
    <row r="94" spans="2:11" x14ac:dyDescent="0.3">
      <c r="C94" s="16" t="s">
        <v>3</v>
      </c>
      <c r="D94" s="17" t="s">
        <v>4</v>
      </c>
      <c r="E94" s="18" t="s">
        <v>5</v>
      </c>
      <c r="F94" s="19" t="s">
        <v>6</v>
      </c>
      <c r="G94" s="19" t="s">
        <v>7</v>
      </c>
      <c r="H94" s="19" t="s">
        <v>8</v>
      </c>
      <c r="I94" s="26" t="s">
        <v>9</v>
      </c>
    </row>
    <row r="95" spans="2:11" x14ac:dyDescent="0.3">
      <c r="C95" s="55">
        <v>8</v>
      </c>
      <c r="D95" s="57">
        <v>5</v>
      </c>
      <c r="E95" s="137" t="s">
        <v>728</v>
      </c>
      <c r="F95" s="138">
        <v>86</v>
      </c>
      <c r="G95" s="139">
        <v>5</v>
      </c>
      <c r="H95" s="138">
        <v>86</v>
      </c>
      <c r="I95" s="145">
        <v>5</v>
      </c>
    </row>
    <row r="96" spans="2:11" x14ac:dyDescent="0.3">
      <c r="C96" s="55">
        <v>8</v>
      </c>
      <c r="D96" s="98">
        <v>2</v>
      </c>
      <c r="E96" s="140" t="s">
        <v>1151</v>
      </c>
      <c r="F96" s="141">
        <v>88</v>
      </c>
      <c r="G96" s="142">
        <v>8</v>
      </c>
      <c r="H96" s="141">
        <v>88</v>
      </c>
      <c r="I96" s="146">
        <v>8</v>
      </c>
    </row>
    <row r="97" spans="3:9" x14ac:dyDescent="0.3">
      <c r="C97" s="55">
        <v>9</v>
      </c>
      <c r="D97" s="58">
        <v>5</v>
      </c>
      <c r="E97" s="140" t="s">
        <v>675</v>
      </c>
      <c r="F97" s="141">
        <v>88</v>
      </c>
      <c r="G97" s="142">
        <v>5</v>
      </c>
      <c r="H97" s="141">
        <v>88</v>
      </c>
      <c r="I97" s="146">
        <v>5</v>
      </c>
    </row>
    <row r="98" spans="3:9" x14ac:dyDescent="0.3">
      <c r="C98" s="55">
        <v>11</v>
      </c>
      <c r="D98" s="58">
        <v>5</v>
      </c>
      <c r="E98" s="97" t="s">
        <v>668</v>
      </c>
      <c r="F98" s="52">
        <v>86</v>
      </c>
      <c r="G98" s="143">
        <v>5</v>
      </c>
      <c r="H98" s="52">
        <v>86</v>
      </c>
      <c r="I98" s="75">
        <v>5</v>
      </c>
    </row>
    <row r="99" spans="3:9" x14ac:dyDescent="0.3">
      <c r="C99" s="55">
        <v>11</v>
      </c>
      <c r="D99" s="98">
        <v>2</v>
      </c>
      <c r="E99" s="97" t="s">
        <v>882</v>
      </c>
      <c r="F99" s="52">
        <v>93</v>
      </c>
      <c r="G99" s="143">
        <v>9</v>
      </c>
      <c r="H99" s="52">
        <v>93</v>
      </c>
      <c r="I99" s="75">
        <v>9</v>
      </c>
    </row>
    <row r="100" spans="3:9" x14ac:dyDescent="0.3">
      <c r="C100" s="55">
        <v>12</v>
      </c>
      <c r="D100" s="58">
        <v>7</v>
      </c>
      <c r="E100" s="97" t="s">
        <v>1167</v>
      </c>
      <c r="F100" s="52">
        <v>83</v>
      </c>
      <c r="G100" s="143">
        <v>3</v>
      </c>
      <c r="H100" s="52">
        <v>83</v>
      </c>
      <c r="I100" s="75">
        <v>3</v>
      </c>
    </row>
    <row r="101" spans="3:9" x14ac:dyDescent="0.3">
      <c r="C101" s="56">
        <v>15</v>
      </c>
      <c r="D101" s="147">
        <v>1</v>
      </c>
      <c r="E101" s="89" t="s">
        <v>1182</v>
      </c>
      <c r="F101" s="60">
        <v>87</v>
      </c>
      <c r="G101" s="144">
        <v>9</v>
      </c>
      <c r="H101" s="60">
        <v>87</v>
      </c>
      <c r="I101" s="76">
        <v>9</v>
      </c>
    </row>
  </sheetData>
  <mergeCells count="4">
    <mergeCell ref="B1:M1"/>
    <mergeCell ref="B2:M2"/>
    <mergeCell ref="C69:C71"/>
    <mergeCell ref="D69:D71"/>
  </mergeCells>
  <hyperlinks>
    <hyperlink ref="B3" location="'Index'!A2" tooltip="Go to the Index sheet" display="á" xr:uid="{9D9F786F-428B-49F6-8D6E-AF150CE7582B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2" manualBreakCount="2">
    <brk id="40" max="16383" man="1"/>
    <brk id="86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417F1-10E9-4F3E-9CB8-2C31F52E6662}">
  <dimension ref="B1:N3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37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39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6">
        <v>3</v>
      </c>
      <c r="D6" s="27">
        <v>8</v>
      </c>
      <c r="E6" s="46" t="s">
        <v>40</v>
      </c>
      <c r="F6" s="29">
        <v>170</v>
      </c>
      <c r="G6" s="45">
        <v>2</v>
      </c>
      <c r="H6" s="45">
        <v>170</v>
      </c>
      <c r="I6" s="95">
        <v>2</v>
      </c>
    </row>
    <row r="8" spans="2:14" ht="18" customHeight="1" x14ac:dyDescent="0.35">
      <c r="B8" s="4" t="s">
        <v>1029</v>
      </c>
    </row>
    <row r="9" spans="2:14" x14ac:dyDescent="0.3">
      <c r="C9" s="16" t="s">
        <v>3</v>
      </c>
      <c r="D9" s="17" t="s">
        <v>4</v>
      </c>
      <c r="E9" s="18" t="s">
        <v>5</v>
      </c>
      <c r="F9" s="19" t="s">
        <v>6</v>
      </c>
      <c r="G9" s="19" t="s">
        <v>7</v>
      </c>
      <c r="H9" s="19" t="s">
        <v>8</v>
      </c>
      <c r="I9" s="26" t="s">
        <v>9</v>
      </c>
    </row>
    <row r="10" spans="2:14" x14ac:dyDescent="0.3">
      <c r="C10" s="55">
        <v>1</v>
      </c>
      <c r="D10" s="66">
        <v>2</v>
      </c>
      <c r="E10" s="81" t="s">
        <v>1033</v>
      </c>
      <c r="F10" s="49">
        <v>99</v>
      </c>
      <c r="G10" s="49">
        <v>9</v>
      </c>
      <c r="H10" s="49">
        <v>99</v>
      </c>
      <c r="I10" s="63">
        <v>9</v>
      </c>
    </row>
    <row r="11" spans="2:14" x14ac:dyDescent="0.3">
      <c r="C11" s="55">
        <v>1</v>
      </c>
      <c r="D11" s="58">
        <v>6</v>
      </c>
      <c r="E11" s="51" t="s">
        <v>1035</v>
      </c>
      <c r="F11" s="53">
        <v>96</v>
      </c>
      <c r="G11" s="53">
        <v>4</v>
      </c>
      <c r="H11" s="53">
        <v>96</v>
      </c>
      <c r="I11" s="64">
        <v>4</v>
      </c>
    </row>
    <row r="12" spans="2:14" x14ac:dyDescent="0.3">
      <c r="C12" s="55">
        <v>1</v>
      </c>
      <c r="D12" s="58">
        <v>3</v>
      </c>
      <c r="E12" s="51" t="s">
        <v>40</v>
      </c>
      <c r="F12" s="53">
        <v>98</v>
      </c>
      <c r="G12" s="53">
        <v>7</v>
      </c>
      <c r="H12" s="53">
        <v>98</v>
      </c>
      <c r="I12" s="64">
        <v>7</v>
      </c>
    </row>
    <row r="13" spans="2:14" x14ac:dyDescent="0.3">
      <c r="C13" s="55">
        <v>2</v>
      </c>
      <c r="D13" s="58">
        <v>5</v>
      </c>
      <c r="E13" s="51" t="s">
        <v>1043</v>
      </c>
      <c r="F13" s="53">
        <v>96</v>
      </c>
      <c r="G13" s="53">
        <v>5</v>
      </c>
      <c r="H13" s="53">
        <v>96</v>
      </c>
      <c r="I13" s="64">
        <v>5</v>
      </c>
    </row>
    <row r="14" spans="2:14" x14ac:dyDescent="0.3">
      <c r="C14" s="55">
        <v>3</v>
      </c>
      <c r="D14" s="58">
        <v>4</v>
      </c>
      <c r="E14" s="51" t="s">
        <v>1049</v>
      </c>
      <c r="F14" s="53">
        <v>96</v>
      </c>
      <c r="G14" s="53">
        <v>8</v>
      </c>
      <c r="H14" s="53">
        <v>96</v>
      </c>
      <c r="I14" s="64">
        <v>8</v>
      </c>
    </row>
    <row r="15" spans="2:14" x14ac:dyDescent="0.3">
      <c r="C15" s="55">
        <v>4</v>
      </c>
      <c r="D15" s="58">
        <v>4</v>
      </c>
      <c r="E15" s="51" t="s">
        <v>1055</v>
      </c>
      <c r="F15" s="53">
        <v>92</v>
      </c>
      <c r="G15" s="53">
        <v>6</v>
      </c>
      <c r="H15" s="103">
        <v>92</v>
      </c>
      <c r="I15" s="104">
        <v>6</v>
      </c>
    </row>
    <row r="16" spans="2:14" x14ac:dyDescent="0.3">
      <c r="C16" s="55">
        <v>4</v>
      </c>
      <c r="D16" s="67">
        <v>1</v>
      </c>
      <c r="E16" s="51" t="s">
        <v>1056</v>
      </c>
      <c r="F16" s="53">
        <v>97</v>
      </c>
      <c r="G16" s="53">
        <v>9</v>
      </c>
      <c r="H16" s="53">
        <v>97</v>
      </c>
      <c r="I16" s="64">
        <v>9</v>
      </c>
    </row>
    <row r="17" spans="2:12" x14ac:dyDescent="0.3">
      <c r="C17" s="55">
        <v>5</v>
      </c>
      <c r="D17" s="67">
        <v>1</v>
      </c>
      <c r="E17" s="51" t="s">
        <v>1065</v>
      </c>
      <c r="F17" s="53">
        <v>99</v>
      </c>
      <c r="G17" s="53">
        <v>9</v>
      </c>
      <c r="H17" s="53">
        <v>99</v>
      </c>
      <c r="I17" s="64">
        <v>9</v>
      </c>
    </row>
    <row r="18" spans="2:12" x14ac:dyDescent="0.3">
      <c r="C18" s="55">
        <v>6</v>
      </c>
      <c r="D18" s="58">
        <v>9</v>
      </c>
      <c r="E18" s="51" t="s">
        <v>1069</v>
      </c>
      <c r="F18" s="53">
        <v>84</v>
      </c>
      <c r="G18" s="53">
        <v>1</v>
      </c>
      <c r="H18" s="53">
        <v>84</v>
      </c>
      <c r="I18" s="64">
        <v>1</v>
      </c>
    </row>
    <row r="19" spans="2:12" x14ac:dyDescent="0.3">
      <c r="C19" s="56">
        <v>7</v>
      </c>
      <c r="D19" s="32">
        <v>7</v>
      </c>
      <c r="E19" s="59" t="s">
        <v>1076</v>
      </c>
      <c r="F19" s="61">
        <v>86</v>
      </c>
      <c r="G19" s="61">
        <v>3</v>
      </c>
      <c r="H19" s="210">
        <v>86</v>
      </c>
      <c r="I19" s="185">
        <v>3</v>
      </c>
    </row>
    <row r="21" spans="2:12" ht="18" customHeight="1" x14ac:dyDescent="0.35">
      <c r="B21" s="4" t="s">
        <v>1100</v>
      </c>
    </row>
    <row r="22" spans="2:12" x14ac:dyDescent="0.3">
      <c r="C22" s="21" t="s">
        <v>3</v>
      </c>
      <c r="D22" s="22" t="s">
        <v>4</v>
      </c>
      <c r="E22" s="23" t="s">
        <v>5</v>
      </c>
      <c r="F22" s="24" t="s">
        <v>6</v>
      </c>
      <c r="G22" s="24" t="s">
        <v>7</v>
      </c>
      <c r="H22" s="24" t="s">
        <v>8</v>
      </c>
      <c r="I22" s="25" t="s">
        <v>9</v>
      </c>
    </row>
    <row r="23" spans="2:12" x14ac:dyDescent="0.3">
      <c r="C23" s="56">
        <v>1</v>
      </c>
      <c r="D23" s="27">
        <v>3</v>
      </c>
      <c r="E23" s="46" t="s">
        <v>1055</v>
      </c>
      <c r="F23" s="45">
        <v>92</v>
      </c>
      <c r="G23" s="45">
        <v>6</v>
      </c>
      <c r="H23" s="100">
        <v>92</v>
      </c>
      <c r="I23" s="105">
        <v>6</v>
      </c>
    </row>
    <row r="25" spans="2:12" ht="18" x14ac:dyDescent="0.35">
      <c r="B25" s="4" t="s">
        <v>1101</v>
      </c>
    </row>
    <row r="26" spans="2:12" x14ac:dyDescent="0.3">
      <c r="B26" s="5"/>
      <c r="C26" s="21" t="s">
        <v>3</v>
      </c>
      <c r="D26" s="22" t="s">
        <v>4</v>
      </c>
      <c r="E26" s="6" t="s">
        <v>1103</v>
      </c>
      <c r="F26" s="6"/>
      <c r="G26" s="7">
        <v>588</v>
      </c>
      <c r="H26" s="6"/>
      <c r="I26" s="8" t="s">
        <v>9</v>
      </c>
      <c r="J26" s="9">
        <f>SUM(J27:J29)</f>
        <v>587</v>
      </c>
      <c r="K26" s="10" t="s">
        <v>1365</v>
      </c>
      <c r="L26" s="11"/>
    </row>
    <row r="27" spans="2:12" x14ac:dyDescent="0.3">
      <c r="B27" s="5"/>
      <c r="C27" s="70">
        <v>1</v>
      </c>
      <c r="D27" s="160">
        <v>1</v>
      </c>
      <c r="E27" s="217" t="s">
        <v>1033</v>
      </c>
      <c r="F27" s="219"/>
      <c r="G27" s="215"/>
      <c r="H27" s="149">
        <v>98</v>
      </c>
      <c r="I27" s="236">
        <v>99</v>
      </c>
      <c r="J27" s="71">
        <f>SUM(H27:I27)</f>
        <v>197</v>
      </c>
      <c r="K27" s="1" t="s">
        <v>1366</v>
      </c>
    </row>
    <row r="28" spans="2:12" ht="15.75" customHeight="1" x14ac:dyDescent="0.3">
      <c r="C28" s="70"/>
      <c r="D28" s="159"/>
      <c r="E28" s="218" t="s">
        <v>1035</v>
      </c>
      <c r="F28" s="220"/>
      <c r="G28" s="216"/>
      <c r="H28" s="151">
        <v>96</v>
      </c>
      <c r="I28" s="237">
        <v>98</v>
      </c>
      <c r="J28" s="72">
        <f>SUM(H28:I28)</f>
        <v>194</v>
      </c>
    </row>
    <row r="29" spans="2:12" ht="15.75" customHeight="1" x14ac:dyDescent="0.3">
      <c r="C29" s="70"/>
      <c r="D29" s="169"/>
      <c r="E29" s="227" t="s">
        <v>40</v>
      </c>
      <c r="F29" s="228"/>
      <c r="G29" s="229"/>
      <c r="H29" s="161">
        <v>98</v>
      </c>
      <c r="I29" s="239">
        <v>98</v>
      </c>
      <c r="J29" s="73">
        <f>SUM(H29:I29)</f>
        <v>196</v>
      </c>
    </row>
    <row r="30" spans="2:12" x14ac:dyDescent="0.3">
      <c r="B30" s="5"/>
      <c r="C30" s="153" t="s">
        <v>3</v>
      </c>
      <c r="D30" s="168" t="s">
        <v>4</v>
      </c>
      <c r="E30" s="171" t="s">
        <v>1104</v>
      </c>
      <c r="F30" s="172"/>
      <c r="G30" s="173">
        <v>571</v>
      </c>
      <c r="H30" s="172"/>
      <c r="I30" s="174" t="s">
        <v>9</v>
      </c>
      <c r="J30" s="9">
        <f>SUM(J31:J33)</f>
        <v>572</v>
      </c>
      <c r="K30" s="10" t="s">
        <v>1367</v>
      </c>
      <c r="L30" s="11"/>
    </row>
    <row r="31" spans="2:12" x14ac:dyDescent="0.3">
      <c r="B31" s="5"/>
      <c r="C31" s="70">
        <v>1</v>
      </c>
      <c r="D31" s="166">
        <v>4</v>
      </c>
      <c r="E31" s="225" t="s">
        <v>1055</v>
      </c>
      <c r="F31" s="226"/>
      <c r="G31" s="224"/>
      <c r="H31" s="163">
        <v>94</v>
      </c>
      <c r="I31" s="302">
        <v>92</v>
      </c>
      <c r="J31" s="71">
        <f>SUM(H31:I31)</f>
        <v>186</v>
      </c>
      <c r="K31" s="1" t="s">
        <v>1368</v>
      </c>
    </row>
    <row r="32" spans="2:12" ht="15.75" customHeight="1" x14ac:dyDescent="0.3">
      <c r="C32" s="70"/>
      <c r="D32" s="167"/>
      <c r="E32" s="218" t="s">
        <v>1049</v>
      </c>
      <c r="F32" s="220"/>
      <c r="G32" s="216"/>
      <c r="H32" s="151">
        <v>99</v>
      </c>
      <c r="I32" s="237">
        <v>96</v>
      </c>
      <c r="J32" s="72">
        <f>SUM(H32:I32)</f>
        <v>195</v>
      </c>
    </row>
    <row r="33" spans="2:12" ht="15.75" customHeight="1" x14ac:dyDescent="0.3">
      <c r="C33" s="70"/>
      <c r="D33" s="179"/>
      <c r="E33" s="227" t="s">
        <v>1043</v>
      </c>
      <c r="F33" s="228"/>
      <c r="G33" s="229"/>
      <c r="H33" s="161">
        <v>95</v>
      </c>
      <c r="I33" s="239">
        <v>96</v>
      </c>
      <c r="J33" s="73">
        <f>SUM(H33:I33)</f>
        <v>191</v>
      </c>
    </row>
    <row r="34" spans="2:12" x14ac:dyDescent="0.3">
      <c r="B34" s="5"/>
      <c r="C34" s="153" t="s">
        <v>3</v>
      </c>
      <c r="D34" s="178" t="s">
        <v>4</v>
      </c>
      <c r="E34" s="171" t="s">
        <v>1109</v>
      </c>
      <c r="F34" s="172"/>
      <c r="G34" s="173">
        <v>558</v>
      </c>
      <c r="H34" s="172"/>
      <c r="I34" s="174" t="s">
        <v>9</v>
      </c>
      <c r="J34" s="9">
        <f>SUM(J35:J37)</f>
        <v>564</v>
      </c>
      <c r="K34" s="10" t="s">
        <v>1369</v>
      </c>
      <c r="L34" s="11"/>
    </row>
    <row r="35" spans="2:12" x14ac:dyDescent="0.3">
      <c r="B35" s="5"/>
      <c r="C35" s="70">
        <v>2</v>
      </c>
      <c r="D35" s="303">
        <v>1</v>
      </c>
      <c r="E35" s="234" t="s">
        <v>1056</v>
      </c>
      <c r="F35" s="235"/>
      <c r="G35" s="233"/>
      <c r="H35" s="87">
        <v>96</v>
      </c>
      <c r="I35" s="238">
        <v>97</v>
      </c>
      <c r="J35" s="71">
        <f>SUM(H35:I35)</f>
        <v>193</v>
      </c>
      <c r="K35" s="1" t="s">
        <v>1370</v>
      </c>
    </row>
    <row r="36" spans="2:12" ht="15.75" customHeight="1" x14ac:dyDescent="0.3">
      <c r="C36" s="70"/>
      <c r="D36" s="78"/>
      <c r="E36" s="54" t="s">
        <v>1069</v>
      </c>
      <c r="F36" s="127"/>
      <c r="G36" s="124"/>
      <c r="H36" s="53">
        <v>84</v>
      </c>
      <c r="I36" s="64">
        <v>93</v>
      </c>
      <c r="J36" s="72">
        <f>SUM(H36:I36)</f>
        <v>177</v>
      </c>
    </row>
    <row r="37" spans="2:12" ht="15.75" customHeight="1" x14ac:dyDescent="0.3">
      <c r="C37" s="70"/>
      <c r="D37" s="79"/>
      <c r="E37" s="62" t="s">
        <v>1065</v>
      </c>
      <c r="F37" s="128"/>
      <c r="G37" s="125"/>
      <c r="H37" s="61">
        <v>95</v>
      </c>
      <c r="I37" s="65">
        <v>99</v>
      </c>
      <c r="J37" s="73">
        <f>SUM(H37:I37)</f>
        <v>194</v>
      </c>
    </row>
  </sheetData>
  <mergeCells count="8">
    <mergeCell ref="C35:C37"/>
    <mergeCell ref="D35:D37"/>
    <mergeCell ref="B1:M1"/>
    <mergeCell ref="B2:M2"/>
    <mergeCell ref="C27:C29"/>
    <mergeCell ref="D27:D29"/>
    <mergeCell ref="C31:C33"/>
    <mergeCell ref="D31:D33"/>
  </mergeCells>
  <hyperlinks>
    <hyperlink ref="B3" location="'Index'!A2" tooltip="Go to the Index sheet" display="á" xr:uid="{499B6738-B359-43CE-96A5-148AE6F3ABD6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0A5A2-4071-489C-B0C7-3FC0AAECACB0}">
  <dimension ref="B1:N3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39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241</v>
      </c>
    </row>
    <row r="4" spans="2:14" ht="18" x14ac:dyDescent="0.35">
      <c r="B4" s="4" t="s">
        <v>219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8"/>
      <c r="I5" s="18"/>
      <c r="J5" s="19" t="s">
        <v>6</v>
      </c>
      <c r="K5" s="19" t="s">
        <v>7</v>
      </c>
      <c r="L5" s="18" t="s">
        <v>8</v>
      </c>
      <c r="M5" s="20" t="s">
        <v>9</v>
      </c>
    </row>
    <row r="6" spans="2:14" x14ac:dyDescent="0.3">
      <c r="C6" s="55">
        <v>3</v>
      </c>
      <c r="D6" s="148">
        <v>1</v>
      </c>
      <c r="E6" s="81" t="s">
        <v>242</v>
      </c>
      <c r="F6" s="49">
        <v>42</v>
      </c>
      <c r="G6" s="49">
        <v>46</v>
      </c>
      <c r="H6" s="49">
        <v>46</v>
      </c>
      <c r="I6" s="49">
        <v>46</v>
      </c>
      <c r="J6" s="49">
        <f>SUM(F6:I6)</f>
        <v>180</v>
      </c>
      <c r="K6" s="49">
        <v>8</v>
      </c>
      <c r="L6" s="49">
        <v>180</v>
      </c>
      <c r="M6" s="63">
        <v>8</v>
      </c>
    </row>
    <row r="7" spans="2:14" x14ac:dyDescent="0.3">
      <c r="C7" s="56">
        <v>3</v>
      </c>
      <c r="D7" s="106">
        <v>2</v>
      </c>
      <c r="E7" s="59" t="s">
        <v>247</v>
      </c>
      <c r="F7" s="61">
        <v>45</v>
      </c>
      <c r="G7" s="61">
        <v>47</v>
      </c>
      <c r="H7" s="61">
        <v>41</v>
      </c>
      <c r="I7" s="61">
        <v>46</v>
      </c>
      <c r="J7" s="61">
        <f>SUM(F7:I7)</f>
        <v>179</v>
      </c>
      <c r="K7" s="61">
        <v>7</v>
      </c>
      <c r="L7" s="61">
        <v>179</v>
      </c>
      <c r="M7" s="65">
        <v>7</v>
      </c>
    </row>
    <row r="9" spans="2:14" ht="18" customHeight="1" x14ac:dyDescent="0.35">
      <c r="B9" s="4" t="s">
        <v>342</v>
      </c>
    </row>
    <row r="10" spans="2:14" x14ac:dyDescent="0.3">
      <c r="C10" s="16" t="s">
        <v>3</v>
      </c>
      <c r="D10" s="17" t="s">
        <v>4</v>
      </c>
      <c r="E10" s="18" t="s">
        <v>5</v>
      </c>
      <c r="F10" s="18"/>
      <c r="G10" s="18"/>
      <c r="H10" s="19" t="s">
        <v>6</v>
      </c>
      <c r="I10" s="19" t="s">
        <v>7</v>
      </c>
      <c r="J10" s="19" t="s">
        <v>8</v>
      </c>
      <c r="K10" s="26" t="s">
        <v>9</v>
      </c>
    </row>
    <row r="11" spans="2:14" x14ac:dyDescent="0.3">
      <c r="C11" s="55">
        <v>6</v>
      </c>
      <c r="D11" s="57">
        <v>8</v>
      </c>
      <c r="E11" s="101" t="s">
        <v>399</v>
      </c>
      <c r="F11" s="107">
        <v>98.001000000000005</v>
      </c>
      <c r="G11" s="107">
        <v>92</v>
      </c>
      <c r="H11" s="108">
        <f>SUM(F11:G11)</f>
        <v>190.001</v>
      </c>
      <c r="I11" s="49">
        <v>2</v>
      </c>
      <c r="J11" s="181">
        <v>190.001</v>
      </c>
      <c r="K11" s="74">
        <v>2</v>
      </c>
    </row>
    <row r="12" spans="2:14" x14ac:dyDescent="0.3">
      <c r="C12" s="55">
        <v>6</v>
      </c>
      <c r="D12" s="58">
        <v>9</v>
      </c>
      <c r="E12" s="97" t="s">
        <v>402</v>
      </c>
      <c r="F12" s="109" t="s">
        <v>1312</v>
      </c>
      <c r="G12" s="109"/>
      <c r="H12" s="110">
        <f>SUM(F12:G12)</f>
        <v>0</v>
      </c>
      <c r="I12" s="53">
        <v>0</v>
      </c>
      <c r="J12" s="111">
        <v>0</v>
      </c>
      <c r="K12" s="75">
        <v>0</v>
      </c>
    </row>
    <row r="13" spans="2:14" x14ac:dyDescent="0.3">
      <c r="C13" s="55">
        <v>7</v>
      </c>
      <c r="D13" s="58">
        <v>9</v>
      </c>
      <c r="E13" s="97" t="s">
        <v>1371</v>
      </c>
      <c r="F13" s="109">
        <v>97.001000000000005</v>
      </c>
      <c r="G13" s="109">
        <v>0</v>
      </c>
      <c r="H13" s="110">
        <f>SUM(F13:G13)</f>
        <v>97.001000000000005</v>
      </c>
      <c r="I13" s="53">
        <v>1</v>
      </c>
      <c r="J13" s="111">
        <v>97.001000000000005</v>
      </c>
      <c r="K13" s="75">
        <v>1</v>
      </c>
    </row>
    <row r="14" spans="2:14" x14ac:dyDescent="0.3">
      <c r="C14" s="55">
        <v>8</v>
      </c>
      <c r="D14" s="58">
        <v>5</v>
      </c>
      <c r="E14" s="97" t="s">
        <v>416</v>
      </c>
      <c r="F14" s="109">
        <v>97.003</v>
      </c>
      <c r="G14" s="109">
        <v>97.001999999999995</v>
      </c>
      <c r="H14" s="110">
        <f>SUM(F14:G14)</f>
        <v>194.005</v>
      </c>
      <c r="I14" s="53">
        <v>5</v>
      </c>
      <c r="J14" s="111">
        <v>194.005</v>
      </c>
      <c r="K14" s="75">
        <v>5</v>
      </c>
    </row>
    <row r="15" spans="2:14" x14ac:dyDescent="0.3">
      <c r="C15" s="55">
        <v>10</v>
      </c>
      <c r="D15" s="58">
        <v>6</v>
      </c>
      <c r="E15" s="97" t="s">
        <v>433</v>
      </c>
      <c r="F15" s="109">
        <v>97</v>
      </c>
      <c r="G15" s="109">
        <v>94</v>
      </c>
      <c r="H15" s="110">
        <f>SUM(F15:G15)</f>
        <v>191</v>
      </c>
      <c r="I15" s="53">
        <v>4</v>
      </c>
      <c r="J15" s="111">
        <v>191</v>
      </c>
      <c r="K15" s="75">
        <v>4</v>
      </c>
    </row>
    <row r="16" spans="2:14" x14ac:dyDescent="0.3">
      <c r="C16" s="56">
        <v>11</v>
      </c>
      <c r="D16" s="106">
        <v>2</v>
      </c>
      <c r="E16" s="89" t="s">
        <v>437</v>
      </c>
      <c r="F16" s="112">
        <v>99.001000000000005</v>
      </c>
      <c r="G16" s="112">
        <v>97</v>
      </c>
      <c r="H16" s="113">
        <f>SUM(F16:G16)</f>
        <v>196.001</v>
      </c>
      <c r="I16" s="61">
        <v>8</v>
      </c>
      <c r="J16" s="114">
        <v>196.001</v>
      </c>
      <c r="K16" s="76">
        <v>8</v>
      </c>
    </row>
    <row r="18" spans="2:12" ht="18" customHeight="1" x14ac:dyDescent="0.35">
      <c r="B18" s="4" t="s">
        <v>1013</v>
      </c>
    </row>
    <row r="19" spans="2:12" x14ac:dyDescent="0.3">
      <c r="C19" s="16" t="s">
        <v>3</v>
      </c>
      <c r="D19" s="17" t="s">
        <v>4</v>
      </c>
      <c r="E19" s="18" t="s">
        <v>5</v>
      </c>
      <c r="F19" s="18"/>
      <c r="G19" s="18"/>
      <c r="H19" s="18"/>
      <c r="I19" s="19" t="s">
        <v>6</v>
      </c>
      <c r="J19" s="19" t="s">
        <v>7</v>
      </c>
      <c r="K19" s="19" t="s">
        <v>8</v>
      </c>
      <c r="L19" s="26" t="s">
        <v>9</v>
      </c>
    </row>
    <row r="20" spans="2:12" x14ac:dyDescent="0.3">
      <c r="C20" s="55">
        <v>2</v>
      </c>
      <c r="D20" s="57">
        <v>6</v>
      </c>
      <c r="E20" s="81" t="s">
        <v>247</v>
      </c>
      <c r="F20" s="49">
        <v>86</v>
      </c>
      <c r="G20" s="49">
        <v>83</v>
      </c>
      <c r="H20" s="49">
        <v>71</v>
      </c>
      <c r="I20" s="49">
        <f>SUM(F20:H20)</f>
        <v>240</v>
      </c>
      <c r="J20" s="49">
        <v>5</v>
      </c>
      <c r="K20" s="49">
        <v>240</v>
      </c>
      <c r="L20" s="63">
        <v>5</v>
      </c>
    </row>
    <row r="21" spans="2:12" x14ac:dyDescent="0.3">
      <c r="C21" s="55">
        <v>2</v>
      </c>
      <c r="D21" s="98">
        <v>2</v>
      </c>
      <c r="E21" s="51" t="s">
        <v>1022</v>
      </c>
      <c r="F21" s="53">
        <v>94</v>
      </c>
      <c r="G21" s="53">
        <v>89</v>
      </c>
      <c r="H21" s="53">
        <v>83</v>
      </c>
      <c r="I21" s="53">
        <f>SUM(F21:H21)</f>
        <v>266</v>
      </c>
      <c r="J21" s="53">
        <v>9</v>
      </c>
      <c r="K21" s="53">
        <v>266</v>
      </c>
      <c r="L21" s="64">
        <v>9</v>
      </c>
    </row>
    <row r="22" spans="2:12" x14ac:dyDescent="0.3">
      <c r="C22" s="55">
        <v>3</v>
      </c>
      <c r="D22" s="58">
        <v>8</v>
      </c>
      <c r="E22" s="51" t="s">
        <v>1026</v>
      </c>
      <c r="F22" s="53">
        <v>73</v>
      </c>
      <c r="G22" s="53">
        <v>70</v>
      </c>
      <c r="H22" s="53">
        <v>69</v>
      </c>
      <c r="I22" s="53">
        <f>SUM(F22:H22)</f>
        <v>212</v>
      </c>
      <c r="J22" s="53">
        <v>3</v>
      </c>
      <c r="K22" s="53">
        <v>212</v>
      </c>
      <c r="L22" s="64">
        <v>3</v>
      </c>
    </row>
    <row r="23" spans="2:12" x14ac:dyDescent="0.3">
      <c r="C23" s="56">
        <v>3</v>
      </c>
      <c r="D23" s="32">
        <v>4</v>
      </c>
      <c r="E23" s="59" t="s">
        <v>1027</v>
      </c>
      <c r="F23" s="61">
        <v>80</v>
      </c>
      <c r="G23" s="61">
        <v>82</v>
      </c>
      <c r="H23" s="61">
        <v>74</v>
      </c>
      <c r="I23" s="61">
        <f>SUM(F23:H23)</f>
        <v>236</v>
      </c>
      <c r="J23" s="61">
        <v>7</v>
      </c>
      <c r="K23" s="61">
        <v>236</v>
      </c>
      <c r="L23" s="65">
        <v>7</v>
      </c>
    </row>
    <row r="25" spans="2:12" ht="18" customHeight="1" x14ac:dyDescent="0.35">
      <c r="B25" s="4" t="s">
        <v>1120</v>
      </c>
    </row>
    <row r="26" spans="2:12" x14ac:dyDescent="0.3">
      <c r="C26" s="16" t="s">
        <v>3</v>
      </c>
      <c r="D26" s="17" t="s">
        <v>4</v>
      </c>
      <c r="E26" s="18" t="s">
        <v>5</v>
      </c>
      <c r="F26" s="19" t="s">
        <v>6</v>
      </c>
      <c r="G26" s="19" t="s">
        <v>7</v>
      </c>
      <c r="H26" s="19" t="s">
        <v>8</v>
      </c>
      <c r="I26" s="26" t="s">
        <v>9</v>
      </c>
    </row>
    <row r="27" spans="2:12" x14ac:dyDescent="0.3">
      <c r="C27" s="55">
        <v>6</v>
      </c>
      <c r="D27" s="57">
        <v>4</v>
      </c>
      <c r="E27" s="137" t="s">
        <v>1143</v>
      </c>
      <c r="F27" s="138">
        <v>88</v>
      </c>
      <c r="G27" s="139">
        <v>6</v>
      </c>
      <c r="H27" s="138">
        <v>88</v>
      </c>
      <c r="I27" s="145">
        <v>6</v>
      </c>
    </row>
    <row r="28" spans="2:12" x14ac:dyDescent="0.3">
      <c r="C28" s="55">
        <v>7</v>
      </c>
      <c r="D28" s="58">
        <v>8</v>
      </c>
      <c r="E28" s="140" t="s">
        <v>1145</v>
      </c>
      <c r="F28" s="141">
        <v>84</v>
      </c>
      <c r="G28" s="142">
        <v>2</v>
      </c>
      <c r="H28" s="141">
        <v>84</v>
      </c>
      <c r="I28" s="146">
        <v>2</v>
      </c>
    </row>
    <row r="29" spans="2:12" x14ac:dyDescent="0.3">
      <c r="C29" s="55">
        <v>10</v>
      </c>
      <c r="D29" s="58">
        <v>3</v>
      </c>
      <c r="E29" s="140" t="s">
        <v>1162</v>
      </c>
      <c r="F29" s="141">
        <v>87</v>
      </c>
      <c r="G29" s="142">
        <v>7</v>
      </c>
      <c r="H29" s="141">
        <v>87</v>
      </c>
      <c r="I29" s="146">
        <v>7</v>
      </c>
    </row>
    <row r="30" spans="2:12" x14ac:dyDescent="0.3">
      <c r="C30" s="55">
        <v>13</v>
      </c>
      <c r="D30" s="58">
        <v>3</v>
      </c>
      <c r="E30" s="97" t="s">
        <v>1171</v>
      </c>
      <c r="F30" s="52">
        <v>89</v>
      </c>
      <c r="G30" s="143">
        <v>7</v>
      </c>
      <c r="H30" s="52">
        <v>89</v>
      </c>
      <c r="I30" s="75">
        <v>7</v>
      </c>
    </row>
    <row r="31" spans="2:12" x14ac:dyDescent="0.3">
      <c r="C31" s="55">
        <v>15</v>
      </c>
      <c r="D31" s="58">
        <v>7</v>
      </c>
      <c r="E31" s="97" t="s">
        <v>1181</v>
      </c>
      <c r="F31" s="52">
        <v>76</v>
      </c>
      <c r="G31" s="143">
        <v>3</v>
      </c>
      <c r="H31" s="52">
        <v>76</v>
      </c>
      <c r="I31" s="75">
        <v>3</v>
      </c>
    </row>
    <row r="32" spans="2:12" x14ac:dyDescent="0.3">
      <c r="C32" s="55">
        <v>20</v>
      </c>
      <c r="D32" s="58">
        <v>7</v>
      </c>
      <c r="E32" s="97" t="s">
        <v>1204</v>
      </c>
      <c r="F32" s="52" t="s">
        <v>1312</v>
      </c>
      <c r="G32" s="143">
        <v>0</v>
      </c>
      <c r="H32" s="52">
        <v>0</v>
      </c>
      <c r="I32" s="75">
        <v>0</v>
      </c>
    </row>
    <row r="33" spans="2:12" x14ac:dyDescent="0.3">
      <c r="C33" s="56">
        <v>20</v>
      </c>
      <c r="D33" s="32">
        <v>3</v>
      </c>
      <c r="E33" s="89" t="s">
        <v>1026</v>
      </c>
      <c r="F33" s="60">
        <v>67</v>
      </c>
      <c r="G33" s="144">
        <v>6</v>
      </c>
      <c r="H33" s="60">
        <v>67</v>
      </c>
      <c r="I33" s="76">
        <v>6</v>
      </c>
    </row>
    <row r="35" spans="2:12" ht="18" customHeight="1" x14ac:dyDescent="0.35">
      <c r="B35" s="4" t="s">
        <v>1223</v>
      </c>
    </row>
    <row r="36" spans="2:12" x14ac:dyDescent="0.3">
      <c r="C36" s="16" t="s">
        <v>3</v>
      </c>
      <c r="D36" s="17" t="s">
        <v>4</v>
      </c>
      <c r="E36" s="18" t="s">
        <v>5</v>
      </c>
      <c r="F36" s="18"/>
      <c r="G36" s="18"/>
      <c r="H36" s="18"/>
      <c r="I36" s="19" t="s">
        <v>6</v>
      </c>
      <c r="J36" s="19" t="s">
        <v>7</v>
      </c>
      <c r="K36" s="19" t="s">
        <v>8</v>
      </c>
      <c r="L36" s="26" t="s">
        <v>9</v>
      </c>
    </row>
    <row r="37" spans="2:12" x14ac:dyDescent="0.3">
      <c r="C37" s="55">
        <v>2</v>
      </c>
      <c r="D37" s="57">
        <v>4</v>
      </c>
      <c r="E37" s="285" t="s">
        <v>1027</v>
      </c>
      <c r="F37" s="286">
        <v>85</v>
      </c>
      <c r="G37" s="286">
        <v>78</v>
      </c>
      <c r="H37" s="286">
        <v>73</v>
      </c>
      <c r="I37" s="286">
        <f>SUM(F37:H37)</f>
        <v>236</v>
      </c>
      <c r="J37" s="286">
        <v>3</v>
      </c>
      <c r="K37" s="286">
        <v>236</v>
      </c>
      <c r="L37" s="287">
        <v>3</v>
      </c>
    </row>
    <row r="38" spans="2:12" x14ac:dyDescent="0.3">
      <c r="C38" s="55">
        <v>2</v>
      </c>
      <c r="D38" s="58">
        <v>5</v>
      </c>
      <c r="E38" s="304" t="s">
        <v>247</v>
      </c>
      <c r="F38" s="305">
        <v>72</v>
      </c>
      <c r="G38" s="305">
        <v>68</v>
      </c>
      <c r="H38" s="305">
        <v>67</v>
      </c>
      <c r="I38" s="305">
        <f>SUM(F38:H38)</f>
        <v>207</v>
      </c>
      <c r="J38" s="305">
        <v>2</v>
      </c>
      <c r="K38" s="305">
        <v>207</v>
      </c>
      <c r="L38" s="306">
        <v>2</v>
      </c>
    </row>
    <row r="39" spans="2:12" x14ac:dyDescent="0.3">
      <c r="C39" s="56">
        <v>2</v>
      </c>
      <c r="D39" s="147">
        <v>1</v>
      </c>
      <c r="E39" s="202" t="s">
        <v>1022</v>
      </c>
      <c r="F39" s="203">
        <v>88</v>
      </c>
      <c r="G39" s="203">
        <v>88</v>
      </c>
      <c r="H39" s="203">
        <v>78</v>
      </c>
      <c r="I39" s="203">
        <f>SUM(F39:H39)</f>
        <v>254</v>
      </c>
      <c r="J39" s="203">
        <v>6</v>
      </c>
      <c r="K39" s="203">
        <v>254</v>
      </c>
      <c r="L39" s="288">
        <v>6</v>
      </c>
    </row>
  </sheetData>
  <mergeCells count="2">
    <mergeCell ref="B1:M1"/>
    <mergeCell ref="B2:M2"/>
  </mergeCells>
  <hyperlinks>
    <hyperlink ref="B3" location="'Index'!A2" tooltip="Go to the Index sheet" display="á" xr:uid="{56856A99-9B25-4145-AB01-6BBB6EB73E08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7EAD4-EDDB-4B71-A0C4-AC1D57884650}">
  <dimension ref="B1:N143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17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364</v>
      </c>
    </row>
    <row r="4" spans="2:14" ht="18" x14ac:dyDescent="0.35">
      <c r="B4" s="4" t="s">
        <v>342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3</v>
      </c>
      <c r="D6" s="148">
        <v>1</v>
      </c>
      <c r="E6" s="81" t="s">
        <v>365</v>
      </c>
      <c r="F6" s="107">
        <v>100.005</v>
      </c>
      <c r="G6" s="107">
        <v>100.005</v>
      </c>
      <c r="H6" s="108">
        <f>SUM(F6:G6)</f>
        <v>200.01</v>
      </c>
      <c r="I6" s="49">
        <v>9</v>
      </c>
      <c r="J6" s="108">
        <v>200.01</v>
      </c>
      <c r="K6" s="63">
        <v>9</v>
      </c>
    </row>
    <row r="7" spans="2:14" x14ac:dyDescent="0.3">
      <c r="C7" s="56">
        <v>7</v>
      </c>
      <c r="D7" s="32">
        <v>7</v>
      </c>
      <c r="E7" s="89" t="s">
        <v>409</v>
      </c>
      <c r="F7" s="112">
        <v>94</v>
      </c>
      <c r="G7" s="112">
        <v>93.001000000000005</v>
      </c>
      <c r="H7" s="113">
        <f>SUM(F7:G7)</f>
        <v>187.001</v>
      </c>
      <c r="I7" s="61">
        <v>3</v>
      </c>
      <c r="J7" s="114">
        <v>187.001</v>
      </c>
      <c r="K7" s="76">
        <v>3</v>
      </c>
    </row>
    <row r="9" spans="2:14" ht="18" customHeight="1" x14ac:dyDescent="0.35">
      <c r="B9" s="4" t="s">
        <v>471</v>
      </c>
    </row>
    <row r="10" spans="2:14" x14ac:dyDescent="0.3">
      <c r="C10" s="21" t="s">
        <v>3</v>
      </c>
      <c r="D10" s="22" t="s">
        <v>4</v>
      </c>
      <c r="E10" s="23" t="s">
        <v>5</v>
      </c>
      <c r="F10" s="23"/>
      <c r="G10" s="23"/>
      <c r="H10" s="24" t="s">
        <v>6</v>
      </c>
      <c r="I10" s="24" t="s">
        <v>7</v>
      </c>
      <c r="J10" s="24" t="s">
        <v>8</v>
      </c>
      <c r="K10" s="25" t="s">
        <v>9</v>
      </c>
    </row>
    <row r="11" spans="2:14" x14ac:dyDescent="0.3">
      <c r="C11" s="55">
        <v>1</v>
      </c>
      <c r="D11" s="148">
        <v>1</v>
      </c>
      <c r="E11" s="101" t="s">
        <v>365</v>
      </c>
      <c r="F11" s="181">
        <v>100.005</v>
      </c>
      <c r="G11" s="181">
        <v>100.005</v>
      </c>
      <c r="H11" s="108">
        <v>200.01</v>
      </c>
      <c r="I11" s="49">
        <v>8</v>
      </c>
      <c r="J11" s="181">
        <v>200.01</v>
      </c>
      <c r="K11" s="74">
        <v>8</v>
      </c>
    </row>
    <row r="12" spans="2:14" x14ac:dyDescent="0.3">
      <c r="C12" s="56">
        <v>2</v>
      </c>
      <c r="D12" s="32">
        <v>7</v>
      </c>
      <c r="E12" s="89" t="s">
        <v>409</v>
      </c>
      <c r="F12" s="114">
        <v>94</v>
      </c>
      <c r="G12" s="114">
        <v>93.001000000000005</v>
      </c>
      <c r="H12" s="113">
        <v>187.001</v>
      </c>
      <c r="I12" s="61">
        <v>2</v>
      </c>
      <c r="J12" s="114">
        <v>187.001</v>
      </c>
      <c r="K12" s="76">
        <v>2</v>
      </c>
    </row>
    <row r="14" spans="2:14" ht="18" customHeight="1" x14ac:dyDescent="0.35">
      <c r="B14" s="4" t="s">
        <v>488</v>
      </c>
    </row>
    <row r="15" spans="2:14" x14ac:dyDescent="0.3">
      <c r="C15" s="16" t="s">
        <v>3</v>
      </c>
      <c r="D15" s="17" t="s">
        <v>4</v>
      </c>
      <c r="E15" s="18" t="s">
        <v>5</v>
      </c>
      <c r="F15" s="18"/>
      <c r="G15" s="18"/>
      <c r="H15" s="19" t="s">
        <v>6</v>
      </c>
      <c r="I15" s="19" t="s">
        <v>7</v>
      </c>
      <c r="J15" s="19" t="s">
        <v>8</v>
      </c>
      <c r="K15" s="26" t="s">
        <v>9</v>
      </c>
    </row>
    <row r="16" spans="2:14" x14ac:dyDescent="0.3">
      <c r="C16" s="55">
        <v>2</v>
      </c>
      <c r="D16" s="57">
        <v>5</v>
      </c>
      <c r="E16" s="81" t="s">
        <v>492</v>
      </c>
      <c r="F16" s="107">
        <v>98.001999999999995</v>
      </c>
      <c r="G16" s="107">
        <v>96</v>
      </c>
      <c r="H16" s="108">
        <f>SUM(F16:G16)</f>
        <v>194.00200000000001</v>
      </c>
      <c r="I16" s="49">
        <v>5</v>
      </c>
      <c r="J16" s="108">
        <v>194.00200000000001</v>
      </c>
      <c r="K16" s="63">
        <v>5</v>
      </c>
    </row>
    <row r="17" spans="2:12" x14ac:dyDescent="0.3">
      <c r="C17" s="55">
        <v>4</v>
      </c>
      <c r="D17" s="58">
        <v>4</v>
      </c>
      <c r="E17" s="51" t="s">
        <v>365</v>
      </c>
      <c r="F17" s="109">
        <v>100.005</v>
      </c>
      <c r="G17" s="109">
        <v>96.001000000000005</v>
      </c>
      <c r="H17" s="110">
        <f>SUM(F17:G17)</f>
        <v>196.006</v>
      </c>
      <c r="I17" s="53">
        <v>6</v>
      </c>
      <c r="J17" s="110">
        <v>196.006</v>
      </c>
      <c r="K17" s="64">
        <v>6</v>
      </c>
    </row>
    <row r="18" spans="2:12" x14ac:dyDescent="0.3">
      <c r="C18" s="56">
        <v>5</v>
      </c>
      <c r="D18" s="32">
        <v>8</v>
      </c>
      <c r="E18" s="59" t="s">
        <v>409</v>
      </c>
      <c r="F18" s="112">
        <v>94</v>
      </c>
      <c r="G18" s="112">
        <v>92.001000000000005</v>
      </c>
      <c r="H18" s="113">
        <f>SUM(F18:G18)</f>
        <v>186.001</v>
      </c>
      <c r="I18" s="61">
        <v>2</v>
      </c>
      <c r="J18" s="113">
        <v>186.001</v>
      </c>
      <c r="K18" s="65">
        <v>2</v>
      </c>
    </row>
    <row r="20" spans="2:12" ht="18" customHeight="1" x14ac:dyDescent="0.35">
      <c r="B20" s="4" t="s">
        <v>521</v>
      </c>
    </row>
    <row r="21" spans="2:12" x14ac:dyDescent="0.3">
      <c r="C21" s="21" t="s">
        <v>3</v>
      </c>
      <c r="D21" s="22" t="s">
        <v>4</v>
      </c>
      <c r="E21" s="23" t="s">
        <v>5</v>
      </c>
      <c r="F21" s="23"/>
      <c r="G21" s="23"/>
      <c r="H21" s="24" t="s">
        <v>6</v>
      </c>
      <c r="I21" s="24" t="s">
        <v>7</v>
      </c>
      <c r="J21" s="24" t="s">
        <v>8</v>
      </c>
      <c r="K21" s="25" t="s">
        <v>9</v>
      </c>
    </row>
    <row r="22" spans="2:12" x14ac:dyDescent="0.3">
      <c r="C22" s="55">
        <v>1</v>
      </c>
      <c r="D22" s="57">
        <v>4</v>
      </c>
      <c r="E22" s="101" t="s">
        <v>365</v>
      </c>
      <c r="F22" s="181">
        <v>100.005</v>
      </c>
      <c r="G22" s="181">
        <v>96.001000000000005</v>
      </c>
      <c r="H22" s="108">
        <v>196.006</v>
      </c>
      <c r="I22" s="49">
        <v>6</v>
      </c>
      <c r="J22" s="181">
        <v>196.006</v>
      </c>
      <c r="K22" s="74">
        <v>6</v>
      </c>
    </row>
    <row r="23" spans="2:12" x14ac:dyDescent="0.3">
      <c r="C23" s="55">
        <v>1</v>
      </c>
      <c r="D23" s="58">
        <v>8</v>
      </c>
      <c r="E23" s="97" t="s">
        <v>492</v>
      </c>
      <c r="F23" s="111">
        <v>98.001999999999995</v>
      </c>
      <c r="G23" s="111">
        <v>96</v>
      </c>
      <c r="H23" s="110">
        <v>194.00200000000001</v>
      </c>
      <c r="I23" s="53">
        <v>2</v>
      </c>
      <c r="J23" s="111">
        <v>194.00200000000001</v>
      </c>
      <c r="K23" s="75">
        <v>2</v>
      </c>
    </row>
    <row r="24" spans="2:12" x14ac:dyDescent="0.3">
      <c r="C24" s="56">
        <v>2</v>
      </c>
      <c r="D24" s="32">
        <v>7</v>
      </c>
      <c r="E24" s="89" t="s">
        <v>409</v>
      </c>
      <c r="F24" s="114">
        <v>94</v>
      </c>
      <c r="G24" s="114">
        <v>92.001000000000005</v>
      </c>
      <c r="H24" s="113">
        <v>186.001</v>
      </c>
      <c r="I24" s="61">
        <v>3</v>
      </c>
      <c r="J24" s="114">
        <v>186.001</v>
      </c>
      <c r="K24" s="76">
        <v>3</v>
      </c>
    </row>
    <row r="26" spans="2:12" ht="18" x14ac:dyDescent="0.35">
      <c r="B26" s="4" t="s">
        <v>522</v>
      </c>
    </row>
    <row r="27" spans="2:12" x14ac:dyDescent="0.3">
      <c r="B27" s="5"/>
      <c r="C27" s="21" t="s">
        <v>3</v>
      </c>
      <c r="D27" s="22" t="s">
        <v>4</v>
      </c>
      <c r="E27" s="6" t="s">
        <v>527</v>
      </c>
      <c r="F27" s="6"/>
      <c r="G27" s="7">
        <v>585</v>
      </c>
      <c r="H27" s="6"/>
      <c r="I27" s="8" t="s">
        <v>9</v>
      </c>
      <c r="J27" s="12">
        <f>SUM(J28:J30)</f>
        <v>570.00900000000001</v>
      </c>
      <c r="K27" s="10" t="s">
        <v>1372</v>
      </c>
      <c r="L27" s="11"/>
    </row>
    <row r="28" spans="2:12" x14ac:dyDescent="0.3">
      <c r="B28" s="5"/>
      <c r="C28" s="70">
        <v>2</v>
      </c>
      <c r="D28" s="77">
        <v>6</v>
      </c>
      <c r="E28" s="50" t="s">
        <v>365</v>
      </c>
      <c r="F28" s="126"/>
      <c r="G28" s="123"/>
      <c r="H28" s="107">
        <v>100.004</v>
      </c>
      <c r="I28" s="120">
        <v>98.003</v>
      </c>
      <c r="J28" s="183">
        <f>SUM(H28:I28)</f>
        <v>198.00700000000001</v>
      </c>
      <c r="K28" s="1" t="s">
        <v>1373</v>
      </c>
    </row>
    <row r="29" spans="2:12" ht="15.75" customHeight="1" x14ac:dyDescent="0.3">
      <c r="C29" s="70"/>
      <c r="D29" s="78"/>
      <c r="E29" s="54" t="s">
        <v>409</v>
      </c>
      <c r="F29" s="127"/>
      <c r="G29" s="124"/>
      <c r="H29" s="109">
        <v>89</v>
      </c>
      <c r="I29" s="121">
        <v>89</v>
      </c>
      <c r="J29" s="117">
        <f>SUM(H29:I29)</f>
        <v>178</v>
      </c>
    </row>
    <row r="30" spans="2:12" ht="15.75" customHeight="1" x14ac:dyDescent="0.3">
      <c r="C30" s="70"/>
      <c r="D30" s="79"/>
      <c r="E30" s="62" t="s">
        <v>492</v>
      </c>
      <c r="F30" s="128"/>
      <c r="G30" s="125"/>
      <c r="H30" s="112">
        <v>98.001999999999995</v>
      </c>
      <c r="I30" s="122">
        <v>96</v>
      </c>
      <c r="J30" s="184">
        <f>SUM(H30:I30)</f>
        <v>194.00200000000001</v>
      </c>
    </row>
    <row r="32" spans="2:12" ht="18" customHeight="1" x14ac:dyDescent="0.35">
      <c r="B32" s="4" t="s">
        <v>652</v>
      </c>
    </row>
    <row r="33" spans="2:12" x14ac:dyDescent="0.3">
      <c r="C33" s="16" t="s">
        <v>3</v>
      </c>
      <c r="D33" s="17" t="s">
        <v>4</v>
      </c>
      <c r="E33" s="18" t="s">
        <v>5</v>
      </c>
      <c r="F33" s="18"/>
      <c r="G33" s="18"/>
      <c r="H33" s="19" t="s">
        <v>6</v>
      </c>
      <c r="I33" s="19" t="s">
        <v>7</v>
      </c>
      <c r="J33" s="19" t="s">
        <v>8</v>
      </c>
      <c r="K33" s="26" t="s">
        <v>9</v>
      </c>
    </row>
    <row r="34" spans="2:12" x14ac:dyDescent="0.3">
      <c r="C34" s="55">
        <v>13</v>
      </c>
      <c r="D34" s="66">
        <v>2</v>
      </c>
      <c r="E34" s="101" t="s">
        <v>722</v>
      </c>
      <c r="F34" s="107">
        <v>98.001999999999995</v>
      </c>
      <c r="G34" s="107">
        <v>99.004000000000005</v>
      </c>
      <c r="H34" s="108">
        <f>SUM(F34,G34)</f>
        <v>197.006</v>
      </c>
      <c r="I34" s="49">
        <v>8</v>
      </c>
      <c r="J34" s="181">
        <v>197.006</v>
      </c>
      <c r="K34" s="74">
        <v>8</v>
      </c>
    </row>
    <row r="35" spans="2:12" x14ac:dyDescent="0.3">
      <c r="C35" s="55">
        <v>14</v>
      </c>
      <c r="D35" s="58">
        <v>4</v>
      </c>
      <c r="E35" s="51" t="s">
        <v>727</v>
      </c>
      <c r="F35" s="109">
        <v>99</v>
      </c>
      <c r="G35" s="109">
        <v>96.001999999999995</v>
      </c>
      <c r="H35" s="110">
        <f>SUM(F35,G35)</f>
        <v>195.00200000000001</v>
      </c>
      <c r="I35" s="53">
        <v>6</v>
      </c>
      <c r="J35" s="110">
        <v>195.00200000000001</v>
      </c>
      <c r="K35" s="104">
        <v>6</v>
      </c>
    </row>
    <row r="36" spans="2:12" x14ac:dyDescent="0.3">
      <c r="C36" s="55">
        <v>15</v>
      </c>
      <c r="D36" s="58">
        <v>3</v>
      </c>
      <c r="E36" s="97" t="s">
        <v>409</v>
      </c>
      <c r="F36" s="109">
        <v>97.001000000000005</v>
      </c>
      <c r="G36" s="109">
        <v>98.003</v>
      </c>
      <c r="H36" s="110">
        <f>SUM(F36,G36)</f>
        <v>195.00400000000002</v>
      </c>
      <c r="I36" s="53">
        <v>7</v>
      </c>
      <c r="J36" s="111">
        <v>195.00400000000002</v>
      </c>
      <c r="K36" s="75">
        <v>7</v>
      </c>
    </row>
    <row r="37" spans="2:12" x14ac:dyDescent="0.3">
      <c r="C37" s="55">
        <v>21</v>
      </c>
      <c r="D37" s="98">
        <v>2</v>
      </c>
      <c r="E37" s="97" t="s">
        <v>777</v>
      </c>
      <c r="F37" s="109">
        <v>95.001999999999995</v>
      </c>
      <c r="G37" s="109">
        <v>97.001999999999995</v>
      </c>
      <c r="H37" s="110">
        <f>SUM(F37,G37)</f>
        <v>192.00399999999999</v>
      </c>
      <c r="I37" s="53">
        <v>8</v>
      </c>
      <c r="J37" s="111">
        <v>192.00399999999999</v>
      </c>
      <c r="K37" s="75">
        <v>8</v>
      </c>
    </row>
    <row r="38" spans="2:12" x14ac:dyDescent="0.3">
      <c r="C38" s="55">
        <v>24</v>
      </c>
      <c r="D38" s="98">
        <v>2</v>
      </c>
      <c r="E38" s="97" t="s">
        <v>797</v>
      </c>
      <c r="F38" s="109">
        <v>95.001999999999995</v>
      </c>
      <c r="G38" s="109">
        <v>95.001000000000005</v>
      </c>
      <c r="H38" s="110">
        <f>SUM(F38,G38)</f>
        <v>190.00299999999999</v>
      </c>
      <c r="I38" s="53">
        <v>8</v>
      </c>
      <c r="J38" s="111">
        <v>190.00299999999999</v>
      </c>
      <c r="K38" s="75">
        <v>8</v>
      </c>
    </row>
    <row r="39" spans="2:12" x14ac:dyDescent="0.3">
      <c r="C39" s="56">
        <v>26</v>
      </c>
      <c r="D39" s="32">
        <v>5</v>
      </c>
      <c r="E39" s="89" t="s">
        <v>812</v>
      </c>
      <c r="F39" s="112">
        <v>90</v>
      </c>
      <c r="G39" s="112">
        <v>89.001000000000005</v>
      </c>
      <c r="H39" s="113">
        <f>SUM(F39,G39)</f>
        <v>179.001</v>
      </c>
      <c r="I39" s="61">
        <v>4</v>
      </c>
      <c r="J39" s="114">
        <v>179.001</v>
      </c>
      <c r="K39" s="76">
        <v>4</v>
      </c>
    </row>
    <row r="41" spans="2:12" ht="18" customHeight="1" x14ac:dyDescent="0.35">
      <c r="B41" s="4" t="s">
        <v>823</v>
      </c>
    </row>
    <row r="42" spans="2:12" x14ac:dyDescent="0.3">
      <c r="C42" s="21" t="s">
        <v>3</v>
      </c>
      <c r="D42" s="22" t="s">
        <v>4</v>
      </c>
      <c r="E42" s="23" t="s">
        <v>5</v>
      </c>
      <c r="F42" s="23"/>
      <c r="G42" s="23"/>
      <c r="H42" s="24" t="s">
        <v>6</v>
      </c>
      <c r="I42" s="24" t="s">
        <v>7</v>
      </c>
      <c r="J42" s="24" t="s">
        <v>8</v>
      </c>
      <c r="K42" s="25" t="s">
        <v>9</v>
      </c>
    </row>
    <row r="43" spans="2:12" x14ac:dyDescent="0.3">
      <c r="C43" s="55">
        <v>5</v>
      </c>
      <c r="D43" s="57">
        <v>4</v>
      </c>
      <c r="E43" s="101" t="s">
        <v>409</v>
      </c>
      <c r="F43" s="181">
        <v>97.001000000000005</v>
      </c>
      <c r="G43" s="181">
        <v>98.003</v>
      </c>
      <c r="H43" s="108">
        <v>195.00400000000002</v>
      </c>
      <c r="I43" s="49">
        <v>5</v>
      </c>
      <c r="J43" s="181">
        <v>195.00400000000002</v>
      </c>
      <c r="K43" s="74">
        <v>5</v>
      </c>
    </row>
    <row r="44" spans="2:12" x14ac:dyDescent="0.3">
      <c r="C44" s="56">
        <v>8</v>
      </c>
      <c r="D44" s="106">
        <v>2</v>
      </c>
      <c r="E44" s="89" t="s">
        <v>797</v>
      </c>
      <c r="F44" s="114">
        <v>95.001999999999995</v>
      </c>
      <c r="G44" s="114">
        <v>95.001000000000005</v>
      </c>
      <c r="H44" s="113">
        <v>190.00299999999999</v>
      </c>
      <c r="I44" s="61">
        <v>8</v>
      </c>
      <c r="J44" s="114">
        <v>190.00299999999999</v>
      </c>
      <c r="K44" s="76">
        <v>8</v>
      </c>
    </row>
    <row r="46" spans="2:12" ht="18" x14ac:dyDescent="0.35">
      <c r="B46" s="4" t="s">
        <v>824</v>
      </c>
    </row>
    <row r="47" spans="2:12" x14ac:dyDescent="0.3">
      <c r="B47" s="5"/>
      <c r="C47" s="21" t="s">
        <v>3</v>
      </c>
      <c r="D47" s="22" t="s">
        <v>4</v>
      </c>
      <c r="E47" s="6" t="s">
        <v>842</v>
      </c>
      <c r="F47" s="6"/>
      <c r="G47" s="7">
        <v>569</v>
      </c>
      <c r="H47" s="6"/>
      <c r="I47" s="8" t="s">
        <v>9</v>
      </c>
      <c r="J47" s="12">
        <f>SUM(J48:J50)</f>
        <v>577.00900000000001</v>
      </c>
      <c r="K47" s="10" t="s">
        <v>1374</v>
      </c>
      <c r="L47" s="11"/>
    </row>
    <row r="48" spans="2:12" x14ac:dyDescent="0.3">
      <c r="B48" s="5"/>
      <c r="C48" s="70">
        <v>4</v>
      </c>
      <c r="D48" s="77">
        <v>3</v>
      </c>
      <c r="E48" s="50" t="s">
        <v>797</v>
      </c>
      <c r="F48" s="126"/>
      <c r="G48" s="123"/>
      <c r="H48" s="107">
        <v>95.001999999999995</v>
      </c>
      <c r="I48" s="120">
        <v>95.001000000000005</v>
      </c>
      <c r="J48" s="117">
        <f>SUM(H48:I48)</f>
        <v>190.00299999999999</v>
      </c>
      <c r="K48" s="1" t="s">
        <v>1375</v>
      </c>
    </row>
    <row r="49" spans="2:11" ht="15.75" customHeight="1" x14ac:dyDescent="0.3">
      <c r="C49" s="70"/>
      <c r="D49" s="78"/>
      <c r="E49" s="54" t="s">
        <v>409</v>
      </c>
      <c r="F49" s="127"/>
      <c r="G49" s="124"/>
      <c r="H49" s="109">
        <v>100.001</v>
      </c>
      <c r="I49" s="121">
        <v>95.001000000000005</v>
      </c>
      <c r="J49" s="118">
        <f>SUM(H49:I49)</f>
        <v>195.00200000000001</v>
      </c>
    </row>
    <row r="50" spans="2:11" ht="15.75" customHeight="1" x14ac:dyDescent="0.3">
      <c r="C50" s="70"/>
      <c r="D50" s="79"/>
      <c r="E50" s="62" t="s">
        <v>777</v>
      </c>
      <c r="F50" s="128"/>
      <c r="G50" s="125"/>
      <c r="H50" s="112">
        <v>95.001999999999995</v>
      </c>
      <c r="I50" s="122">
        <v>97.001999999999995</v>
      </c>
      <c r="J50" s="119">
        <f>SUM(H50:I50)</f>
        <v>192.00399999999999</v>
      </c>
    </row>
    <row r="52" spans="2:11" ht="18" customHeight="1" x14ac:dyDescent="0.35">
      <c r="B52" s="4" t="s">
        <v>899</v>
      </c>
    </row>
    <row r="53" spans="2:11" x14ac:dyDescent="0.3">
      <c r="C53" s="16" t="s">
        <v>3</v>
      </c>
      <c r="D53" s="17" t="s">
        <v>4</v>
      </c>
      <c r="E53" s="18" t="s">
        <v>5</v>
      </c>
      <c r="F53" s="18"/>
      <c r="G53" s="18"/>
      <c r="H53" s="19" t="s">
        <v>6</v>
      </c>
      <c r="I53" s="19" t="s">
        <v>7</v>
      </c>
      <c r="J53" s="19" t="s">
        <v>8</v>
      </c>
      <c r="K53" s="26" t="s">
        <v>9</v>
      </c>
    </row>
    <row r="54" spans="2:11" x14ac:dyDescent="0.3">
      <c r="C54" s="55">
        <v>4</v>
      </c>
      <c r="D54" s="148">
        <v>1</v>
      </c>
      <c r="E54" s="81" t="s">
        <v>914</v>
      </c>
      <c r="F54" s="131">
        <v>98</v>
      </c>
      <c r="G54" s="131">
        <v>96</v>
      </c>
      <c r="H54" s="49">
        <f>SUM(F54:G54)</f>
        <v>194</v>
      </c>
      <c r="I54" s="49">
        <v>9</v>
      </c>
      <c r="J54" s="49">
        <v>194</v>
      </c>
      <c r="K54" s="63">
        <v>9</v>
      </c>
    </row>
    <row r="55" spans="2:11" x14ac:dyDescent="0.3">
      <c r="C55" s="55">
        <v>4</v>
      </c>
      <c r="D55" s="58">
        <v>9</v>
      </c>
      <c r="E55" s="51" t="s">
        <v>919</v>
      </c>
      <c r="F55" s="132">
        <v>87</v>
      </c>
      <c r="G55" s="132">
        <v>74</v>
      </c>
      <c r="H55" s="53">
        <f>SUM(F55:G55)</f>
        <v>161</v>
      </c>
      <c r="I55" s="53">
        <v>1</v>
      </c>
      <c r="J55" s="53">
        <v>161</v>
      </c>
      <c r="K55" s="64">
        <v>1</v>
      </c>
    </row>
    <row r="56" spans="2:11" x14ac:dyDescent="0.3">
      <c r="C56" s="55">
        <v>5</v>
      </c>
      <c r="D56" s="58">
        <v>5</v>
      </c>
      <c r="E56" s="51" t="s">
        <v>925</v>
      </c>
      <c r="F56" s="132">
        <v>88</v>
      </c>
      <c r="G56" s="132">
        <v>84</v>
      </c>
      <c r="H56" s="53">
        <f>SUM(F56:G56)</f>
        <v>172</v>
      </c>
      <c r="I56" s="53">
        <v>5</v>
      </c>
      <c r="J56" s="53">
        <v>172</v>
      </c>
      <c r="K56" s="64">
        <v>5</v>
      </c>
    </row>
    <row r="57" spans="2:11" x14ac:dyDescent="0.3">
      <c r="C57" s="55">
        <v>7</v>
      </c>
      <c r="D57" s="58">
        <v>3</v>
      </c>
      <c r="E57" s="51" t="s">
        <v>938</v>
      </c>
      <c r="F57" s="132">
        <v>91</v>
      </c>
      <c r="G57" s="132">
        <v>78</v>
      </c>
      <c r="H57" s="53">
        <f>SUM(F57:G57)</f>
        <v>169</v>
      </c>
      <c r="I57" s="53">
        <v>8</v>
      </c>
      <c r="J57" s="53">
        <v>169</v>
      </c>
      <c r="K57" s="64">
        <v>8</v>
      </c>
    </row>
    <row r="58" spans="2:11" x14ac:dyDescent="0.3">
      <c r="C58" s="56">
        <v>7</v>
      </c>
      <c r="D58" s="32">
        <v>6</v>
      </c>
      <c r="E58" s="59" t="s">
        <v>940</v>
      </c>
      <c r="F58" s="133">
        <v>81</v>
      </c>
      <c r="G58" s="133">
        <v>78</v>
      </c>
      <c r="H58" s="61">
        <f>SUM(F58:G58)</f>
        <v>159</v>
      </c>
      <c r="I58" s="61">
        <v>5</v>
      </c>
      <c r="J58" s="61">
        <v>159</v>
      </c>
      <c r="K58" s="65">
        <v>5</v>
      </c>
    </row>
    <row r="60" spans="2:11" ht="18" customHeight="1" x14ac:dyDescent="0.35">
      <c r="B60" s="4" t="s">
        <v>942</v>
      </c>
    </row>
    <row r="61" spans="2:11" x14ac:dyDescent="0.3">
      <c r="C61" s="21" t="s">
        <v>3</v>
      </c>
      <c r="D61" s="22" t="s">
        <v>4</v>
      </c>
      <c r="E61" s="23" t="s">
        <v>5</v>
      </c>
      <c r="F61" s="23"/>
      <c r="G61" s="23"/>
      <c r="H61" s="24" t="s">
        <v>6</v>
      </c>
      <c r="I61" s="24" t="s">
        <v>7</v>
      </c>
      <c r="J61" s="24" t="s">
        <v>8</v>
      </c>
      <c r="K61" s="25" t="s">
        <v>9</v>
      </c>
    </row>
    <row r="62" spans="2:11" x14ac:dyDescent="0.3">
      <c r="C62" s="55">
        <v>2</v>
      </c>
      <c r="D62" s="148">
        <v>1</v>
      </c>
      <c r="E62" s="101" t="s">
        <v>914</v>
      </c>
      <c r="F62" s="48">
        <v>98</v>
      </c>
      <c r="G62" s="48">
        <v>96</v>
      </c>
      <c r="H62" s="49">
        <v>194</v>
      </c>
      <c r="I62" s="49">
        <v>8</v>
      </c>
      <c r="J62" s="48">
        <v>194</v>
      </c>
      <c r="K62" s="74">
        <v>8</v>
      </c>
    </row>
    <row r="63" spans="2:11" x14ac:dyDescent="0.3">
      <c r="C63" s="55">
        <v>2</v>
      </c>
      <c r="D63" s="58">
        <v>6</v>
      </c>
      <c r="E63" s="97" t="s">
        <v>938</v>
      </c>
      <c r="F63" s="52">
        <v>91</v>
      </c>
      <c r="G63" s="52">
        <v>78</v>
      </c>
      <c r="H63" s="53">
        <v>169</v>
      </c>
      <c r="I63" s="53">
        <v>3</v>
      </c>
      <c r="J63" s="52">
        <v>169</v>
      </c>
      <c r="K63" s="75">
        <v>3</v>
      </c>
    </row>
    <row r="64" spans="2:11" x14ac:dyDescent="0.3">
      <c r="C64" s="55">
        <v>2</v>
      </c>
      <c r="D64" s="58">
        <v>5</v>
      </c>
      <c r="E64" s="97" t="s">
        <v>925</v>
      </c>
      <c r="F64" s="52">
        <v>88</v>
      </c>
      <c r="G64" s="52">
        <v>84</v>
      </c>
      <c r="H64" s="53">
        <v>172</v>
      </c>
      <c r="I64" s="53">
        <v>4</v>
      </c>
      <c r="J64" s="52">
        <v>172</v>
      </c>
      <c r="K64" s="75">
        <v>4</v>
      </c>
    </row>
    <row r="65" spans="2:11" x14ac:dyDescent="0.3">
      <c r="C65" s="56">
        <v>2</v>
      </c>
      <c r="D65" s="32">
        <v>8</v>
      </c>
      <c r="E65" s="89" t="s">
        <v>919</v>
      </c>
      <c r="F65" s="60">
        <v>87</v>
      </c>
      <c r="G65" s="60">
        <v>74</v>
      </c>
      <c r="H65" s="61">
        <v>161</v>
      </c>
      <c r="I65" s="61">
        <v>1</v>
      </c>
      <c r="J65" s="60">
        <v>161</v>
      </c>
      <c r="K65" s="76">
        <v>1</v>
      </c>
    </row>
    <row r="67" spans="2:11" ht="18" customHeight="1" x14ac:dyDescent="0.35">
      <c r="B67" s="4" t="s">
        <v>954</v>
      </c>
    </row>
    <row r="68" spans="2:11" x14ac:dyDescent="0.3">
      <c r="C68" s="16" t="s">
        <v>3</v>
      </c>
      <c r="D68" s="17" t="s">
        <v>4</v>
      </c>
      <c r="E68" s="18" t="s">
        <v>5</v>
      </c>
      <c r="F68" s="18"/>
      <c r="G68" s="18"/>
      <c r="H68" s="19" t="s">
        <v>6</v>
      </c>
      <c r="I68" s="19" t="s">
        <v>7</v>
      </c>
      <c r="J68" s="19" t="s">
        <v>8</v>
      </c>
      <c r="K68" s="26" t="s">
        <v>9</v>
      </c>
    </row>
    <row r="69" spans="2:11" x14ac:dyDescent="0.3">
      <c r="C69" s="55">
        <v>1</v>
      </c>
      <c r="D69" s="57">
        <v>9</v>
      </c>
      <c r="E69" s="81" t="s">
        <v>797</v>
      </c>
      <c r="F69" s="49">
        <v>50</v>
      </c>
      <c r="G69" s="49">
        <v>69</v>
      </c>
      <c r="H69" s="49">
        <f>SUM(F69:G69)</f>
        <v>119</v>
      </c>
      <c r="I69" s="49">
        <v>2</v>
      </c>
      <c r="J69" s="49">
        <v>119</v>
      </c>
      <c r="K69" s="63">
        <v>2</v>
      </c>
    </row>
    <row r="70" spans="2:11" x14ac:dyDescent="0.3">
      <c r="C70" s="56">
        <v>1</v>
      </c>
      <c r="D70" s="32">
        <v>7</v>
      </c>
      <c r="E70" s="59" t="s">
        <v>919</v>
      </c>
      <c r="F70" s="61">
        <v>64</v>
      </c>
      <c r="G70" s="61">
        <v>72</v>
      </c>
      <c r="H70" s="61">
        <f>SUM(F70:G70)</f>
        <v>136</v>
      </c>
      <c r="I70" s="61">
        <v>4</v>
      </c>
      <c r="J70" s="61">
        <v>136</v>
      </c>
      <c r="K70" s="65">
        <v>4</v>
      </c>
    </row>
    <row r="72" spans="2:11" ht="18" customHeight="1" x14ac:dyDescent="0.35">
      <c r="B72" s="4" t="s">
        <v>955</v>
      </c>
    </row>
    <row r="73" spans="2:11" x14ac:dyDescent="0.3">
      <c r="C73" s="27" t="s">
        <v>3</v>
      </c>
      <c r="D73" s="28" t="s">
        <v>4</v>
      </c>
      <c r="E73" s="29" t="s">
        <v>5</v>
      </c>
      <c r="F73" s="29"/>
      <c r="G73" s="29"/>
      <c r="H73" s="30" t="s">
        <v>6</v>
      </c>
      <c r="I73" s="30" t="s">
        <v>7</v>
      </c>
      <c r="J73" s="30" t="s">
        <v>8</v>
      </c>
      <c r="K73" s="31" t="s">
        <v>9</v>
      </c>
    </row>
    <row r="74" spans="2:11" x14ac:dyDescent="0.3">
      <c r="C74" s="56">
        <v>2</v>
      </c>
      <c r="D74" s="27">
        <v>4</v>
      </c>
      <c r="E74" s="249" t="s">
        <v>962</v>
      </c>
      <c r="F74" s="250">
        <v>88</v>
      </c>
      <c r="G74" s="250">
        <v>85</v>
      </c>
      <c r="H74" s="250">
        <f>SUM(F74:G74)</f>
        <v>173</v>
      </c>
      <c r="I74" s="250">
        <v>3</v>
      </c>
      <c r="J74" s="256">
        <v>173</v>
      </c>
      <c r="K74" s="257">
        <v>3</v>
      </c>
    </row>
    <row r="76" spans="2:11" ht="18" customHeight="1" x14ac:dyDescent="0.35">
      <c r="B76" s="4" t="s">
        <v>968</v>
      </c>
    </row>
    <row r="77" spans="2:11" x14ac:dyDescent="0.3">
      <c r="C77" s="16" t="s">
        <v>3</v>
      </c>
      <c r="D77" s="17" t="s">
        <v>4</v>
      </c>
      <c r="E77" s="18" t="s">
        <v>5</v>
      </c>
      <c r="F77" s="18"/>
      <c r="G77" s="18"/>
      <c r="H77" s="19" t="s">
        <v>6</v>
      </c>
      <c r="I77" s="19" t="s">
        <v>7</v>
      </c>
      <c r="J77" s="19" t="s">
        <v>8</v>
      </c>
      <c r="K77" s="26" t="s">
        <v>9</v>
      </c>
    </row>
    <row r="78" spans="2:11" x14ac:dyDescent="0.3">
      <c r="C78" s="55">
        <v>1</v>
      </c>
      <c r="D78" s="57">
        <v>5</v>
      </c>
      <c r="E78" s="251" t="s">
        <v>971</v>
      </c>
      <c r="F78" s="252">
        <v>98</v>
      </c>
      <c r="G78" s="252">
        <v>92</v>
      </c>
      <c r="H78" s="252">
        <f>SUM(F78:G78)</f>
        <v>190</v>
      </c>
      <c r="I78" s="252">
        <v>5</v>
      </c>
      <c r="J78" s="252">
        <v>190</v>
      </c>
      <c r="K78" s="254">
        <v>5</v>
      </c>
    </row>
    <row r="79" spans="2:11" x14ac:dyDescent="0.3">
      <c r="C79" s="55">
        <v>2</v>
      </c>
      <c r="D79" s="58">
        <v>8</v>
      </c>
      <c r="E79" s="259" t="s">
        <v>975</v>
      </c>
      <c r="F79" s="260">
        <v>88</v>
      </c>
      <c r="G79" s="260">
        <v>91</v>
      </c>
      <c r="H79" s="260">
        <f>SUM(F79:G79)</f>
        <v>179</v>
      </c>
      <c r="I79" s="260">
        <v>2</v>
      </c>
      <c r="J79" s="260">
        <v>179</v>
      </c>
      <c r="K79" s="265">
        <v>2</v>
      </c>
    </row>
    <row r="80" spans="2:11" x14ac:dyDescent="0.3">
      <c r="C80" s="56">
        <v>2</v>
      </c>
      <c r="D80" s="147">
        <v>1</v>
      </c>
      <c r="E80" s="262" t="s">
        <v>976</v>
      </c>
      <c r="F80" s="263">
        <v>96</v>
      </c>
      <c r="G80" s="263">
        <v>94</v>
      </c>
      <c r="H80" s="263">
        <f>SUM(F80:G80)</f>
        <v>190</v>
      </c>
      <c r="I80" s="263">
        <v>9</v>
      </c>
      <c r="J80" s="263">
        <v>190</v>
      </c>
      <c r="K80" s="266">
        <v>9</v>
      </c>
    </row>
    <row r="82" spans="2:13" ht="18" customHeight="1" x14ac:dyDescent="0.35">
      <c r="B82" s="4" t="s">
        <v>983</v>
      </c>
    </row>
    <row r="83" spans="2:13" x14ac:dyDescent="0.3">
      <c r="C83" s="21" t="s">
        <v>3</v>
      </c>
      <c r="D83" s="22" t="s">
        <v>4</v>
      </c>
      <c r="E83" s="23" t="s">
        <v>5</v>
      </c>
      <c r="F83" s="23"/>
      <c r="G83" s="23"/>
      <c r="H83" s="24" t="s">
        <v>6</v>
      </c>
      <c r="I83" s="24" t="s">
        <v>7</v>
      </c>
      <c r="J83" s="24" t="s">
        <v>8</v>
      </c>
      <c r="K83" s="25" t="s">
        <v>9</v>
      </c>
    </row>
    <row r="84" spans="2:13" x14ac:dyDescent="0.3">
      <c r="C84" s="55">
        <v>1</v>
      </c>
      <c r="D84" s="57">
        <v>5</v>
      </c>
      <c r="E84" s="269" t="s">
        <v>975</v>
      </c>
      <c r="F84" s="270">
        <v>88</v>
      </c>
      <c r="G84" s="270">
        <v>91</v>
      </c>
      <c r="H84" s="252">
        <v>179</v>
      </c>
      <c r="I84" s="252">
        <v>2</v>
      </c>
      <c r="J84" s="270">
        <v>179</v>
      </c>
      <c r="K84" s="275">
        <v>2</v>
      </c>
    </row>
    <row r="85" spans="2:13" x14ac:dyDescent="0.3">
      <c r="C85" s="56">
        <v>1</v>
      </c>
      <c r="D85" s="147">
        <v>1</v>
      </c>
      <c r="E85" s="273" t="s">
        <v>976</v>
      </c>
      <c r="F85" s="274">
        <v>96</v>
      </c>
      <c r="G85" s="274">
        <v>94</v>
      </c>
      <c r="H85" s="263">
        <v>190</v>
      </c>
      <c r="I85" s="263">
        <v>6</v>
      </c>
      <c r="J85" s="274">
        <v>190</v>
      </c>
      <c r="K85" s="277">
        <v>6</v>
      </c>
    </row>
    <row r="87" spans="2:13" ht="18" x14ac:dyDescent="0.35">
      <c r="B87" s="4" t="s">
        <v>984</v>
      </c>
    </row>
    <row r="88" spans="2:13" x14ac:dyDescent="0.3">
      <c r="B88" s="5"/>
      <c r="C88" s="21" t="s">
        <v>3</v>
      </c>
      <c r="D88" s="22" t="s">
        <v>4</v>
      </c>
      <c r="E88" s="6" t="s">
        <v>842</v>
      </c>
      <c r="F88" s="6"/>
      <c r="G88" s="7">
        <v>557</v>
      </c>
      <c r="H88" s="6"/>
      <c r="I88" s="8" t="s">
        <v>9</v>
      </c>
      <c r="J88" s="9">
        <f>SUM(J89:J91)</f>
        <v>559</v>
      </c>
      <c r="K88" s="10" t="s">
        <v>1376</v>
      </c>
      <c r="L88" s="11"/>
    </row>
    <row r="89" spans="2:13" x14ac:dyDescent="0.3">
      <c r="B89" s="5"/>
      <c r="C89" s="70">
        <v>1</v>
      </c>
      <c r="D89" s="77">
        <v>4</v>
      </c>
      <c r="E89" s="253" t="s">
        <v>975</v>
      </c>
      <c r="F89" s="298"/>
      <c r="G89" s="295"/>
      <c r="H89" s="252">
        <v>88</v>
      </c>
      <c r="I89" s="254">
        <v>91</v>
      </c>
      <c r="J89" s="71">
        <f>SUM(H89:I89)</f>
        <v>179</v>
      </c>
      <c r="K89" s="1" t="s">
        <v>1377</v>
      </c>
    </row>
    <row r="90" spans="2:13" ht="15.75" customHeight="1" x14ac:dyDescent="0.3">
      <c r="C90" s="70"/>
      <c r="D90" s="78"/>
      <c r="E90" s="261" t="s">
        <v>971</v>
      </c>
      <c r="F90" s="299"/>
      <c r="G90" s="296"/>
      <c r="H90" s="260">
        <v>98</v>
      </c>
      <c r="I90" s="265">
        <v>92</v>
      </c>
      <c r="J90" s="72">
        <f>SUM(H90:I90)</f>
        <v>190</v>
      </c>
    </row>
    <row r="91" spans="2:13" ht="15.75" customHeight="1" x14ac:dyDescent="0.3">
      <c r="C91" s="70"/>
      <c r="D91" s="79"/>
      <c r="E91" s="264" t="s">
        <v>976</v>
      </c>
      <c r="F91" s="300"/>
      <c r="G91" s="297"/>
      <c r="H91" s="263">
        <v>96</v>
      </c>
      <c r="I91" s="266">
        <v>94</v>
      </c>
      <c r="J91" s="73">
        <f>SUM(H91:I91)</f>
        <v>190</v>
      </c>
    </row>
    <row r="93" spans="2:13" ht="18" customHeight="1" x14ac:dyDescent="0.35">
      <c r="B93" s="4" t="s">
        <v>988</v>
      </c>
    </row>
    <row r="94" spans="2:13" x14ac:dyDescent="0.3">
      <c r="C94" s="16" t="s">
        <v>3</v>
      </c>
      <c r="D94" s="17" t="s">
        <v>4</v>
      </c>
      <c r="E94" s="18" t="s">
        <v>5</v>
      </c>
      <c r="F94" s="18"/>
      <c r="G94" s="18"/>
      <c r="H94" s="18"/>
      <c r="I94" s="18"/>
      <c r="J94" s="19" t="s">
        <v>6</v>
      </c>
      <c r="K94" s="19" t="s">
        <v>7</v>
      </c>
      <c r="L94" s="19" t="s">
        <v>8</v>
      </c>
      <c r="M94" s="26" t="s">
        <v>9</v>
      </c>
    </row>
    <row r="95" spans="2:13" x14ac:dyDescent="0.3">
      <c r="C95" s="55">
        <v>1</v>
      </c>
      <c r="D95" s="57">
        <v>5</v>
      </c>
      <c r="E95" s="251" t="s">
        <v>971</v>
      </c>
      <c r="F95" s="252">
        <v>98</v>
      </c>
      <c r="G95" s="252">
        <v>92</v>
      </c>
      <c r="H95" s="252">
        <v>95</v>
      </c>
      <c r="I95" s="252">
        <v>92</v>
      </c>
      <c r="J95" s="252">
        <f>SUM(F95:I95)</f>
        <v>377</v>
      </c>
      <c r="K95" s="252">
        <v>4</v>
      </c>
      <c r="L95" s="252">
        <v>377</v>
      </c>
      <c r="M95" s="254">
        <v>4</v>
      </c>
    </row>
    <row r="96" spans="2:13" x14ac:dyDescent="0.3">
      <c r="C96" s="55">
        <v>2</v>
      </c>
      <c r="D96" s="58">
        <v>6</v>
      </c>
      <c r="E96" s="259" t="s">
        <v>975</v>
      </c>
      <c r="F96" s="260">
        <v>88</v>
      </c>
      <c r="G96" s="260">
        <v>91</v>
      </c>
      <c r="H96" s="260">
        <v>92</v>
      </c>
      <c r="I96" s="260">
        <v>91</v>
      </c>
      <c r="J96" s="260">
        <f>SUM(F96:I96)</f>
        <v>362</v>
      </c>
      <c r="K96" s="260">
        <v>2</v>
      </c>
      <c r="L96" s="260">
        <v>362</v>
      </c>
      <c r="M96" s="265">
        <v>2</v>
      </c>
    </row>
    <row r="97" spans="2:13" x14ac:dyDescent="0.3">
      <c r="C97" s="56">
        <v>2</v>
      </c>
      <c r="D97" s="32">
        <v>5</v>
      </c>
      <c r="E97" s="262" t="s">
        <v>976</v>
      </c>
      <c r="F97" s="263">
        <v>94</v>
      </c>
      <c r="G97" s="263">
        <v>87</v>
      </c>
      <c r="H97" s="263">
        <v>88</v>
      </c>
      <c r="I97" s="263">
        <v>94</v>
      </c>
      <c r="J97" s="263">
        <f>SUM(F97:I97)</f>
        <v>363</v>
      </c>
      <c r="K97" s="263">
        <v>3</v>
      </c>
      <c r="L97" s="263">
        <v>363</v>
      </c>
      <c r="M97" s="266">
        <v>3</v>
      </c>
    </row>
    <row r="99" spans="2:13" ht="18" customHeight="1" x14ac:dyDescent="0.35">
      <c r="B99" s="4" t="s">
        <v>996</v>
      </c>
    </row>
    <row r="100" spans="2:13" x14ac:dyDescent="0.3">
      <c r="C100" s="21" t="s">
        <v>3</v>
      </c>
      <c r="D100" s="22" t="s">
        <v>4</v>
      </c>
      <c r="E100" s="23" t="s">
        <v>5</v>
      </c>
      <c r="F100" s="23"/>
      <c r="G100" s="23"/>
      <c r="H100" s="23"/>
      <c r="I100" s="23"/>
      <c r="J100" s="24" t="s">
        <v>6</v>
      </c>
      <c r="K100" s="24" t="s">
        <v>7</v>
      </c>
      <c r="L100" s="24" t="s">
        <v>8</v>
      </c>
      <c r="M100" s="25" t="s">
        <v>9</v>
      </c>
    </row>
    <row r="101" spans="2:13" x14ac:dyDescent="0.3">
      <c r="C101" s="56">
        <v>1</v>
      </c>
      <c r="D101" s="27">
        <v>9</v>
      </c>
      <c r="E101" s="267" t="s">
        <v>976</v>
      </c>
      <c r="F101" s="268">
        <v>94</v>
      </c>
      <c r="G101" s="268">
        <v>87</v>
      </c>
      <c r="H101" s="268">
        <v>88</v>
      </c>
      <c r="I101" s="268">
        <v>94</v>
      </c>
      <c r="J101" s="250">
        <v>363</v>
      </c>
      <c r="K101" s="250">
        <v>3</v>
      </c>
      <c r="L101" s="268">
        <v>363</v>
      </c>
      <c r="M101" s="307">
        <v>3</v>
      </c>
    </row>
    <row r="103" spans="2:13" ht="18" x14ac:dyDescent="0.35">
      <c r="B103" s="4" t="s">
        <v>997</v>
      </c>
    </row>
    <row r="104" spans="2:13" x14ac:dyDescent="0.3">
      <c r="B104" s="5"/>
      <c r="C104" s="21" t="s">
        <v>3</v>
      </c>
      <c r="D104" s="22" t="s">
        <v>4</v>
      </c>
      <c r="E104" s="6" t="s">
        <v>527</v>
      </c>
      <c r="F104" s="6"/>
      <c r="G104" s="7">
        <v>1144</v>
      </c>
      <c r="H104" s="6"/>
      <c r="I104" s="8" t="s">
        <v>9</v>
      </c>
      <c r="J104" s="9">
        <f>SUM(J105:J107)</f>
        <v>1102</v>
      </c>
      <c r="K104" s="10" t="s">
        <v>1320</v>
      </c>
      <c r="L104" s="11"/>
    </row>
    <row r="105" spans="2:13" x14ac:dyDescent="0.3">
      <c r="B105" s="5"/>
      <c r="C105" s="70">
        <v>1</v>
      </c>
      <c r="D105" s="80">
        <v>2</v>
      </c>
      <c r="E105" s="252" t="s">
        <v>975</v>
      </c>
      <c r="F105" s="252">
        <v>88</v>
      </c>
      <c r="G105" s="252">
        <v>91</v>
      </c>
      <c r="H105" s="252">
        <v>92</v>
      </c>
      <c r="I105" s="254">
        <v>91</v>
      </c>
      <c r="J105" s="71">
        <f>SUM(F105:I105)</f>
        <v>362</v>
      </c>
      <c r="K105" s="1" t="s">
        <v>1321</v>
      </c>
    </row>
    <row r="106" spans="2:13" ht="15.75" customHeight="1" x14ac:dyDescent="0.3">
      <c r="C106" s="70"/>
      <c r="D106" s="78"/>
      <c r="E106" s="260" t="s">
        <v>971</v>
      </c>
      <c r="F106" s="260">
        <v>98</v>
      </c>
      <c r="G106" s="260">
        <v>92</v>
      </c>
      <c r="H106" s="260">
        <v>95</v>
      </c>
      <c r="I106" s="265">
        <v>92</v>
      </c>
      <c r="J106" s="72">
        <f>SUM(F106:I106)</f>
        <v>377</v>
      </c>
    </row>
    <row r="107" spans="2:13" ht="15.75" customHeight="1" x14ac:dyDescent="0.3">
      <c r="C107" s="70"/>
      <c r="D107" s="79"/>
      <c r="E107" s="263" t="s">
        <v>976</v>
      </c>
      <c r="F107" s="263">
        <v>94</v>
      </c>
      <c r="G107" s="263">
        <v>87</v>
      </c>
      <c r="H107" s="263">
        <v>88</v>
      </c>
      <c r="I107" s="266">
        <v>94</v>
      </c>
      <c r="J107" s="73">
        <f>SUM(F107:I107)</f>
        <v>363</v>
      </c>
    </row>
    <row r="109" spans="2:13" ht="18" customHeight="1" x14ac:dyDescent="0.35">
      <c r="B109" s="4" t="s">
        <v>999</v>
      </c>
    </row>
    <row r="110" spans="2:13" x14ac:dyDescent="0.3">
      <c r="C110" s="16" t="s">
        <v>3</v>
      </c>
      <c r="D110" s="17" t="s">
        <v>4</v>
      </c>
      <c r="E110" s="18" t="s">
        <v>5</v>
      </c>
      <c r="F110" s="19" t="s">
        <v>6</v>
      </c>
      <c r="G110" s="19" t="s">
        <v>7</v>
      </c>
      <c r="H110" s="19" t="s">
        <v>8</v>
      </c>
      <c r="I110" s="26" t="s">
        <v>9</v>
      </c>
    </row>
    <row r="111" spans="2:13" x14ac:dyDescent="0.3">
      <c r="C111" s="56">
        <v>2</v>
      </c>
      <c r="D111" s="27">
        <v>7</v>
      </c>
      <c r="E111" s="284" t="s">
        <v>914</v>
      </c>
      <c r="F111" s="29" t="s">
        <v>1312</v>
      </c>
      <c r="G111" s="197">
        <v>0</v>
      </c>
      <c r="H111" s="197">
        <v>0</v>
      </c>
      <c r="I111" s="308">
        <v>0</v>
      </c>
    </row>
    <row r="113" spans="2:9" ht="18" customHeight="1" x14ac:dyDescent="0.35">
      <c r="B113" s="4" t="s">
        <v>1006</v>
      </c>
    </row>
    <row r="114" spans="2:9" x14ac:dyDescent="0.3">
      <c r="C114" s="16" t="s">
        <v>3</v>
      </c>
      <c r="D114" s="17" t="s">
        <v>4</v>
      </c>
      <c r="E114" s="18" t="s">
        <v>5</v>
      </c>
      <c r="F114" s="19" t="s">
        <v>6</v>
      </c>
      <c r="G114" s="19" t="s">
        <v>7</v>
      </c>
      <c r="H114" s="19" t="s">
        <v>8</v>
      </c>
      <c r="I114" s="26" t="s">
        <v>9</v>
      </c>
    </row>
    <row r="115" spans="2:9" x14ac:dyDescent="0.3">
      <c r="C115" s="55">
        <v>1</v>
      </c>
      <c r="D115" s="57">
        <v>3</v>
      </c>
      <c r="E115" s="81" t="s">
        <v>777</v>
      </c>
      <c r="F115" s="48">
        <v>83</v>
      </c>
      <c r="G115" s="286">
        <v>4</v>
      </c>
      <c r="H115" s="286">
        <v>83</v>
      </c>
      <c r="I115" s="287">
        <v>4</v>
      </c>
    </row>
    <row r="116" spans="2:9" x14ac:dyDescent="0.3">
      <c r="C116" s="55">
        <v>2</v>
      </c>
      <c r="D116" s="98">
        <v>2</v>
      </c>
      <c r="E116" s="304" t="s">
        <v>1008</v>
      </c>
      <c r="F116" s="52">
        <v>77</v>
      </c>
      <c r="G116" s="305">
        <v>5</v>
      </c>
      <c r="H116" s="305">
        <v>77</v>
      </c>
      <c r="I116" s="306">
        <v>5</v>
      </c>
    </row>
    <row r="117" spans="2:9" x14ac:dyDescent="0.3">
      <c r="C117" s="56">
        <v>2</v>
      </c>
      <c r="D117" s="32">
        <v>4</v>
      </c>
      <c r="E117" s="202" t="s">
        <v>919</v>
      </c>
      <c r="F117" s="60">
        <v>71</v>
      </c>
      <c r="G117" s="203">
        <v>3</v>
      </c>
      <c r="H117" s="203">
        <v>71</v>
      </c>
      <c r="I117" s="288">
        <v>3</v>
      </c>
    </row>
    <row r="119" spans="2:9" ht="18" customHeight="1" x14ac:dyDescent="0.35">
      <c r="B119" s="4" t="s">
        <v>1009</v>
      </c>
    </row>
    <row r="120" spans="2:9" x14ac:dyDescent="0.3">
      <c r="C120" s="21" t="s">
        <v>3</v>
      </c>
      <c r="D120" s="22" t="s">
        <v>4</v>
      </c>
      <c r="E120" s="23" t="s">
        <v>5</v>
      </c>
      <c r="F120" s="24" t="s">
        <v>6</v>
      </c>
      <c r="G120" s="24" t="s">
        <v>7</v>
      </c>
      <c r="H120" s="24" t="s">
        <v>8</v>
      </c>
      <c r="I120" s="25" t="s">
        <v>9</v>
      </c>
    </row>
    <row r="121" spans="2:9" x14ac:dyDescent="0.3">
      <c r="C121" s="56">
        <v>1</v>
      </c>
      <c r="D121" s="69">
        <v>2</v>
      </c>
      <c r="E121" s="68" t="s">
        <v>777</v>
      </c>
      <c r="F121" s="29">
        <v>83</v>
      </c>
      <c r="G121" s="197">
        <v>5</v>
      </c>
      <c r="H121" s="29">
        <v>83</v>
      </c>
      <c r="I121" s="33">
        <v>5</v>
      </c>
    </row>
    <row r="123" spans="2:9" ht="18" customHeight="1" x14ac:dyDescent="0.35">
      <c r="B123" s="4" t="s">
        <v>1029</v>
      </c>
    </row>
    <row r="124" spans="2:9" x14ac:dyDescent="0.3">
      <c r="C124" s="16" t="s">
        <v>3</v>
      </c>
      <c r="D124" s="17" t="s">
        <v>4</v>
      </c>
      <c r="E124" s="18" t="s">
        <v>5</v>
      </c>
      <c r="F124" s="19" t="s">
        <v>6</v>
      </c>
      <c r="G124" s="19" t="s">
        <v>7</v>
      </c>
      <c r="H124" s="19" t="s">
        <v>8</v>
      </c>
      <c r="I124" s="26" t="s">
        <v>9</v>
      </c>
    </row>
    <row r="125" spans="2:9" x14ac:dyDescent="0.3">
      <c r="C125" s="56">
        <v>3</v>
      </c>
      <c r="D125" s="27">
        <v>6</v>
      </c>
      <c r="E125" s="46" t="s">
        <v>1052</v>
      </c>
      <c r="F125" s="45">
        <v>95</v>
      </c>
      <c r="G125" s="45">
        <v>5</v>
      </c>
      <c r="H125" s="45">
        <v>95</v>
      </c>
      <c r="I125" s="95">
        <v>5</v>
      </c>
    </row>
    <row r="127" spans="2:9" ht="18" customHeight="1" x14ac:dyDescent="0.35">
      <c r="B127" s="4" t="s">
        <v>1120</v>
      </c>
    </row>
    <row r="128" spans="2:9" x14ac:dyDescent="0.3">
      <c r="C128" s="16" t="s">
        <v>3</v>
      </c>
      <c r="D128" s="17" t="s">
        <v>4</v>
      </c>
      <c r="E128" s="18" t="s">
        <v>5</v>
      </c>
      <c r="F128" s="19" t="s">
        <v>6</v>
      </c>
      <c r="G128" s="19" t="s">
        <v>7</v>
      </c>
      <c r="H128" s="19" t="s">
        <v>8</v>
      </c>
      <c r="I128" s="26" t="s">
        <v>9</v>
      </c>
    </row>
    <row r="129" spans="2:12" x14ac:dyDescent="0.3">
      <c r="C129" s="55">
        <v>2</v>
      </c>
      <c r="D129" s="148">
        <v>1</v>
      </c>
      <c r="E129" s="309" t="s">
        <v>1127</v>
      </c>
      <c r="F129" s="139">
        <v>97</v>
      </c>
      <c r="G129" s="139">
        <v>9</v>
      </c>
      <c r="H129" s="139">
        <v>97</v>
      </c>
      <c r="I129" s="145">
        <v>9</v>
      </c>
    </row>
    <row r="130" spans="2:12" x14ac:dyDescent="0.3">
      <c r="C130" s="55">
        <v>2</v>
      </c>
      <c r="D130" s="58">
        <v>5</v>
      </c>
      <c r="E130" s="310" t="s">
        <v>971</v>
      </c>
      <c r="F130" s="260">
        <v>92</v>
      </c>
      <c r="G130" s="142">
        <v>5</v>
      </c>
      <c r="H130" s="260">
        <v>92</v>
      </c>
      <c r="I130" s="265">
        <v>5</v>
      </c>
    </row>
    <row r="131" spans="2:12" x14ac:dyDescent="0.3">
      <c r="C131" s="55">
        <v>7</v>
      </c>
      <c r="D131" s="58">
        <v>9</v>
      </c>
      <c r="E131" s="247" t="s">
        <v>1144</v>
      </c>
      <c r="F131" s="142">
        <v>83</v>
      </c>
      <c r="G131" s="142">
        <v>1</v>
      </c>
      <c r="H131" s="141">
        <v>83</v>
      </c>
      <c r="I131" s="146">
        <v>1</v>
      </c>
    </row>
    <row r="132" spans="2:12" x14ac:dyDescent="0.3">
      <c r="C132" s="56">
        <v>10</v>
      </c>
      <c r="D132" s="147">
        <v>1</v>
      </c>
      <c r="E132" s="289" t="s">
        <v>919</v>
      </c>
      <c r="F132" s="290">
        <v>89</v>
      </c>
      <c r="G132" s="291">
        <v>9</v>
      </c>
      <c r="H132" s="290">
        <v>89</v>
      </c>
      <c r="I132" s="292">
        <v>9</v>
      </c>
    </row>
    <row r="134" spans="2:12" ht="18" customHeight="1" x14ac:dyDescent="0.35">
      <c r="B134" s="4" t="s">
        <v>1207</v>
      </c>
    </row>
    <row r="135" spans="2:12" x14ac:dyDescent="0.3">
      <c r="C135" s="21" t="s">
        <v>3</v>
      </c>
      <c r="D135" s="22" t="s">
        <v>4</v>
      </c>
      <c r="E135" s="23" t="s">
        <v>5</v>
      </c>
      <c r="F135" s="24" t="s">
        <v>6</v>
      </c>
      <c r="G135" s="24" t="s">
        <v>7</v>
      </c>
      <c r="H135" s="24" t="s">
        <v>8</v>
      </c>
      <c r="I135" s="25" t="s">
        <v>9</v>
      </c>
    </row>
    <row r="136" spans="2:12" x14ac:dyDescent="0.3">
      <c r="C136" s="55">
        <v>2</v>
      </c>
      <c r="D136" s="57">
        <v>6</v>
      </c>
      <c r="E136" s="311" t="s">
        <v>1144</v>
      </c>
      <c r="F136" s="243">
        <v>83</v>
      </c>
      <c r="G136" s="243">
        <v>4</v>
      </c>
      <c r="H136" s="180">
        <v>83</v>
      </c>
      <c r="I136" s="115">
        <v>4</v>
      </c>
    </row>
    <row r="137" spans="2:12" x14ac:dyDescent="0.3">
      <c r="C137" s="56">
        <v>3</v>
      </c>
      <c r="D137" s="32">
        <v>3</v>
      </c>
      <c r="E137" s="89" t="s">
        <v>919</v>
      </c>
      <c r="F137" s="60">
        <v>89</v>
      </c>
      <c r="G137" s="144">
        <v>7</v>
      </c>
      <c r="H137" s="60">
        <v>89</v>
      </c>
      <c r="I137" s="76">
        <v>7</v>
      </c>
    </row>
    <row r="139" spans="2:12" ht="18" x14ac:dyDescent="0.35">
      <c r="B139" s="4" t="s">
        <v>1208</v>
      </c>
    </row>
    <row r="140" spans="2:12" x14ac:dyDescent="0.3">
      <c r="B140" s="5"/>
      <c r="C140" s="21" t="s">
        <v>3</v>
      </c>
      <c r="D140" s="22" t="s">
        <v>4</v>
      </c>
      <c r="E140" s="6" t="s">
        <v>842</v>
      </c>
      <c r="F140" s="6"/>
      <c r="G140" s="7">
        <v>553</v>
      </c>
      <c r="H140" s="6"/>
      <c r="I140" s="8" t="s">
        <v>9</v>
      </c>
      <c r="J140" s="9">
        <f>SUM(J141:J143)</f>
        <v>549</v>
      </c>
      <c r="K140" s="10" t="s">
        <v>1378</v>
      </c>
      <c r="L140" s="11"/>
    </row>
    <row r="141" spans="2:12" x14ac:dyDescent="0.3">
      <c r="B141" s="5"/>
      <c r="C141" s="70">
        <v>1</v>
      </c>
      <c r="D141" s="80">
        <v>2</v>
      </c>
      <c r="E141" s="253" t="s">
        <v>1127</v>
      </c>
      <c r="F141" s="298"/>
      <c r="G141" s="295"/>
      <c r="H141" s="252">
        <v>97</v>
      </c>
      <c r="I141" s="254">
        <v>97</v>
      </c>
      <c r="J141" s="71">
        <f>SUM(H141:I141)</f>
        <v>194</v>
      </c>
      <c r="K141" s="1" t="s">
        <v>1379</v>
      </c>
    </row>
    <row r="142" spans="2:12" ht="15.75" customHeight="1" x14ac:dyDescent="0.3">
      <c r="C142" s="70"/>
      <c r="D142" s="78"/>
      <c r="E142" s="261" t="s">
        <v>1144</v>
      </c>
      <c r="F142" s="299"/>
      <c r="G142" s="296"/>
      <c r="H142" s="260">
        <v>83</v>
      </c>
      <c r="I142" s="265">
        <v>88</v>
      </c>
      <c r="J142" s="72">
        <f>SUM(H142:I142)</f>
        <v>171</v>
      </c>
    </row>
    <row r="143" spans="2:12" ht="15.75" customHeight="1" x14ac:dyDescent="0.3">
      <c r="C143" s="70"/>
      <c r="D143" s="79"/>
      <c r="E143" s="264" t="s">
        <v>971</v>
      </c>
      <c r="F143" s="300"/>
      <c r="G143" s="297"/>
      <c r="H143" s="263">
        <v>92</v>
      </c>
      <c r="I143" s="266">
        <v>92</v>
      </c>
      <c r="J143" s="73">
        <f>SUM(H143:I143)</f>
        <v>184</v>
      </c>
    </row>
  </sheetData>
  <mergeCells count="12">
    <mergeCell ref="B1:M1"/>
    <mergeCell ref="B2:M2"/>
    <mergeCell ref="C28:C30"/>
    <mergeCell ref="D28:D30"/>
    <mergeCell ref="C48:C50"/>
    <mergeCell ref="D48:D50"/>
    <mergeCell ref="C89:C91"/>
    <mergeCell ref="D89:D91"/>
    <mergeCell ref="C105:C107"/>
    <mergeCell ref="D105:D107"/>
    <mergeCell ref="C141:C143"/>
    <mergeCell ref="D141:D143"/>
  </mergeCells>
  <hyperlinks>
    <hyperlink ref="B3" location="'Index'!A2" tooltip="Go to the Index sheet" display="á" xr:uid="{B231407C-65C0-481F-9A97-25C5F9553AC3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3" manualBreakCount="3">
    <brk id="45" max="16383" man="1"/>
    <brk id="86" max="16383" man="1"/>
    <brk id="126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6C8E4-EBCD-40B0-A62E-B115CD1ECC8C}">
  <dimension ref="B1:N5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7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538</v>
      </c>
    </row>
    <row r="4" spans="2:14" ht="18" x14ac:dyDescent="0.35">
      <c r="B4" s="4" t="s">
        <v>536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1</v>
      </c>
      <c r="D6" s="154">
        <v>8</v>
      </c>
      <c r="E6" s="312" t="s">
        <v>539</v>
      </c>
      <c r="F6" s="211" t="s">
        <v>1340</v>
      </c>
      <c r="G6" s="211"/>
      <c r="H6" s="313">
        <f>SUM(F6,G6)</f>
        <v>0</v>
      </c>
      <c r="I6" s="149">
        <v>0</v>
      </c>
      <c r="J6" s="313">
        <v>0</v>
      </c>
      <c r="K6" s="323">
        <v>0</v>
      </c>
    </row>
    <row r="7" spans="2:14" x14ac:dyDescent="0.3">
      <c r="C7" s="55">
        <v>5</v>
      </c>
      <c r="D7" s="155">
        <v>9</v>
      </c>
      <c r="E7" s="314" t="s">
        <v>569</v>
      </c>
      <c r="F7" s="212" t="s">
        <v>1340</v>
      </c>
      <c r="G7" s="212"/>
      <c r="H7" s="315">
        <f>SUM(F7,G7)</f>
        <v>0</v>
      </c>
      <c r="I7" s="151">
        <v>0</v>
      </c>
      <c r="J7" s="315">
        <v>0</v>
      </c>
      <c r="K7" s="237">
        <v>0</v>
      </c>
    </row>
    <row r="8" spans="2:14" x14ac:dyDescent="0.3">
      <c r="C8" s="55">
        <v>7</v>
      </c>
      <c r="D8" s="155">
        <v>7</v>
      </c>
      <c r="E8" s="316" t="s">
        <v>582</v>
      </c>
      <c r="F8" s="212" t="s">
        <v>1340</v>
      </c>
      <c r="G8" s="212"/>
      <c r="H8" s="315">
        <f>SUM(F8,G8)</f>
        <v>0</v>
      </c>
      <c r="I8" s="151">
        <v>0</v>
      </c>
      <c r="J8" s="317">
        <v>0</v>
      </c>
      <c r="K8" s="157">
        <v>0</v>
      </c>
    </row>
    <row r="9" spans="2:14" x14ac:dyDescent="0.3">
      <c r="C9" s="55">
        <v>7</v>
      </c>
      <c r="D9" s="155">
        <v>8</v>
      </c>
      <c r="E9" s="316" t="s">
        <v>584</v>
      </c>
      <c r="F9" s="212" t="s">
        <v>1340</v>
      </c>
      <c r="G9" s="212"/>
      <c r="H9" s="315">
        <f>SUM(F9,G9)</f>
        <v>0</v>
      </c>
      <c r="I9" s="151">
        <v>0</v>
      </c>
      <c r="J9" s="317">
        <v>0</v>
      </c>
      <c r="K9" s="157">
        <v>0</v>
      </c>
    </row>
    <row r="10" spans="2:14" x14ac:dyDescent="0.3">
      <c r="C10" s="55">
        <v>8</v>
      </c>
      <c r="D10" s="155">
        <v>8</v>
      </c>
      <c r="E10" s="316" t="s">
        <v>589</v>
      </c>
      <c r="F10" s="212" t="s">
        <v>1340</v>
      </c>
      <c r="G10" s="212"/>
      <c r="H10" s="315">
        <f>SUM(F10,G10)</f>
        <v>0</v>
      </c>
      <c r="I10" s="151">
        <v>0</v>
      </c>
      <c r="J10" s="317">
        <v>0</v>
      </c>
      <c r="K10" s="157">
        <v>0</v>
      </c>
    </row>
    <row r="11" spans="2:14" x14ac:dyDescent="0.3">
      <c r="C11" s="55">
        <v>8</v>
      </c>
      <c r="D11" s="155">
        <v>9</v>
      </c>
      <c r="E11" s="316" t="s">
        <v>594</v>
      </c>
      <c r="F11" s="212" t="s">
        <v>1340</v>
      </c>
      <c r="G11" s="212"/>
      <c r="H11" s="315">
        <f>SUM(F11,G11)</f>
        <v>0</v>
      </c>
      <c r="I11" s="151">
        <v>0</v>
      </c>
      <c r="J11" s="317">
        <v>0</v>
      </c>
      <c r="K11" s="157">
        <v>0</v>
      </c>
    </row>
    <row r="12" spans="2:14" x14ac:dyDescent="0.3">
      <c r="C12" s="55">
        <v>9</v>
      </c>
      <c r="D12" s="155">
        <v>8</v>
      </c>
      <c r="E12" s="316" t="s">
        <v>596</v>
      </c>
      <c r="F12" s="212" t="s">
        <v>1340</v>
      </c>
      <c r="G12" s="212"/>
      <c r="H12" s="315">
        <f>SUM(F12,G12)</f>
        <v>0</v>
      </c>
      <c r="I12" s="151">
        <v>0</v>
      </c>
      <c r="J12" s="317">
        <v>0</v>
      </c>
      <c r="K12" s="157">
        <v>0</v>
      </c>
    </row>
    <row r="13" spans="2:14" x14ac:dyDescent="0.3">
      <c r="C13" s="55">
        <v>9</v>
      </c>
      <c r="D13" s="155">
        <v>9</v>
      </c>
      <c r="E13" s="316" t="s">
        <v>1380</v>
      </c>
      <c r="F13" s="212" t="s">
        <v>1340</v>
      </c>
      <c r="G13" s="212"/>
      <c r="H13" s="315">
        <f>SUM(F13,G13)</f>
        <v>0</v>
      </c>
      <c r="I13" s="151">
        <v>0</v>
      </c>
      <c r="J13" s="317">
        <v>0</v>
      </c>
      <c r="K13" s="157">
        <v>0</v>
      </c>
    </row>
    <row r="14" spans="2:14" x14ac:dyDescent="0.3">
      <c r="C14" s="55">
        <v>11</v>
      </c>
      <c r="D14" s="155">
        <v>8</v>
      </c>
      <c r="E14" s="316" t="s">
        <v>639</v>
      </c>
      <c r="F14" s="212" t="s">
        <v>1340</v>
      </c>
      <c r="G14" s="212"/>
      <c r="H14" s="315">
        <f>SUM(F14,G14)</f>
        <v>0</v>
      </c>
      <c r="I14" s="151">
        <v>0</v>
      </c>
      <c r="J14" s="317">
        <v>0</v>
      </c>
      <c r="K14" s="157">
        <v>0</v>
      </c>
    </row>
    <row r="15" spans="2:14" x14ac:dyDescent="0.3">
      <c r="C15" s="56">
        <v>14</v>
      </c>
      <c r="D15" s="322"/>
      <c r="E15" s="318" t="s">
        <v>639</v>
      </c>
      <c r="F15" s="319"/>
      <c r="G15" s="319"/>
      <c r="H15" s="320">
        <f t="shared" ref="H6:H15" si="0">SUM(F15,G15)</f>
        <v>0</v>
      </c>
      <c r="I15" s="321"/>
      <c r="J15" s="319"/>
      <c r="K15" s="324"/>
    </row>
    <row r="17" spans="2:12" ht="18" x14ac:dyDescent="0.35">
      <c r="B17" s="4" t="s">
        <v>641</v>
      </c>
    </row>
    <row r="18" spans="2:12" x14ac:dyDescent="0.3">
      <c r="B18" s="5"/>
      <c r="C18" s="21" t="s">
        <v>3</v>
      </c>
      <c r="D18" s="22" t="s">
        <v>4</v>
      </c>
      <c r="E18" s="6" t="s">
        <v>643</v>
      </c>
      <c r="F18" s="6"/>
      <c r="G18" s="7">
        <v>588</v>
      </c>
      <c r="H18" s="6"/>
      <c r="I18" s="8" t="s">
        <v>9</v>
      </c>
      <c r="J18" s="12">
        <f>SUM(J19:J21)</f>
        <v>0</v>
      </c>
      <c r="K18" s="10" t="s">
        <v>1381</v>
      </c>
      <c r="L18" s="11"/>
    </row>
    <row r="19" spans="2:12" x14ac:dyDescent="0.3">
      <c r="B19" s="5"/>
      <c r="C19" s="70">
        <v>1</v>
      </c>
      <c r="D19" s="158">
        <v>6</v>
      </c>
      <c r="E19" s="217" t="s">
        <v>539</v>
      </c>
      <c r="F19" s="219"/>
      <c r="G19" s="215"/>
      <c r="H19" s="213" t="s">
        <v>1340</v>
      </c>
      <c r="I19" s="325"/>
      <c r="J19" s="13">
        <f>SUM(H19:I19)</f>
        <v>0</v>
      </c>
      <c r="K19" s="1" t="s">
        <v>1333</v>
      </c>
    </row>
    <row r="20" spans="2:12" ht="15.75" customHeight="1" x14ac:dyDescent="0.3">
      <c r="C20" s="70"/>
      <c r="D20" s="159"/>
      <c r="E20" s="218" t="s">
        <v>584</v>
      </c>
      <c r="F20" s="220"/>
      <c r="G20" s="216"/>
      <c r="H20" s="214" t="s">
        <v>1340</v>
      </c>
      <c r="I20" s="325"/>
      <c r="J20" s="14">
        <f>SUM(H20:I20)</f>
        <v>0</v>
      </c>
    </row>
    <row r="21" spans="2:12" ht="15.75" customHeight="1" x14ac:dyDescent="0.3">
      <c r="C21" s="70"/>
      <c r="D21" s="169"/>
      <c r="E21" s="227" t="s">
        <v>569</v>
      </c>
      <c r="F21" s="228"/>
      <c r="G21" s="229"/>
      <c r="H21" s="230" t="s">
        <v>1340</v>
      </c>
      <c r="I21" s="326"/>
      <c r="J21" s="15">
        <f>SUM(H21:I21)</f>
        <v>0</v>
      </c>
    </row>
    <row r="22" spans="2:12" x14ac:dyDescent="0.3">
      <c r="B22" s="5"/>
      <c r="C22" s="153" t="s">
        <v>3</v>
      </c>
      <c r="D22" s="168" t="s">
        <v>4</v>
      </c>
      <c r="E22" s="171" t="s">
        <v>648</v>
      </c>
      <c r="F22" s="172"/>
      <c r="G22" s="173">
        <v>569</v>
      </c>
      <c r="H22" s="172"/>
      <c r="I22" s="8" t="s">
        <v>9</v>
      </c>
      <c r="J22" s="12">
        <f>SUM(J23:J25)</f>
        <v>0</v>
      </c>
      <c r="K22" s="10" t="s">
        <v>1382</v>
      </c>
      <c r="L22" s="11"/>
    </row>
    <row r="23" spans="2:12" x14ac:dyDescent="0.3">
      <c r="B23" s="5"/>
      <c r="C23" s="70">
        <v>2</v>
      </c>
      <c r="D23" s="176">
        <v>6</v>
      </c>
      <c r="E23" s="234" t="s">
        <v>582</v>
      </c>
      <c r="F23" s="235"/>
      <c r="G23" s="233"/>
      <c r="H23" s="232" t="s">
        <v>1340</v>
      </c>
      <c r="I23" s="325"/>
      <c r="J23" s="13">
        <f>SUM(H23:I23)</f>
        <v>0</v>
      </c>
      <c r="K23" s="1" t="s">
        <v>1383</v>
      </c>
    </row>
    <row r="24" spans="2:12" ht="15.75" customHeight="1" x14ac:dyDescent="0.3">
      <c r="C24" s="70"/>
      <c r="D24" s="78"/>
      <c r="E24" s="54" t="s">
        <v>1380</v>
      </c>
      <c r="F24" s="127"/>
      <c r="G24" s="124"/>
      <c r="H24" s="121" t="s">
        <v>1340</v>
      </c>
      <c r="I24" s="325"/>
      <c r="J24" s="14">
        <f>SUM(H24:I24)</f>
        <v>0</v>
      </c>
    </row>
    <row r="25" spans="2:12" ht="15.75" customHeight="1" x14ac:dyDescent="0.3">
      <c r="C25" s="70"/>
      <c r="D25" s="79"/>
      <c r="E25" s="62" t="s">
        <v>594</v>
      </c>
      <c r="F25" s="128"/>
      <c r="G25" s="125"/>
      <c r="H25" s="122" t="s">
        <v>1340</v>
      </c>
      <c r="I25" s="326"/>
      <c r="J25" s="15">
        <f>SUM(H25:I25)</f>
        <v>0</v>
      </c>
    </row>
    <row r="27" spans="2:12" ht="18" customHeight="1" x14ac:dyDescent="0.35">
      <c r="B27" s="4" t="s">
        <v>652</v>
      </c>
    </row>
    <row r="28" spans="2:12" x14ac:dyDescent="0.3">
      <c r="C28" s="16" t="s">
        <v>3</v>
      </c>
      <c r="D28" s="17" t="s">
        <v>4</v>
      </c>
      <c r="E28" s="18" t="s">
        <v>5</v>
      </c>
      <c r="F28" s="18"/>
      <c r="G28" s="18"/>
      <c r="H28" s="19" t="s">
        <v>6</v>
      </c>
      <c r="I28" s="19" t="s">
        <v>7</v>
      </c>
      <c r="J28" s="19" t="s">
        <v>8</v>
      </c>
      <c r="K28" s="26" t="s">
        <v>9</v>
      </c>
    </row>
    <row r="29" spans="2:12" x14ac:dyDescent="0.3">
      <c r="C29" s="55">
        <v>1</v>
      </c>
      <c r="D29" s="57">
        <v>9</v>
      </c>
      <c r="E29" s="81" t="s">
        <v>653</v>
      </c>
      <c r="F29" s="107" t="s">
        <v>1340</v>
      </c>
      <c r="G29" s="107"/>
      <c r="H29" s="108">
        <f>SUM(F29,G29)</f>
        <v>0</v>
      </c>
      <c r="I29" s="49">
        <v>0</v>
      </c>
      <c r="J29" s="108">
        <v>0</v>
      </c>
      <c r="K29" s="115">
        <v>0</v>
      </c>
    </row>
    <row r="30" spans="2:12" x14ac:dyDescent="0.3">
      <c r="C30" s="55">
        <v>5</v>
      </c>
      <c r="D30" s="58">
        <v>8</v>
      </c>
      <c r="E30" s="51" t="s">
        <v>539</v>
      </c>
      <c r="F30" s="109" t="s">
        <v>1340</v>
      </c>
      <c r="G30" s="109"/>
      <c r="H30" s="110">
        <f>SUM(F30,G30)</f>
        <v>0</v>
      </c>
      <c r="I30" s="53">
        <v>0</v>
      </c>
      <c r="J30" s="110">
        <v>0</v>
      </c>
      <c r="K30" s="104">
        <v>0</v>
      </c>
    </row>
    <row r="31" spans="2:12" x14ac:dyDescent="0.3">
      <c r="C31" s="55">
        <v>13</v>
      </c>
      <c r="D31" s="58">
        <v>9</v>
      </c>
      <c r="E31" s="97" t="s">
        <v>725</v>
      </c>
      <c r="F31" s="109" t="s">
        <v>1340</v>
      </c>
      <c r="G31" s="109"/>
      <c r="H31" s="110">
        <f>SUM(F31,G31)</f>
        <v>0</v>
      </c>
      <c r="I31" s="53">
        <v>0</v>
      </c>
      <c r="J31" s="111">
        <v>0</v>
      </c>
      <c r="K31" s="75">
        <v>0</v>
      </c>
    </row>
    <row r="32" spans="2:12" x14ac:dyDescent="0.3">
      <c r="C32" s="55">
        <v>14</v>
      </c>
      <c r="D32" s="58">
        <v>9</v>
      </c>
      <c r="E32" s="97" t="s">
        <v>732</v>
      </c>
      <c r="F32" s="109" t="s">
        <v>1340</v>
      </c>
      <c r="G32" s="109"/>
      <c r="H32" s="110">
        <f>SUM(F32,G32)</f>
        <v>0</v>
      </c>
      <c r="I32" s="53">
        <v>0</v>
      </c>
      <c r="J32" s="111">
        <v>0</v>
      </c>
      <c r="K32" s="75">
        <v>0</v>
      </c>
    </row>
    <row r="33" spans="2:12" x14ac:dyDescent="0.3">
      <c r="C33" s="55">
        <v>16</v>
      </c>
      <c r="D33" s="58">
        <v>9</v>
      </c>
      <c r="E33" s="97" t="s">
        <v>742</v>
      </c>
      <c r="F33" s="109" t="s">
        <v>1340</v>
      </c>
      <c r="G33" s="109"/>
      <c r="H33" s="110">
        <f>SUM(F33,G33)</f>
        <v>0</v>
      </c>
      <c r="I33" s="53">
        <v>0</v>
      </c>
      <c r="J33" s="111">
        <v>0</v>
      </c>
      <c r="K33" s="75">
        <v>0</v>
      </c>
    </row>
    <row r="34" spans="2:12" x14ac:dyDescent="0.3">
      <c r="C34" s="56">
        <v>23</v>
      </c>
      <c r="D34" s="32">
        <v>8</v>
      </c>
      <c r="E34" s="89" t="s">
        <v>792</v>
      </c>
      <c r="F34" s="112" t="s">
        <v>1340</v>
      </c>
      <c r="G34" s="112"/>
      <c r="H34" s="113">
        <f>SUM(F34,G34)</f>
        <v>0</v>
      </c>
      <c r="I34" s="61">
        <v>0</v>
      </c>
      <c r="J34" s="114">
        <v>0</v>
      </c>
      <c r="K34" s="76">
        <v>0</v>
      </c>
    </row>
    <row r="36" spans="2:12" ht="18" customHeight="1" x14ac:dyDescent="0.35">
      <c r="B36" s="4" t="s">
        <v>853</v>
      </c>
    </row>
    <row r="37" spans="2:12" x14ac:dyDescent="0.3">
      <c r="C37" s="16" t="s">
        <v>3</v>
      </c>
      <c r="D37" s="17" t="s">
        <v>4</v>
      </c>
      <c r="E37" s="18" t="s">
        <v>5</v>
      </c>
      <c r="F37" s="18"/>
      <c r="G37" s="18"/>
      <c r="H37" s="19" t="s">
        <v>6</v>
      </c>
      <c r="I37" s="19" t="s">
        <v>7</v>
      </c>
      <c r="J37" s="19" t="s">
        <v>8</v>
      </c>
      <c r="K37" s="26" t="s">
        <v>9</v>
      </c>
    </row>
    <row r="38" spans="2:12" x14ac:dyDescent="0.3">
      <c r="C38" s="55">
        <v>1</v>
      </c>
      <c r="D38" s="57">
        <v>9</v>
      </c>
      <c r="E38" s="81" t="s">
        <v>653</v>
      </c>
      <c r="F38" s="131" t="s">
        <v>1340</v>
      </c>
      <c r="G38" s="131"/>
      <c r="H38" s="49">
        <f>SUM(F38:G38)</f>
        <v>0</v>
      </c>
      <c r="I38" s="49">
        <v>0</v>
      </c>
      <c r="J38" s="180">
        <v>0</v>
      </c>
      <c r="K38" s="115">
        <v>0</v>
      </c>
    </row>
    <row r="39" spans="2:12" x14ac:dyDescent="0.3">
      <c r="C39" s="55">
        <v>2</v>
      </c>
      <c r="D39" s="58">
        <v>8</v>
      </c>
      <c r="E39" s="51" t="s">
        <v>725</v>
      </c>
      <c r="F39" s="132" t="s">
        <v>1340</v>
      </c>
      <c r="G39" s="132"/>
      <c r="H39" s="53">
        <f>SUM(F39:G39)</f>
        <v>0</v>
      </c>
      <c r="I39" s="53">
        <v>0</v>
      </c>
      <c r="J39" s="53">
        <v>0</v>
      </c>
      <c r="K39" s="64">
        <v>0</v>
      </c>
    </row>
    <row r="40" spans="2:12" x14ac:dyDescent="0.3">
      <c r="C40" s="56">
        <v>2</v>
      </c>
      <c r="D40" s="32">
        <v>9</v>
      </c>
      <c r="E40" s="59" t="s">
        <v>732</v>
      </c>
      <c r="F40" s="133" t="s">
        <v>1340</v>
      </c>
      <c r="G40" s="133"/>
      <c r="H40" s="61">
        <f>SUM(F40:G40)</f>
        <v>0</v>
      </c>
      <c r="I40" s="61">
        <v>0</v>
      </c>
      <c r="J40" s="61">
        <v>0</v>
      </c>
      <c r="K40" s="65">
        <v>0</v>
      </c>
    </row>
    <row r="42" spans="2:12" ht="18" customHeight="1" x14ac:dyDescent="0.35">
      <c r="B42" s="4" t="s">
        <v>899</v>
      </c>
    </row>
    <row r="43" spans="2:12" x14ac:dyDescent="0.3">
      <c r="C43" s="16" t="s">
        <v>3</v>
      </c>
      <c r="D43" s="43" t="s">
        <v>4</v>
      </c>
      <c r="E43" s="44" t="s">
        <v>5</v>
      </c>
      <c r="F43" s="44"/>
      <c r="G43" s="44"/>
      <c r="H43" s="82" t="s">
        <v>6</v>
      </c>
      <c r="I43" s="82" t="s">
        <v>7</v>
      </c>
      <c r="J43" s="82" t="s">
        <v>8</v>
      </c>
      <c r="K43" s="83" t="s">
        <v>9</v>
      </c>
    </row>
    <row r="44" spans="2:12" ht="15.75" x14ac:dyDescent="0.3">
      <c r="C44" s="56">
        <v>2</v>
      </c>
      <c r="D44" s="186">
        <v>9</v>
      </c>
      <c r="E44" s="191" t="s">
        <v>905</v>
      </c>
      <c r="F44" s="327" t="s">
        <v>1340</v>
      </c>
      <c r="G44" s="327"/>
      <c r="H44" s="192">
        <f>SUM(F44:G44)</f>
        <v>0</v>
      </c>
      <c r="I44" s="192">
        <v>0</v>
      </c>
      <c r="J44" s="192">
        <v>0</v>
      </c>
      <c r="K44" s="192">
        <v>0</v>
      </c>
      <c r="L44" s="190"/>
    </row>
    <row r="46" spans="2:12" ht="18" customHeight="1" x14ac:dyDescent="0.35">
      <c r="B46" s="4" t="s">
        <v>1013</v>
      </c>
    </row>
    <row r="47" spans="2:12" x14ac:dyDescent="0.3">
      <c r="C47" s="16" t="s">
        <v>3</v>
      </c>
      <c r="D47" s="17" t="s">
        <v>4</v>
      </c>
      <c r="E47" s="18" t="s">
        <v>5</v>
      </c>
      <c r="F47" s="18"/>
      <c r="G47" s="18"/>
      <c r="H47" s="18"/>
      <c r="I47" s="19" t="s">
        <v>6</v>
      </c>
      <c r="J47" s="19" t="s">
        <v>7</v>
      </c>
      <c r="K47" s="19" t="s">
        <v>8</v>
      </c>
      <c r="L47" s="26" t="s">
        <v>9</v>
      </c>
    </row>
    <row r="48" spans="2:12" x14ac:dyDescent="0.3">
      <c r="C48" s="56">
        <v>2</v>
      </c>
      <c r="D48" s="27">
        <v>9</v>
      </c>
      <c r="E48" s="46" t="s">
        <v>905</v>
      </c>
      <c r="F48" s="45" t="s">
        <v>1340</v>
      </c>
      <c r="G48" s="45"/>
      <c r="H48" s="45"/>
      <c r="I48" s="45">
        <f>SUM(F48:H48)</f>
        <v>0</v>
      </c>
      <c r="J48" s="45">
        <v>0</v>
      </c>
      <c r="K48" s="45">
        <v>0</v>
      </c>
      <c r="L48" s="95">
        <v>0</v>
      </c>
    </row>
    <row r="50" spans="2:11" ht="18" customHeight="1" x14ac:dyDescent="0.35">
      <c r="B50" s="4" t="s">
        <v>1120</v>
      </c>
    </row>
    <row r="51" spans="2:11" x14ac:dyDescent="0.3">
      <c r="C51" s="16" t="s">
        <v>3</v>
      </c>
      <c r="D51" s="43" t="s">
        <v>4</v>
      </c>
      <c r="E51" s="44" t="s">
        <v>5</v>
      </c>
      <c r="F51" s="82" t="s">
        <v>6</v>
      </c>
      <c r="G51" s="82" t="s">
        <v>7</v>
      </c>
      <c r="H51" s="82" t="s">
        <v>8</v>
      </c>
      <c r="I51" s="83" t="s">
        <v>9</v>
      </c>
    </row>
    <row r="52" spans="2:11" ht="15.75" x14ac:dyDescent="0.3">
      <c r="C52" s="56">
        <v>3</v>
      </c>
      <c r="D52" s="186">
        <v>9</v>
      </c>
      <c r="E52" s="206" t="s">
        <v>732</v>
      </c>
      <c r="F52" s="207" t="s">
        <v>1340</v>
      </c>
      <c r="G52" s="208">
        <v>0</v>
      </c>
      <c r="H52" s="207">
        <v>0</v>
      </c>
      <c r="I52" s="207">
        <v>0</v>
      </c>
      <c r="J52" s="189"/>
      <c r="K52" s="190"/>
    </row>
  </sheetData>
  <mergeCells count="6">
    <mergeCell ref="B1:M1"/>
    <mergeCell ref="B2:M2"/>
    <mergeCell ref="C19:C21"/>
    <mergeCell ref="D19:D21"/>
    <mergeCell ref="C23:C25"/>
    <mergeCell ref="D23:D25"/>
  </mergeCells>
  <hyperlinks>
    <hyperlink ref="B3" location="'Index'!A2" tooltip="Go to the Index sheet" display="á" xr:uid="{8F97DDE6-A707-41F0-9DB5-53B8D4F9DD41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5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B53E0-51B6-4C64-88E4-39211AF5EF3D}">
  <dimension ref="B1:N6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19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373</v>
      </c>
    </row>
    <row r="4" spans="2:14" ht="18" x14ac:dyDescent="0.35">
      <c r="B4" s="4" t="s">
        <v>342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4</v>
      </c>
      <c r="D6" s="57">
        <v>4</v>
      </c>
      <c r="E6" s="81" t="s">
        <v>374</v>
      </c>
      <c r="F6" s="107">
        <v>98.001000000000005</v>
      </c>
      <c r="G6" s="107">
        <v>98.001000000000005</v>
      </c>
      <c r="H6" s="108">
        <f>SUM(F6:G6)</f>
        <v>196.00200000000001</v>
      </c>
      <c r="I6" s="49">
        <v>6</v>
      </c>
      <c r="J6" s="108">
        <v>196.00200000000001</v>
      </c>
      <c r="K6" s="63">
        <v>6</v>
      </c>
    </row>
    <row r="7" spans="2:14" x14ac:dyDescent="0.3">
      <c r="C7" s="55">
        <v>4</v>
      </c>
      <c r="D7" s="67">
        <v>1</v>
      </c>
      <c r="E7" s="51" t="s">
        <v>375</v>
      </c>
      <c r="F7" s="109">
        <v>100.002</v>
      </c>
      <c r="G7" s="109">
        <v>98</v>
      </c>
      <c r="H7" s="110">
        <f>SUM(F7:G7)</f>
        <v>198.00200000000001</v>
      </c>
      <c r="I7" s="53">
        <v>9</v>
      </c>
      <c r="J7" s="110">
        <v>198.00200000000001</v>
      </c>
      <c r="K7" s="64">
        <v>9</v>
      </c>
    </row>
    <row r="8" spans="2:14" x14ac:dyDescent="0.3">
      <c r="C8" s="55">
        <v>4</v>
      </c>
      <c r="D8" s="58">
        <v>9</v>
      </c>
      <c r="E8" s="51" t="s">
        <v>380</v>
      </c>
      <c r="F8" s="109">
        <v>96.001999999999995</v>
      </c>
      <c r="G8" s="109">
        <v>94</v>
      </c>
      <c r="H8" s="110">
        <f>SUM(F8:G8)</f>
        <v>190.00200000000001</v>
      </c>
      <c r="I8" s="53">
        <v>1</v>
      </c>
      <c r="J8" s="110">
        <v>190.00200000000001</v>
      </c>
      <c r="K8" s="64">
        <v>1</v>
      </c>
    </row>
    <row r="9" spans="2:14" x14ac:dyDescent="0.3">
      <c r="C9" s="55">
        <v>5</v>
      </c>
      <c r="D9" s="58">
        <v>5</v>
      </c>
      <c r="E9" s="51" t="s">
        <v>384</v>
      </c>
      <c r="F9" s="109">
        <v>98</v>
      </c>
      <c r="G9" s="109">
        <v>97.001999999999995</v>
      </c>
      <c r="H9" s="110">
        <f>SUM(F9:G9)</f>
        <v>195.00200000000001</v>
      </c>
      <c r="I9" s="53">
        <v>5</v>
      </c>
      <c r="J9" s="110">
        <v>195.00200000000001</v>
      </c>
      <c r="K9" s="64">
        <v>5</v>
      </c>
    </row>
    <row r="10" spans="2:14" x14ac:dyDescent="0.3">
      <c r="C10" s="56">
        <v>6</v>
      </c>
      <c r="D10" s="32">
        <v>3</v>
      </c>
      <c r="E10" s="89" t="s">
        <v>398</v>
      </c>
      <c r="F10" s="112">
        <v>100.001</v>
      </c>
      <c r="G10" s="112">
        <v>96</v>
      </c>
      <c r="H10" s="113">
        <f>SUM(F10:G10)</f>
        <v>196.001</v>
      </c>
      <c r="I10" s="61">
        <v>7</v>
      </c>
      <c r="J10" s="114">
        <v>196.001</v>
      </c>
      <c r="K10" s="76">
        <v>7</v>
      </c>
    </row>
    <row r="12" spans="2:14" ht="18" x14ac:dyDescent="0.35">
      <c r="B12" s="4" t="s">
        <v>472</v>
      </c>
    </row>
    <row r="13" spans="2:14" x14ac:dyDescent="0.3">
      <c r="B13" s="5"/>
      <c r="C13" s="21" t="s">
        <v>3</v>
      </c>
      <c r="D13" s="22" t="s">
        <v>4</v>
      </c>
      <c r="E13" s="6" t="s">
        <v>473</v>
      </c>
      <c r="F13" s="6"/>
      <c r="G13" s="7">
        <v>587</v>
      </c>
      <c r="H13" s="6"/>
      <c r="I13" s="8" t="s">
        <v>9</v>
      </c>
      <c r="J13" s="12">
        <f>SUM(J14:J16)</f>
        <v>589.00600000000009</v>
      </c>
      <c r="K13" s="10" t="s">
        <v>1386</v>
      </c>
      <c r="L13" s="11"/>
    </row>
    <row r="14" spans="2:14" x14ac:dyDescent="0.3">
      <c r="B14" s="5"/>
      <c r="C14" s="70">
        <v>1</v>
      </c>
      <c r="D14" s="77">
        <v>4</v>
      </c>
      <c r="E14" s="50" t="s">
        <v>374</v>
      </c>
      <c r="F14" s="126"/>
      <c r="G14" s="123"/>
      <c r="H14" s="107">
        <v>98.001000000000005</v>
      </c>
      <c r="I14" s="120">
        <v>98.001000000000005</v>
      </c>
      <c r="J14" s="183">
        <f>SUM(H14:I14)</f>
        <v>196.00200000000001</v>
      </c>
      <c r="K14" s="1" t="s">
        <v>1387</v>
      </c>
    </row>
    <row r="15" spans="2:14" ht="15.75" customHeight="1" x14ac:dyDescent="0.3">
      <c r="C15" s="70"/>
      <c r="D15" s="78"/>
      <c r="E15" s="54" t="s">
        <v>384</v>
      </c>
      <c r="F15" s="127"/>
      <c r="G15" s="124"/>
      <c r="H15" s="109">
        <v>98</v>
      </c>
      <c r="I15" s="121">
        <v>97.001999999999995</v>
      </c>
      <c r="J15" s="117">
        <f>SUM(H15:I15)</f>
        <v>195.00200000000001</v>
      </c>
    </row>
    <row r="16" spans="2:14" ht="15.75" customHeight="1" x14ac:dyDescent="0.3">
      <c r="C16" s="70"/>
      <c r="D16" s="79"/>
      <c r="E16" s="62" t="s">
        <v>375</v>
      </c>
      <c r="F16" s="128"/>
      <c r="G16" s="125"/>
      <c r="H16" s="112">
        <v>100.002</v>
      </c>
      <c r="I16" s="122">
        <v>98</v>
      </c>
      <c r="J16" s="184">
        <f>SUM(H16:I16)</f>
        <v>198.00200000000001</v>
      </c>
    </row>
    <row r="18" spans="2:12" ht="18" customHeight="1" x14ac:dyDescent="0.35">
      <c r="B18" s="4" t="s">
        <v>488</v>
      </c>
    </row>
    <row r="19" spans="2:12" x14ac:dyDescent="0.3">
      <c r="C19" s="16" t="s">
        <v>3</v>
      </c>
      <c r="D19" s="17" t="s">
        <v>4</v>
      </c>
      <c r="E19" s="18" t="s">
        <v>5</v>
      </c>
      <c r="F19" s="18"/>
      <c r="G19" s="18"/>
      <c r="H19" s="19" t="s">
        <v>6</v>
      </c>
      <c r="I19" s="19" t="s">
        <v>7</v>
      </c>
      <c r="J19" s="19" t="s">
        <v>8</v>
      </c>
      <c r="K19" s="26" t="s">
        <v>9</v>
      </c>
    </row>
    <row r="20" spans="2:12" x14ac:dyDescent="0.3">
      <c r="C20" s="55">
        <v>1</v>
      </c>
      <c r="D20" s="57">
        <v>4</v>
      </c>
      <c r="E20" s="81" t="s">
        <v>375</v>
      </c>
      <c r="F20" s="107">
        <v>99.003</v>
      </c>
      <c r="G20" s="107">
        <v>98</v>
      </c>
      <c r="H20" s="108">
        <f>SUM(F20:G20)</f>
        <v>197.00299999999999</v>
      </c>
      <c r="I20" s="49">
        <v>6</v>
      </c>
      <c r="J20" s="108">
        <v>197.00299999999999</v>
      </c>
      <c r="K20" s="115">
        <v>6</v>
      </c>
    </row>
    <row r="21" spans="2:12" x14ac:dyDescent="0.3">
      <c r="C21" s="55">
        <v>3</v>
      </c>
      <c r="D21" s="67">
        <v>1</v>
      </c>
      <c r="E21" s="51" t="s">
        <v>384</v>
      </c>
      <c r="F21" s="109">
        <v>99.004999999999995</v>
      </c>
      <c r="G21" s="109">
        <v>98.001999999999995</v>
      </c>
      <c r="H21" s="110">
        <f>SUM(F21:G21)</f>
        <v>197.00700000000001</v>
      </c>
      <c r="I21" s="53">
        <v>10</v>
      </c>
      <c r="J21" s="110">
        <v>197.00700000000001</v>
      </c>
      <c r="K21" s="64">
        <v>10</v>
      </c>
    </row>
    <row r="22" spans="2:12" x14ac:dyDescent="0.3">
      <c r="C22" s="55">
        <v>4</v>
      </c>
      <c r="D22" s="98">
        <v>2</v>
      </c>
      <c r="E22" s="51" t="s">
        <v>374</v>
      </c>
      <c r="F22" s="109">
        <v>100.004</v>
      </c>
      <c r="G22" s="109">
        <v>97.003</v>
      </c>
      <c r="H22" s="110">
        <f>SUM(F22:G22)</f>
        <v>197.00700000000001</v>
      </c>
      <c r="I22" s="53">
        <v>8</v>
      </c>
      <c r="J22" s="110">
        <v>197.00700000000001</v>
      </c>
      <c r="K22" s="64">
        <v>8</v>
      </c>
    </row>
    <row r="23" spans="2:12" x14ac:dyDescent="0.3">
      <c r="C23" s="55">
        <v>5</v>
      </c>
      <c r="D23" s="58">
        <v>7</v>
      </c>
      <c r="E23" s="51" t="s">
        <v>380</v>
      </c>
      <c r="F23" s="109">
        <v>96.001000000000005</v>
      </c>
      <c r="G23" s="109">
        <v>95.001000000000005</v>
      </c>
      <c r="H23" s="110">
        <f>SUM(F23:G23)</f>
        <v>191.00200000000001</v>
      </c>
      <c r="I23" s="53">
        <v>3</v>
      </c>
      <c r="J23" s="110">
        <v>191.00200000000001</v>
      </c>
      <c r="K23" s="64">
        <v>3</v>
      </c>
    </row>
    <row r="24" spans="2:12" x14ac:dyDescent="0.3">
      <c r="C24" s="56">
        <v>7</v>
      </c>
      <c r="D24" s="32">
        <v>7</v>
      </c>
      <c r="E24" s="89" t="s">
        <v>398</v>
      </c>
      <c r="F24" s="112">
        <v>94</v>
      </c>
      <c r="G24" s="112">
        <v>93</v>
      </c>
      <c r="H24" s="113">
        <f>SUM(F24:G24)</f>
        <v>187</v>
      </c>
      <c r="I24" s="61">
        <v>3</v>
      </c>
      <c r="J24" s="114">
        <v>187</v>
      </c>
      <c r="K24" s="76">
        <v>3</v>
      </c>
    </row>
    <row r="26" spans="2:12" ht="18" x14ac:dyDescent="0.35">
      <c r="B26" s="4" t="s">
        <v>522</v>
      </c>
    </row>
    <row r="27" spans="2:12" x14ac:dyDescent="0.3">
      <c r="B27" s="5"/>
      <c r="C27" s="21" t="s">
        <v>3</v>
      </c>
      <c r="D27" s="22" t="s">
        <v>4</v>
      </c>
      <c r="E27" s="6" t="s">
        <v>473</v>
      </c>
      <c r="F27" s="6"/>
      <c r="G27" s="7">
        <v>587</v>
      </c>
      <c r="H27" s="6"/>
      <c r="I27" s="8" t="s">
        <v>9</v>
      </c>
      <c r="J27" s="12">
        <f>SUM(J28:J30)</f>
        <v>591.01700000000005</v>
      </c>
      <c r="K27" s="10" t="s">
        <v>1384</v>
      </c>
      <c r="L27" s="11"/>
    </row>
    <row r="28" spans="2:12" x14ac:dyDescent="0.3">
      <c r="B28" s="5"/>
      <c r="C28" s="70">
        <v>1</v>
      </c>
      <c r="D28" s="80">
        <v>2</v>
      </c>
      <c r="E28" s="50" t="s">
        <v>374</v>
      </c>
      <c r="F28" s="126"/>
      <c r="G28" s="123"/>
      <c r="H28" s="107">
        <v>100.004</v>
      </c>
      <c r="I28" s="120">
        <v>97.003</v>
      </c>
      <c r="J28" s="183">
        <f>SUM(H28:I28)</f>
        <v>197.00700000000001</v>
      </c>
      <c r="K28" s="1" t="s">
        <v>1385</v>
      </c>
    </row>
    <row r="29" spans="2:12" ht="15.75" customHeight="1" x14ac:dyDescent="0.3">
      <c r="C29" s="70"/>
      <c r="D29" s="78"/>
      <c r="E29" s="54" t="s">
        <v>384</v>
      </c>
      <c r="F29" s="127"/>
      <c r="G29" s="124"/>
      <c r="H29" s="109">
        <v>99.004999999999995</v>
      </c>
      <c r="I29" s="121">
        <v>98.001999999999995</v>
      </c>
      <c r="J29" s="117">
        <f>SUM(H29:I29)</f>
        <v>197.00700000000001</v>
      </c>
    </row>
    <row r="30" spans="2:12" ht="15.75" customHeight="1" x14ac:dyDescent="0.3">
      <c r="C30" s="70"/>
      <c r="D30" s="79"/>
      <c r="E30" s="62" t="s">
        <v>375</v>
      </c>
      <c r="F30" s="128"/>
      <c r="G30" s="125"/>
      <c r="H30" s="112">
        <v>99.003</v>
      </c>
      <c r="I30" s="122">
        <v>98</v>
      </c>
      <c r="J30" s="184">
        <f>SUM(H30:I30)</f>
        <v>197.00299999999999</v>
      </c>
    </row>
    <row r="32" spans="2:12" ht="18" customHeight="1" x14ac:dyDescent="0.35">
      <c r="B32" s="4" t="s">
        <v>536</v>
      </c>
    </row>
    <row r="33" spans="2:12" x14ac:dyDescent="0.3">
      <c r="C33" s="16" t="s">
        <v>3</v>
      </c>
      <c r="D33" s="17" t="s">
        <v>4</v>
      </c>
      <c r="E33" s="18" t="s">
        <v>5</v>
      </c>
      <c r="F33" s="18"/>
      <c r="G33" s="18"/>
      <c r="H33" s="19" t="s">
        <v>6</v>
      </c>
      <c r="I33" s="19" t="s">
        <v>7</v>
      </c>
      <c r="J33" s="19" t="s">
        <v>8</v>
      </c>
      <c r="K33" s="26" t="s">
        <v>9</v>
      </c>
    </row>
    <row r="34" spans="2:12" x14ac:dyDescent="0.3">
      <c r="C34" s="55">
        <v>1</v>
      </c>
      <c r="D34" s="57">
        <v>9</v>
      </c>
      <c r="E34" s="81" t="s">
        <v>541</v>
      </c>
      <c r="F34" s="107" t="s">
        <v>1311</v>
      </c>
      <c r="G34" s="107"/>
      <c r="H34" s="108">
        <f>SUM(F34,G34)</f>
        <v>0</v>
      </c>
      <c r="I34" s="49">
        <v>0</v>
      </c>
      <c r="J34" s="108">
        <v>0</v>
      </c>
      <c r="K34" s="63">
        <v>0</v>
      </c>
    </row>
    <row r="35" spans="2:12" x14ac:dyDescent="0.3">
      <c r="C35" s="55">
        <v>6</v>
      </c>
      <c r="D35" s="58">
        <v>6</v>
      </c>
      <c r="E35" s="97" t="s">
        <v>576</v>
      </c>
      <c r="F35" s="109">
        <v>98.003</v>
      </c>
      <c r="G35" s="109">
        <v>98</v>
      </c>
      <c r="H35" s="110">
        <f>SUM(F35,G35)</f>
        <v>196.00299999999999</v>
      </c>
      <c r="I35" s="53">
        <v>5</v>
      </c>
      <c r="J35" s="111">
        <v>196.00299999999999</v>
      </c>
      <c r="K35" s="75">
        <v>5</v>
      </c>
    </row>
    <row r="36" spans="2:12" x14ac:dyDescent="0.3">
      <c r="C36" s="55">
        <v>7</v>
      </c>
      <c r="D36" s="58">
        <v>4</v>
      </c>
      <c r="E36" s="97" t="s">
        <v>585</v>
      </c>
      <c r="F36" s="109">
        <v>98.003</v>
      </c>
      <c r="G36" s="109">
        <v>94.001999999999995</v>
      </c>
      <c r="H36" s="110">
        <f>SUM(F36,G36)</f>
        <v>192.005</v>
      </c>
      <c r="I36" s="53">
        <v>6</v>
      </c>
      <c r="J36" s="111">
        <v>192.005</v>
      </c>
      <c r="K36" s="75">
        <v>6</v>
      </c>
    </row>
    <row r="37" spans="2:12" x14ac:dyDescent="0.3">
      <c r="C37" s="55">
        <v>7</v>
      </c>
      <c r="D37" s="58">
        <v>9</v>
      </c>
      <c r="E37" s="97" t="s">
        <v>586</v>
      </c>
      <c r="F37" s="109" t="s">
        <v>1311</v>
      </c>
      <c r="G37" s="109"/>
      <c r="H37" s="110">
        <f>SUM(F37,G37)</f>
        <v>0</v>
      </c>
      <c r="I37" s="53">
        <v>0</v>
      </c>
      <c r="J37" s="111">
        <v>0</v>
      </c>
      <c r="K37" s="75">
        <v>0</v>
      </c>
    </row>
    <row r="38" spans="2:12" x14ac:dyDescent="0.3">
      <c r="C38" s="56">
        <v>11</v>
      </c>
      <c r="D38" s="32">
        <v>8</v>
      </c>
      <c r="E38" s="89" t="s">
        <v>611</v>
      </c>
      <c r="F38" s="112" t="s">
        <v>1312</v>
      </c>
      <c r="G38" s="112"/>
      <c r="H38" s="113">
        <f>SUM(F38,G38)</f>
        <v>0</v>
      </c>
      <c r="I38" s="61">
        <v>0</v>
      </c>
      <c r="J38" s="114">
        <v>0</v>
      </c>
      <c r="K38" s="76">
        <v>0</v>
      </c>
    </row>
    <row r="40" spans="2:12" ht="18" x14ac:dyDescent="0.35">
      <c r="B40" s="4" t="s">
        <v>641</v>
      </c>
    </row>
    <row r="41" spans="2:12" x14ac:dyDescent="0.3">
      <c r="B41" s="5"/>
      <c r="C41" s="21" t="s">
        <v>3</v>
      </c>
      <c r="D41" s="22" t="s">
        <v>4</v>
      </c>
      <c r="E41" s="6" t="s">
        <v>644</v>
      </c>
      <c r="F41" s="6"/>
      <c r="G41" s="7">
        <v>586</v>
      </c>
      <c r="H41" s="6"/>
      <c r="I41" s="8" t="s">
        <v>9</v>
      </c>
      <c r="J41" s="12">
        <f>SUM(J42:J44)</f>
        <v>585.01</v>
      </c>
      <c r="K41" s="10" t="s">
        <v>1389</v>
      </c>
      <c r="L41" s="11"/>
    </row>
    <row r="42" spans="2:12" x14ac:dyDescent="0.3">
      <c r="B42" s="5"/>
      <c r="C42" s="70">
        <v>1</v>
      </c>
      <c r="D42" s="77">
        <v>5</v>
      </c>
      <c r="E42" s="50" t="s">
        <v>1388</v>
      </c>
      <c r="F42" s="126"/>
      <c r="G42" s="123"/>
      <c r="H42" s="107">
        <v>99.001999999999995</v>
      </c>
      <c r="I42" s="120">
        <v>98</v>
      </c>
      <c r="J42" s="117">
        <f>SUM(H42:I42)</f>
        <v>197.00200000000001</v>
      </c>
      <c r="K42" s="1" t="s">
        <v>1390</v>
      </c>
    </row>
    <row r="43" spans="2:12" ht="15.75" customHeight="1" x14ac:dyDescent="0.3">
      <c r="C43" s="70"/>
      <c r="D43" s="78"/>
      <c r="E43" s="54" t="s">
        <v>576</v>
      </c>
      <c r="F43" s="127"/>
      <c r="G43" s="124"/>
      <c r="H43" s="109">
        <v>98.003</v>
      </c>
      <c r="I43" s="121">
        <v>98</v>
      </c>
      <c r="J43" s="118">
        <f>SUM(H43:I43)</f>
        <v>196.00299999999999</v>
      </c>
    </row>
    <row r="44" spans="2:12" ht="15.75" customHeight="1" x14ac:dyDescent="0.3">
      <c r="C44" s="70"/>
      <c r="D44" s="79"/>
      <c r="E44" s="62" t="s">
        <v>585</v>
      </c>
      <c r="F44" s="128"/>
      <c r="G44" s="125"/>
      <c r="H44" s="112">
        <v>98.003</v>
      </c>
      <c r="I44" s="122">
        <v>94.001999999999995</v>
      </c>
      <c r="J44" s="119">
        <f>SUM(H44:I44)</f>
        <v>192.005</v>
      </c>
    </row>
    <row r="46" spans="2:12" ht="18" customHeight="1" x14ac:dyDescent="0.35">
      <c r="B46" s="4" t="s">
        <v>652</v>
      </c>
    </row>
    <row r="47" spans="2:12" x14ac:dyDescent="0.3">
      <c r="C47" s="16" t="s">
        <v>3</v>
      </c>
      <c r="D47" s="17" t="s">
        <v>4</v>
      </c>
      <c r="E47" s="18" t="s">
        <v>5</v>
      </c>
      <c r="F47" s="18"/>
      <c r="G47" s="18"/>
      <c r="H47" s="19" t="s">
        <v>6</v>
      </c>
      <c r="I47" s="19" t="s">
        <v>7</v>
      </c>
      <c r="J47" s="19" t="s">
        <v>8</v>
      </c>
      <c r="K47" s="26" t="s">
        <v>9</v>
      </c>
    </row>
    <row r="48" spans="2:12" x14ac:dyDescent="0.3">
      <c r="C48" s="55">
        <v>1</v>
      </c>
      <c r="D48" s="57">
        <v>6</v>
      </c>
      <c r="E48" s="81" t="s">
        <v>654</v>
      </c>
      <c r="F48" s="107">
        <v>100.003</v>
      </c>
      <c r="G48" s="107">
        <v>99</v>
      </c>
      <c r="H48" s="108">
        <f>SUM(F48,G48)</f>
        <v>199.00299999999999</v>
      </c>
      <c r="I48" s="49">
        <v>4</v>
      </c>
      <c r="J48" s="108">
        <v>199.00299999999999</v>
      </c>
      <c r="K48" s="115">
        <v>4</v>
      </c>
    </row>
    <row r="49" spans="2:12" x14ac:dyDescent="0.3">
      <c r="C49" s="55">
        <v>2</v>
      </c>
      <c r="D49" s="58">
        <v>8</v>
      </c>
      <c r="E49" s="51" t="s">
        <v>374</v>
      </c>
      <c r="F49" s="109">
        <v>100.003</v>
      </c>
      <c r="G49" s="109">
        <v>99</v>
      </c>
      <c r="H49" s="110">
        <f>SUM(F49,G49)</f>
        <v>199.00299999999999</v>
      </c>
      <c r="I49" s="53">
        <v>2</v>
      </c>
      <c r="J49" s="110">
        <v>199.00299999999999</v>
      </c>
      <c r="K49" s="64">
        <v>2</v>
      </c>
    </row>
    <row r="50" spans="2:12" x14ac:dyDescent="0.3">
      <c r="C50" s="55">
        <v>2</v>
      </c>
      <c r="D50" s="58">
        <v>7</v>
      </c>
      <c r="E50" s="51" t="s">
        <v>384</v>
      </c>
      <c r="F50" s="109">
        <v>100.003</v>
      </c>
      <c r="G50" s="109">
        <v>99.001999999999995</v>
      </c>
      <c r="H50" s="110">
        <f>SUM(F50,G50)</f>
        <v>199.005</v>
      </c>
      <c r="I50" s="53">
        <v>3</v>
      </c>
      <c r="J50" s="110">
        <v>199.005</v>
      </c>
      <c r="K50" s="64">
        <v>3</v>
      </c>
    </row>
    <row r="51" spans="2:12" x14ac:dyDescent="0.3">
      <c r="C51" s="55">
        <v>4</v>
      </c>
      <c r="D51" s="58">
        <v>5</v>
      </c>
      <c r="E51" s="51" t="s">
        <v>380</v>
      </c>
      <c r="F51" s="109">
        <v>100.001</v>
      </c>
      <c r="G51" s="109">
        <v>99.003</v>
      </c>
      <c r="H51" s="110">
        <f>SUM(F51,G51)</f>
        <v>199.00400000000002</v>
      </c>
      <c r="I51" s="53">
        <v>5</v>
      </c>
      <c r="J51" s="110">
        <v>199.00400000000002</v>
      </c>
      <c r="K51" s="64">
        <v>5</v>
      </c>
    </row>
    <row r="52" spans="2:12" x14ac:dyDescent="0.3">
      <c r="C52" s="55">
        <v>8</v>
      </c>
      <c r="D52" s="58">
        <v>3</v>
      </c>
      <c r="E52" s="97" t="s">
        <v>375</v>
      </c>
      <c r="F52" s="109">
        <v>99.003</v>
      </c>
      <c r="G52" s="109">
        <v>99.001999999999995</v>
      </c>
      <c r="H52" s="110">
        <f>SUM(F52,G52)</f>
        <v>198.005</v>
      </c>
      <c r="I52" s="53">
        <v>7</v>
      </c>
      <c r="J52" s="111">
        <v>198.005</v>
      </c>
      <c r="K52" s="75">
        <v>7</v>
      </c>
    </row>
    <row r="53" spans="2:12" x14ac:dyDescent="0.3">
      <c r="C53" s="55">
        <v>9</v>
      </c>
      <c r="D53" s="67">
        <v>1</v>
      </c>
      <c r="E53" s="97" t="s">
        <v>398</v>
      </c>
      <c r="F53" s="109">
        <v>100.004</v>
      </c>
      <c r="G53" s="109">
        <v>100.002</v>
      </c>
      <c r="H53" s="110">
        <f>SUM(F53,G53)</f>
        <v>200.006</v>
      </c>
      <c r="I53" s="53">
        <v>9</v>
      </c>
      <c r="J53" s="111">
        <v>200.006</v>
      </c>
      <c r="K53" s="75">
        <v>9</v>
      </c>
    </row>
    <row r="54" spans="2:12" x14ac:dyDescent="0.3">
      <c r="C54" s="56">
        <v>9</v>
      </c>
      <c r="D54" s="32">
        <v>5</v>
      </c>
      <c r="E54" s="89" t="s">
        <v>698</v>
      </c>
      <c r="F54" s="112">
        <v>100.002</v>
      </c>
      <c r="G54" s="112">
        <v>97.001000000000005</v>
      </c>
      <c r="H54" s="113">
        <f>SUM(F54,G54)</f>
        <v>197.00299999999999</v>
      </c>
      <c r="I54" s="61">
        <v>6</v>
      </c>
      <c r="J54" s="114">
        <v>197.00299999999999</v>
      </c>
      <c r="K54" s="76">
        <v>6</v>
      </c>
    </row>
    <row r="56" spans="2:12" ht="18" x14ac:dyDescent="0.35">
      <c r="B56" s="4" t="s">
        <v>824</v>
      </c>
    </row>
    <row r="57" spans="2:12" x14ac:dyDescent="0.3">
      <c r="B57" s="5"/>
      <c r="C57" s="21" t="s">
        <v>3</v>
      </c>
      <c r="D57" s="22" t="s">
        <v>4</v>
      </c>
      <c r="E57" s="6" t="s">
        <v>827</v>
      </c>
      <c r="F57" s="6"/>
      <c r="G57" s="7">
        <v>597</v>
      </c>
      <c r="H57" s="6"/>
      <c r="I57" s="8" t="s">
        <v>9</v>
      </c>
      <c r="J57" s="12">
        <f>SUM(J58:J60)</f>
        <v>597.01099999999997</v>
      </c>
      <c r="K57" s="10" t="s">
        <v>1391</v>
      </c>
      <c r="L57" s="11"/>
    </row>
    <row r="58" spans="2:12" x14ac:dyDescent="0.3">
      <c r="B58" s="5"/>
      <c r="C58" s="70">
        <v>1</v>
      </c>
      <c r="D58" s="328">
        <v>2</v>
      </c>
      <c r="E58" s="217" t="s">
        <v>654</v>
      </c>
      <c r="F58" s="219"/>
      <c r="G58" s="215"/>
      <c r="H58" s="211">
        <v>100.003</v>
      </c>
      <c r="I58" s="213">
        <v>99</v>
      </c>
      <c r="J58" s="117">
        <f>SUM(H58:I58)</f>
        <v>199.00299999999999</v>
      </c>
      <c r="K58" s="1" t="s">
        <v>1392</v>
      </c>
    </row>
    <row r="59" spans="2:12" ht="15.75" customHeight="1" x14ac:dyDescent="0.3">
      <c r="C59" s="70"/>
      <c r="D59" s="159"/>
      <c r="E59" s="218" t="s">
        <v>374</v>
      </c>
      <c r="F59" s="220"/>
      <c r="G59" s="216"/>
      <c r="H59" s="212">
        <v>100.003</v>
      </c>
      <c r="I59" s="214">
        <v>99</v>
      </c>
      <c r="J59" s="118">
        <f>SUM(H59:I59)</f>
        <v>199.00299999999999</v>
      </c>
    </row>
    <row r="60" spans="2:12" ht="15.75" customHeight="1" x14ac:dyDescent="0.3">
      <c r="C60" s="70"/>
      <c r="D60" s="169"/>
      <c r="E60" s="227" t="s">
        <v>384</v>
      </c>
      <c r="F60" s="228"/>
      <c r="G60" s="229"/>
      <c r="H60" s="221">
        <v>100.003</v>
      </c>
      <c r="I60" s="230">
        <v>99.001999999999995</v>
      </c>
      <c r="J60" s="119">
        <f>SUM(H60:I60)</f>
        <v>199.005</v>
      </c>
    </row>
    <row r="61" spans="2:12" x14ac:dyDescent="0.3">
      <c r="B61" s="5"/>
      <c r="C61" s="153" t="s">
        <v>3</v>
      </c>
      <c r="D61" s="168" t="s">
        <v>4</v>
      </c>
      <c r="E61" s="171" t="s">
        <v>831</v>
      </c>
      <c r="F61" s="172"/>
      <c r="G61" s="173">
        <v>591</v>
      </c>
      <c r="H61" s="172"/>
      <c r="I61" s="174" t="s">
        <v>9</v>
      </c>
      <c r="J61" s="12">
        <f>SUM(J62:J64)</f>
        <v>597.01499999999999</v>
      </c>
      <c r="K61" s="10" t="s">
        <v>1393</v>
      </c>
      <c r="L61" s="11"/>
    </row>
    <row r="62" spans="2:12" x14ac:dyDescent="0.3">
      <c r="B62" s="5"/>
      <c r="C62" s="70">
        <v>2</v>
      </c>
      <c r="D62" s="177">
        <v>2</v>
      </c>
      <c r="E62" s="234" t="s">
        <v>375</v>
      </c>
      <c r="F62" s="235"/>
      <c r="G62" s="233"/>
      <c r="H62" s="231">
        <v>99.003</v>
      </c>
      <c r="I62" s="232">
        <v>99.001999999999995</v>
      </c>
      <c r="J62" s="117">
        <f>SUM(H62:I62)</f>
        <v>198.005</v>
      </c>
      <c r="K62" s="1" t="s">
        <v>1368</v>
      </c>
    </row>
    <row r="63" spans="2:12" ht="15.75" customHeight="1" x14ac:dyDescent="0.3">
      <c r="C63" s="70"/>
      <c r="D63" s="78"/>
      <c r="E63" s="54" t="s">
        <v>398</v>
      </c>
      <c r="F63" s="127"/>
      <c r="G63" s="124"/>
      <c r="H63" s="109">
        <v>100.004</v>
      </c>
      <c r="I63" s="121">
        <v>100.002</v>
      </c>
      <c r="J63" s="118">
        <f>SUM(H63:I63)</f>
        <v>200.006</v>
      </c>
    </row>
    <row r="64" spans="2:12" ht="15.75" customHeight="1" x14ac:dyDescent="0.3">
      <c r="C64" s="70"/>
      <c r="D64" s="79"/>
      <c r="E64" s="62" t="s">
        <v>380</v>
      </c>
      <c r="F64" s="128"/>
      <c r="G64" s="125"/>
      <c r="H64" s="112">
        <v>100.001</v>
      </c>
      <c r="I64" s="122">
        <v>99.003</v>
      </c>
      <c r="J64" s="119">
        <f>SUM(H64:I64)</f>
        <v>199.00400000000002</v>
      </c>
    </row>
  </sheetData>
  <mergeCells count="12">
    <mergeCell ref="B1:M1"/>
    <mergeCell ref="B2:M2"/>
    <mergeCell ref="C14:C16"/>
    <mergeCell ref="D14:D16"/>
    <mergeCell ref="C28:C30"/>
    <mergeCell ref="D28:D30"/>
    <mergeCell ref="C42:C44"/>
    <mergeCell ref="D42:D44"/>
    <mergeCell ref="C58:C60"/>
    <mergeCell ref="D58:D60"/>
    <mergeCell ref="C62:C64"/>
    <mergeCell ref="D62:D64"/>
  </mergeCells>
  <hyperlinks>
    <hyperlink ref="B3" location="'Index'!A2" tooltip="Go to the Index sheet" display="á" xr:uid="{40CDBA6B-4C3A-4462-BF84-15FB6A50EAEC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5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1FA2-3669-41EC-82D2-B15765331ED4}">
  <dimension ref="B1:N3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37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226</v>
      </c>
    </row>
    <row r="4" spans="2:14" ht="18" x14ac:dyDescent="0.35">
      <c r="B4" s="4" t="s">
        <v>219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8"/>
      <c r="I5" s="18"/>
      <c r="J5" s="19" t="s">
        <v>6</v>
      </c>
      <c r="K5" s="19" t="s">
        <v>7</v>
      </c>
      <c r="L5" s="18" t="s">
        <v>8</v>
      </c>
      <c r="M5" s="20" t="s">
        <v>9</v>
      </c>
    </row>
    <row r="6" spans="2:14" x14ac:dyDescent="0.3">
      <c r="C6" s="55">
        <v>1</v>
      </c>
      <c r="D6" s="57">
        <v>9</v>
      </c>
      <c r="E6" s="81" t="s">
        <v>227</v>
      </c>
      <c r="F6" s="49">
        <v>43</v>
      </c>
      <c r="G6" s="49">
        <v>46</v>
      </c>
      <c r="H6" s="49">
        <v>46</v>
      </c>
      <c r="I6" s="49">
        <v>43</v>
      </c>
      <c r="J6" s="49">
        <f>SUM(F6:I6)</f>
        <v>178</v>
      </c>
      <c r="K6" s="49">
        <v>1</v>
      </c>
      <c r="L6" s="49">
        <v>178</v>
      </c>
      <c r="M6" s="63">
        <v>1</v>
      </c>
    </row>
    <row r="7" spans="2:14" x14ac:dyDescent="0.3">
      <c r="C7" s="55">
        <v>1</v>
      </c>
      <c r="D7" s="58">
        <v>7</v>
      </c>
      <c r="E7" s="51" t="s">
        <v>228</v>
      </c>
      <c r="F7" s="53">
        <v>44</v>
      </c>
      <c r="G7" s="53">
        <v>45</v>
      </c>
      <c r="H7" s="53">
        <v>48</v>
      </c>
      <c r="I7" s="53">
        <v>44</v>
      </c>
      <c r="J7" s="53">
        <f>SUM(F7:I7)</f>
        <v>181</v>
      </c>
      <c r="K7" s="53">
        <v>3</v>
      </c>
      <c r="L7" s="53">
        <v>181</v>
      </c>
      <c r="M7" s="64">
        <v>3</v>
      </c>
    </row>
    <row r="8" spans="2:14" x14ac:dyDescent="0.3">
      <c r="C8" s="55">
        <v>1</v>
      </c>
      <c r="D8" s="58">
        <v>6</v>
      </c>
      <c r="E8" s="51" t="s">
        <v>231</v>
      </c>
      <c r="F8" s="53">
        <v>45</v>
      </c>
      <c r="G8" s="53">
        <v>45</v>
      </c>
      <c r="H8" s="53">
        <v>44</v>
      </c>
      <c r="I8" s="53">
        <v>49</v>
      </c>
      <c r="J8" s="53">
        <f>SUM(F8:I8)</f>
        <v>183</v>
      </c>
      <c r="K8" s="53">
        <v>5</v>
      </c>
      <c r="L8" s="53">
        <v>183</v>
      </c>
      <c r="M8" s="64">
        <v>5</v>
      </c>
    </row>
    <row r="9" spans="2:14" x14ac:dyDescent="0.3">
      <c r="C9" s="55">
        <v>2</v>
      </c>
      <c r="D9" s="67">
        <v>1</v>
      </c>
      <c r="E9" s="51" t="s">
        <v>236</v>
      </c>
      <c r="F9" s="53">
        <v>47</v>
      </c>
      <c r="G9" s="53">
        <v>46</v>
      </c>
      <c r="H9" s="53">
        <v>46</v>
      </c>
      <c r="I9" s="53">
        <v>46</v>
      </c>
      <c r="J9" s="53">
        <f>SUM(F9:I9)</f>
        <v>185</v>
      </c>
      <c r="K9" s="53">
        <v>9</v>
      </c>
      <c r="L9" s="53">
        <v>185</v>
      </c>
      <c r="M9" s="64">
        <v>9</v>
      </c>
    </row>
    <row r="10" spans="2:14" x14ac:dyDescent="0.3">
      <c r="C10" s="55">
        <v>2</v>
      </c>
      <c r="D10" s="58">
        <v>9</v>
      </c>
      <c r="E10" s="51" t="s">
        <v>237</v>
      </c>
      <c r="F10" s="53">
        <v>39</v>
      </c>
      <c r="G10" s="53">
        <v>43</v>
      </c>
      <c r="H10" s="53">
        <v>44</v>
      </c>
      <c r="I10" s="53">
        <v>44</v>
      </c>
      <c r="J10" s="53">
        <f>SUM(F10:I10)</f>
        <v>170</v>
      </c>
      <c r="K10" s="53">
        <v>1</v>
      </c>
      <c r="L10" s="53">
        <v>170</v>
      </c>
      <c r="M10" s="64">
        <v>1</v>
      </c>
    </row>
    <row r="11" spans="2:14" x14ac:dyDescent="0.3">
      <c r="C11" s="55">
        <v>2</v>
      </c>
      <c r="D11" s="98">
        <v>2</v>
      </c>
      <c r="E11" s="51" t="s">
        <v>239</v>
      </c>
      <c r="F11" s="53">
        <v>45</v>
      </c>
      <c r="G11" s="53">
        <v>46</v>
      </c>
      <c r="H11" s="53">
        <v>45</v>
      </c>
      <c r="I11" s="53">
        <v>47</v>
      </c>
      <c r="J11" s="53">
        <f>SUM(F11:I11)</f>
        <v>183</v>
      </c>
      <c r="K11" s="53">
        <v>8</v>
      </c>
      <c r="L11" s="53">
        <v>183</v>
      </c>
      <c r="M11" s="64">
        <v>8</v>
      </c>
    </row>
    <row r="12" spans="2:14" x14ac:dyDescent="0.3">
      <c r="C12" s="55">
        <v>3</v>
      </c>
      <c r="D12" s="58">
        <v>7</v>
      </c>
      <c r="E12" s="51" t="s">
        <v>240</v>
      </c>
      <c r="F12" s="53">
        <v>33</v>
      </c>
      <c r="G12" s="53">
        <v>41</v>
      </c>
      <c r="H12" s="53">
        <v>42</v>
      </c>
      <c r="I12" s="53">
        <v>44</v>
      </c>
      <c r="J12" s="53">
        <f>SUM(F12:I12)</f>
        <v>160</v>
      </c>
      <c r="K12" s="53">
        <v>2</v>
      </c>
      <c r="L12" s="103">
        <v>160</v>
      </c>
      <c r="M12" s="104">
        <v>2</v>
      </c>
    </row>
    <row r="13" spans="2:14" x14ac:dyDescent="0.3">
      <c r="C13" s="55">
        <v>3</v>
      </c>
      <c r="D13" s="58">
        <v>8</v>
      </c>
      <c r="E13" s="51" t="s">
        <v>244</v>
      </c>
      <c r="F13" s="53">
        <v>42</v>
      </c>
      <c r="G13" s="53">
        <v>39</v>
      </c>
      <c r="H13" s="53">
        <v>37</v>
      </c>
      <c r="I13" s="53">
        <v>41</v>
      </c>
      <c r="J13" s="53">
        <f>SUM(F13:I13)</f>
        <v>159</v>
      </c>
      <c r="K13" s="53">
        <v>1</v>
      </c>
      <c r="L13" s="53">
        <v>159</v>
      </c>
      <c r="M13" s="64">
        <v>1</v>
      </c>
    </row>
    <row r="14" spans="2:14" x14ac:dyDescent="0.3">
      <c r="C14" s="55">
        <v>3</v>
      </c>
      <c r="D14" s="58">
        <v>5</v>
      </c>
      <c r="E14" s="51" t="s">
        <v>245</v>
      </c>
      <c r="F14" s="53">
        <v>43</v>
      </c>
      <c r="G14" s="53">
        <v>44</v>
      </c>
      <c r="H14" s="53">
        <v>42</v>
      </c>
      <c r="I14" s="53">
        <v>41</v>
      </c>
      <c r="J14" s="53">
        <f>SUM(F14:I14)</f>
        <v>170</v>
      </c>
      <c r="K14" s="53">
        <v>4</v>
      </c>
      <c r="L14" s="53">
        <v>170</v>
      </c>
      <c r="M14" s="64">
        <v>4</v>
      </c>
    </row>
    <row r="15" spans="2:14" x14ac:dyDescent="0.3">
      <c r="C15" s="55">
        <v>3</v>
      </c>
      <c r="D15" s="58">
        <v>3</v>
      </c>
      <c r="E15" s="51" t="s">
        <v>246</v>
      </c>
      <c r="F15" s="53">
        <v>43</v>
      </c>
      <c r="G15" s="53">
        <v>42</v>
      </c>
      <c r="H15" s="53">
        <v>46</v>
      </c>
      <c r="I15" s="53">
        <v>44</v>
      </c>
      <c r="J15" s="53">
        <f>SUM(F15:I15)</f>
        <v>175</v>
      </c>
      <c r="K15" s="53">
        <v>6</v>
      </c>
      <c r="L15" s="53">
        <v>175</v>
      </c>
      <c r="M15" s="64">
        <v>6</v>
      </c>
    </row>
    <row r="16" spans="2:14" x14ac:dyDescent="0.3">
      <c r="C16" s="55">
        <v>3</v>
      </c>
      <c r="D16" s="58">
        <v>4</v>
      </c>
      <c r="E16" s="51" t="s">
        <v>248</v>
      </c>
      <c r="F16" s="53">
        <v>41</v>
      </c>
      <c r="G16" s="53">
        <v>43</v>
      </c>
      <c r="H16" s="53">
        <v>44</v>
      </c>
      <c r="I16" s="53">
        <v>43</v>
      </c>
      <c r="J16" s="53">
        <f>SUM(F16:I16)</f>
        <v>171</v>
      </c>
      <c r="K16" s="53">
        <v>5</v>
      </c>
      <c r="L16" s="53">
        <v>171</v>
      </c>
      <c r="M16" s="64">
        <v>5</v>
      </c>
    </row>
    <row r="17" spans="2:13" x14ac:dyDescent="0.3">
      <c r="C17" s="55">
        <v>4</v>
      </c>
      <c r="D17" s="58">
        <v>5</v>
      </c>
      <c r="E17" s="51" t="s">
        <v>253</v>
      </c>
      <c r="F17" s="53">
        <v>39</v>
      </c>
      <c r="G17" s="53">
        <v>33</v>
      </c>
      <c r="H17" s="53">
        <v>36</v>
      </c>
      <c r="I17" s="53">
        <v>41</v>
      </c>
      <c r="J17" s="53">
        <f>SUM(F17:I17)</f>
        <v>149</v>
      </c>
      <c r="K17" s="53">
        <v>4</v>
      </c>
      <c r="L17" s="53">
        <v>149</v>
      </c>
      <c r="M17" s="64">
        <v>4</v>
      </c>
    </row>
    <row r="18" spans="2:13" x14ac:dyDescent="0.3">
      <c r="C18" s="56">
        <v>4</v>
      </c>
      <c r="D18" s="32">
        <v>8</v>
      </c>
      <c r="E18" s="59" t="s">
        <v>254</v>
      </c>
      <c r="F18" s="61" t="s">
        <v>1312</v>
      </c>
      <c r="G18" s="61"/>
      <c r="H18" s="61"/>
      <c r="I18" s="61"/>
      <c r="J18" s="61">
        <f>SUM(F18:I18)</f>
        <v>0</v>
      </c>
      <c r="K18" s="61">
        <v>0</v>
      </c>
      <c r="L18" s="61">
        <v>0</v>
      </c>
      <c r="M18" s="65">
        <v>0</v>
      </c>
    </row>
    <row r="20" spans="2:13" ht="18" customHeight="1" x14ac:dyDescent="0.35">
      <c r="B20" s="4" t="s">
        <v>320</v>
      </c>
    </row>
    <row r="21" spans="2:13" x14ac:dyDescent="0.3">
      <c r="C21" s="16" t="s">
        <v>3</v>
      </c>
      <c r="D21" s="17" t="s">
        <v>4</v>
      </c>
      <c r="E21" s="18" t="s">
        <v>5</v>
      </c>
      <c r="F21" s="18"/>
      <c r="G21" s="18"/>
      <c r="H21" s="19" t="s">
        <v>6</v>
      </c>
      <c r="I21" s="19" t="s">
        <v>7</v>
      </c>
      <c r="J21" s="19" t="s">
        <v>8</v>
      </c>
      <c r="K21" s="26" t="s">
        <v>9</v>
      </c>
    </row>
    <row r="22" spans="2:13" x14ac:dyDescent="0.3">
      <c r="C22" s="55">
        <v>1</v>
      </c>
      <c r="D22" s="57">
        <v>5</v>
      </c>
      <c r="E22" s="81" t="s">
        <v>323</v>
      </c>
      <c r="F22" s="49">
        <v>87</v>
      </c>
      <c r="G22" s="49">
        <v>94</v>
      </c>
      <c r="H22" s="49">
        <f>SUM(F22:G22)</f>
        <v>181</v>
      </c>
      <c r="I22" s="49">
        <v>7</v>
      </c>
      <c r="J22" s="49">
        <v>181</v>
      </c>
      <c r="K22" s="63">
        <v>7</v>
      </c>
    </row>
    <row r="23" spans="2:13" x14ac:dyDescent="0.3">
      <c r="C23" s="55">
        <v>2</v>
      </c>
      <c r="D23" s="58">
        <v>4</v>
      </c>
      <c r="E23" s="51" t="s">
        <v>236</v>
      </c>
      <c r="F23" s="53">
        <v>78</v>
      </c>
      <c r="G23" s="53">
        <v>86</v>
      </c>
      <c r="H23" s="53">
        <f>SUM(F23:G23)</f>
        <v>164</v>
      </c>
      <c r="I23" s="53">
        <v>6</v>
      </c>
      <c r="J23" s="53">
        <v>164</v>
      </c>
      <c r="K23" s="64">
        <v>6</v>
      </c>
    </row>
    <row r="24" spans="2:13" x14ac:dyDescent="0.3">
      <c r="C24" s="55">
        <v>3</v>
      </c>
      <c r="D24" s="58">
        <v>8</v>
      </c>
      <c r="E24" s="51" t="s">
        <v>327</v>
      </c>
      <c r="F24" s="53">
        <v>84</v>
      </c>
      <c r="G24" s="53">
        <v>50</v>
      </c>
      <c r="H24" s="53">
        <f>SUM(F24:G24)</f>
        <v>134</v>
      </c>
      <c r="I24" s="53">
        <v>2</v>
      </c>
      <c r="J24" s="53">
        <v>134</v>
      </c>
      <c r="K24" s="64">
        <v>2</v>
      </c>
    </row>
    <row r="25" spans="2:13" x14ac:dyDescent="0.3">
      <c r="C25" s="55">
        <v>3</v>
      </c>
      <c r="D25" s="58">
        <v>7</v>
      </c>
      <c r="E25" s="51" t="s">
        <v>237</v>
      </c>
      <c r="F25" s="53">
        <v>73</v>
      </c>
      <c r="G25" s="53">
        <v>70</v>
      </c>
      <c r="H25" s="53">
        <f>SUM(F25:G25)</f>
        <v>143</v>
      </c>
      <c r="I25" s="53">
        <v>3</v>
      </c>
      <c r="J25" s="53">
        <v>143</v>
      </c>
      <c r="K25" s="64">
        <v>3</v>
      </c>
    </row>
    <row r="26" spans="2:13" x14ac:dyDescent="0.3">
      <c r="C26" s="55">
        <v>4</v>
      </c>
      <c r="D26" s="58">
        <v>4</v>
      </c>
      <c r="E26" s="102" t="s">
        <v>329</v>
      </c>
      <c r="F26" s="53">
        <v>68</v>
      </c>
      <c r="G26" s="53">
        <v>75</v>
      </c>
      <c r="H26" s="53">
        <f>SUM(F26:G26)</f>
        <v>143</v>
      </c>
      <c r="I26" s="53">
        <v>6</v>
      </c>
      <c r="J26" s="103">
        <v>143</v>
      </c>
      <c r="K26" s="104">
        <v>6</v>
      </c>
    </row>
    <row r="27" spans="2:13" x14ac:dyDescent="0.3">
      <c r="C27" s="55">
        <v>4</v>
      </c>
      <c r="D27" s="58">
        <v>5</v>
      </c>
      <c r="E27" s="51" t="s">
        <v>228</v>
      </c>
      <c r="F27" s="53">
        <v>74</v>
      </c>
      <c r="G27" s="53">
        <v>65</v>
      </c>
      <c r="H27" s="53">
        <f>SUM(F27:G27)</f>
        <v>139</v>
      </c>
      <c r="I27" s="53">
        <v>5</v>
      </c>
      <c r="J27" s="53">
        <v>139</v>
      </c>
      <c r="K27" s="64">
        <v>5</v>
      </c>
    </row>
    <row r="28" spans="2:13" x14ac:dyDescent="0.3">
      <c r="C28" s="55">
        <v>4</v>
      </c>
      <c r="D28" s="58">
        <v>9</v>
      </c>
      <c r="E28" s="51" t="s">
        <v>231</v>
      </c>
      <c r="F28" s="53">
        <v>62</v>
      </c>
      <c r="G28" s="53">
        <v>64</v>
      </c>
      <c r="H28" s="53">
        <f>SUM(F28:G28)</f>
        <v>126</v>
      </c>
      <c r="I28" s="53">
        <v>1</v>
      </c>
      <c r="J28" s="53">
        <v>126</v>
      </c>
      <c r="K28" s="64">
        <v>1</v>
      </c>
    </row>
    <row r="29" spans="2:13" x14ac:dyDescent="0.3">
      <c r="C29" s="55">
        <v>4</v>
      </c>
      <c r="D29" s="98">
        <v>2</v>
      </c>
      <c r="E29" s="51" t="s">
        <v>246</v>
      </c>
      <c r="F29" s="53">
        <v>72</v>
      </c>
      <c r="G29" s="53">
        <v>79</v>
      </c>
      <c r="H29" s="53">
        <f>SUM(F29:G29)</f>
        <v>151</v>
      </c>
      <c r="I29" s="53">
        <v>8</v>
      </c>
      <c r="J29" s="53">
        <v>151</v>
      </c>
      <c r="K29" s="64">
        <v>8</v>
      </c>
    </row>
    <row r="30" spans="2:13" x14ac:dyDescent="0.3">
      <c r="C30" s="55">
        <v>4</v>
      </c>
      <c r="D30" s="58">
        <v>8</v>
      </c>
      <c r="E30" s="51" t="s">
        <v>239</v>
      </c>
      <c r="F30" s="53">
        <v>72</v>
      </c>
      <c r="G30" s="53">
        <v>62</v>
      </c>
      <c r="H30" s="53">
        <f>SUM(F30:G30)</f>
        <v>134</v>
      </c>
      <c r="I30" s="53">
        <v>2</v>
      </c>
      <c r="J30" s="53">
        <v>134</v>
      </c>
      <c r="K30" s="64">
        <v>2</v>
      </c>
    </row>
    <row r="31" spans="2:13" x14ac:dyDescent="0.3">
      <c r="C31" s="55">
        <v>5</v>
      </c>
      <c r="D31" s="58">
        <v>7</v>
      </c>
      <c r="E31" s="51" t="s">
        <v>334</v>
      </c>
      <c r="F31" s="53">
        <v>25</v>
      </c>
      <c r="G31" s="53">
        <v>60</v>
      </c>
      <c r="H31" s="53">
        <f>SUM(F31:G31)</f>
        <v>85</v>
      </c>
      <c r="I31" s="53">
        <v>3</v>
      </c>
      <c r="J31" s="53">
        <v>85</v>
      </c>
      <c r="K31" s="64">
        <v>3</v>
      </c>
    </row>
    <row r="32" spans="2:13" x14ac:dyDescent="0.3">
      <c r="C32" s="55">
        <v>5</v>
      </c>
      <c r="D32" s="58">
        <v>3</v>
      </c>
      <c r="E32" s="51" t="s">
        <v>244</v>
      </c>
      <c r="F32" s="53">
        <v>57</v>
      </c>
      <c r="G32" s="53">
        <v>59</v>
      </c>
      <c r="H32" s="53">
        <f>SUM(F32:G32)</f>
        <v>116</v>
      </c>
      <c r="I32" s="53">
        <v>7</v>
      </c>
      <c r="J32" s="53">
        <v>116</v>
      </c>
      <c r="K32" s="64">
        <v>7</v>
      </c>
    </row>
    <row r="33" spans="3:11" x14ac:dyDescent="0.3">
      <c r="C33" s="55">
        <v>5</v>
      </c>
      <c r="D33" s="58">
        <v>8</v>
      </c>
      <c r="E33" s="51" t="s">
        <v>245</v>
      </c>
      <c r="F33" s="53">
        <v>31</v>
      </c>
      <c r="G33" s="53">
        <v>29</v>
      </c>
      <c r="H33" s="53">
        <f>SUM(F33:G33)</f>
        <v>60</v>
      </c>
      <c r="I33" s="53">
        <v>2</v>
      </c>
      <c r="J33" s="53">
        <v>60</v>
      </c>
      <c r="K33" s="64">
        <v>2</v>
      </c>
    </row>
    <row r="34" spans="3:11" x14ac:dyDescent="0.3">
      <c r="C34" s="55">
        <v>5</v>
      </c>
      <c r="D34" s="67">
        <v>1</v>
      </c>
      <c r="E34" s="51" t="s">
        <v>227</v>
      </c>
      <c r="F34" s="53">
        <v>67</v>
      </c>
      <c r="G34" s="53">
        <v>85</v>
      </c>
      <c r="H34" s="53">
        <f>SUM(F34:G34)</f>
        <v>152</v>
      </c>
      <c r="I34" s="53">
        <v>9</v>
      </c>
      <c r="J34" s="53">
        <v>152</v>
      </c>
      <c r="K34" s="64">
        <v>9</v>
      </c>
    </row>
    <row r="35" spans="3:11" x14ac:dyDescent="0.3">
      <c r="C35" s="55">
        <v>5</v>
      </c>
      <c r="D35" s="58">
        <v>6</v>
      </c>
      <c r="E35" s="51" t="s">
        <v>335</v>
      </c>
      <c r="F35" s="53">
        <v>59</v>
      </c>
      <c r="G35" s="53">
        <v>52</v>
      </c>
      <c r="H35" s="53">
        <f>SUM(F35:G35)</f>
        <v>111</v>
      </c>
      <c r="I35" s="53">
        <v>4</v>
      </c>
      <c r="J35" s="53">
        <v>111</v>
      </c>
      <c r="K35" s="64">
        <v>4</v>
      </c>
    </row>
    <row r="36" spans="3:11" x14ac:dyDescent="0.3">
      <c r="C36" s="55">
        <v>5</v>
      </c>
      <c r="D36" s="98">
        <v>2</v>
      </c>
      <c r="E36" s="51" t="s">
        <v>336</v>
      </c>
      <c r="F36" s="53">
        <v>66</v>
      </c>
      <c r="G36" s="53">
        <v>60</v>
      </c>
      <c r="H36" s="53">
        <f>SUM(F36:G36)</f>
        <v>126</v>
      </c>
      <c r="I36" s="53">
        <v>8</v>
      </c>
      <c r="J36" s="53">
        <v>126</v>
      </c>
      <c r="K36" s="64">
        <v>8</v>
      </c>
    </row>
    <row r="37" spans="3:11" x14ac:dyDescent="0.3">
      <c r="C37" s="56">
        <v>5</v>
      </c>
      <c r="D37" s="32">
        <v>5</v>
      </c>
      <c r="E37" s="59" t="s">
        <v>248</v>
      </c>
      <c r="F37" s="61">
        <v>55</v>
      </c>
      <c r="G37" s="61">
        <v>57</v>
      </c>
      <c r="H37" s="61">
        <f>SUM(F37:G37)</f>
        <v>112</v>
      </c>
      <c r="I37" s="61">
        <v>5</v>
      </c>
      <c r="J37" s="61">
        <v>112</v>
      </c>
      <c r="K37" s="65">
        <v>5</v>
      </c>
    </row>
  </sheetData>
  <mergeCells count="2">
    <mergeCell ref="B1:M1"/>
    <mergeCell ref="B2:M2"/>
  </mergeCells>
  <hyperlinks>
    <hyperlink ref="B3" location="'Index'!A2" tooltip="Go to the Index sheet" display="á" xr:uid="{7AA0E770-CBC2-484A-8E24-1C38C269533A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A841-3BBE-4DB2-8614-65CF3C58A536}">
  <dimension ref="B1:N6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22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386</v>
      </c>
    </row>
    <row r="4" spans="2:14" ht="18" x14ac:dyDescent="0.35">
      <c r="B4" s="4" t="s">
        <v>342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5</v>
      </c>
      <c r="D6" s="148">
        <v>1</v>
      </c>
      <c r="E6" s="81" t="s">
        <v>387</v>
      </c>
      <c r="F6" s="107">
        <v>100.001</v>
      </c>
      <c r="G6" s="107">
        <v>99.001999999999995</v>
      </c>
      <c r="H6" s="108">
        <f>SUM(F6:G6)</f>
        <v>199.00299999999999</v>
      </c>
      <c r="I6" s="49">
        <v>9</v>
      </c>
      <c r="J6" s="108">
        <v>199.00299999999999</v>
      </c>
      <c r="K6" s="63">
        <v>9</v>
      </c>
    </row>
    <row r="7" spans="2:14" x14ac:dyDescent="0.3">
      <c r="C7" s="55">
        <v>5</v>
      </c>
      <c r="D7" s="58">
        <v>8</v>
      </c>
      <c r="E7" s="51" t="s">
        <v>391</v>
      </c>
      <c r="F7" s="109">
        <v>96.001999999999995</v>
      </c>
      <c r="G7" s="109">
        <v>96.001000000000005</v>
      </c>
      <c r="H7" s="110">
        <f>SUM(F7:G7)</f>
        <v>192.00299999999999</v>
      </c>
      <c r="I7" s="53">
        <v>3</v>
      </c>
      <c r="J7" s="110">
        <v>192.00299999999999</v>
      </c>
      <c r="K7" s="64">
        <v>3</v>
      </c>
    </row>
    <row r="8" spans="2:14" x14ac:dyDescent="0.3">
      <c r="C8" s="55">
        <v>8</v>
      </c>
      <c r="D8" s="67">
        <v>1</v>
      </c>
      <c r="E8" s="97" t="s">
        <v>412</v>
      </c>
      <c r="F8" s="109">
        <v>99.001999999999995</v>
      </c>
      <c r="G8" s="109">
        <v>99.001000000000005</v>
      </c>
      <c r="H8" s="110">
        <f>SUM(F8:G8)</f>
        <v>198.00299999999999</v>
      </c>
      <c r="I8" s="53">
        <v>9</v>
      </c>
      <c r="J8" s="111">
        <v>198.00299999999999</v>
      </c>
      <c r="K8" s="75">
        <v>9</v>
      </c>
    </row>
    <row r="9" spans="2:14" x14ac:dyDescent="0.3">
      <c r="C9" s="55">
        <v>12</v>
      </c>
      <c r="D9" s="98">
        <v>2</v>
      </c>
      <c r="E9" s="97" t="s">
        <v>453</v>
      </c>
      <c r="F9" s="109">
        <v>97.001000000000005</v>
      </c>
      <c r="G9" s="109">
        <v>97</v>
      </c>
      <c r="H9" s="110">
        <f>SUM(F9:G9)</f>
        <v>194.001</v>
      </c>
      <c r="I9" s="53">
        <v>8</v>
      </c>
      <c r="J9" s="111">
        <v>194.001</v>
      </c>
      <c r="K9" s="75">
        <v>8</v>
      </c>
    </row>
    <row r="10" spans="2:14" x14ac:dyDescent="0.3">
      <c r="C10" s="56">
        <v>13</v>
      </c>
      <c r="D10" s="32">
        <v>3</v>
      </c>
      <c r="E10" s="89" t="s">
        <v>463</v>
      </c>
      <c r="F10" s="112">
        <v>93.001000000000005</v>
      </c>
      <c r="G10" s="112">
        <v>92.001000000000005</v>
      </c>
      <c r="H10" s="113">
        <f>SUM(F10:G10)</f>
        <v>185.00200000000001</v>
      </c>
      <c r="I10" s="61">
        <v>7</v>
      </c>
      <c r="J10" s="114">
        <v>185.00200000000001</v>
      </c>
      <c r="K10" s="76">
        <v>7</v>
      </c>
    </row>
    <row r="12" spans="2:14" ht="18" x14ac:dyDescent="0.35">
      <c r="B12" s="4" t="s">
        <v>472</v>
      </c>
    </row>
    <row r="13" spans="2:14" x14ac:dyDescent="0.3">
      <c r="B13" s="5"/>
      <c r="C13" s="21" t="s">
        <v>3</v>
      </c>
      <c r="D13" s="22" t="s">
        <v>4</v>
      </c>
      <c r="E13" s="6" t="s">
        <v>478</v>
      </c>
      <c r="F13" s="6"/>
      <c r="G13" s="7">
        <v>583</v>
      </c>
      <c r="H13" s="6"/>
      <c r="I13" s="8" t="s">
        <v>9</v>
      </c>
      <c r="J13" s="12">
        <f>SUM(J14:J16)</f>
        <v>589.00900000000001</v>
      </c>
      <c r="K13" s="10" t="s">
        <v>1327</v>
      </c>
      <c r="L13" s="11"/>
    </row>
    <row r="14" spans="2:14" x14ac:dyDescent="0.3">
      <c r="B14" s="5"/>
      <c r="C14" s="70">
        <v>2</v>
      </c>
      <c r="D14" s="80">
        <v>2</v>
      </c>
      <c r="E14" s="50" t="s">
        <v>412</v>
      </c>
      <c r="F14" s="126"/>
      <c r="G14" s="123"/>
      <c r="H14" s="107">
        <v>99.001999999999995</v>
      </c>
      <c r="I14" s="120">
        <v>99.001000000000005</v>
      </c>
      <c r="J14" s="183">
        <f>SUM(H14:I14)</f>
        <v>198.00299999999999</v>
      </c>
      <c r="K14" s="1" t="s">
        <v>1328</v>
      </c>
    </row>
    <row r="15" spans="2:14" ht="15.75" customHeight="1" x14ac:dyDescent="0.3">
      <c r="C15" s="70"/>
      <c r="D15" s="78"/>
      <c r="E15" s="54" t="s">
        <v>387</v>
      </c>
      <c r="F15" s="127"/>
      <c r="G15" s="124"/>
      <c r="H15" s="109">
        <v>100.001</v>
      </c>
      <c r="I15" s="121">
        <v>99.001999999999995</v>
      </c>
      <c r="J15" s="117">
        <f>SUM(H15:I15)</f>
        <v>199.00299999999999</v>
      </c>
    </row>
    <row r="16" spans="2:14" ht="15.75" customHeight="1" x14ac:dyDescent="0.3">
      <c r="C16" s="70"/>
      <c r="D16" s="79"/>
      <c r="E16" s="62" t="s">
        <v>391</v>
      </c>
      <c r="F16" s="128"/>
      <c r="G16" s="125"/>
      <c r="H16" s="112">
        <v>96.001999999999995</v>
      </c>
      <c r="I16" s="122">
        <v>96.001000000000005</v>
      </c>
      <c r="J16" s="184">
        <f>SUM(H16:I16)</f>
        <v>192.00299999999999</v>
      </c>
    </row>
    <row r="18" spans="2:12" ht="18" customHeight="1" x14ac:dyDescent="0.35">
      <c r="B18" s="4" t="s">
        <v>488</v>
      </c>
    </row>
    <row r="19" spans="2:12" x14ac:dyDescent="0.3">
      <c r="C19" s="16" t="s">
        <v>3</v>
      </c>
      <c r="D19" s="17" t="s">
        <v>4</v>
      </c>
      <c r="E19" s="18" t="s">
        <v>5</v>
      </c>
      <c r="F19" s="18"/>
      <c r="G19" s="18"/>
      <c r="H19" s="19" t="s">
        <v>6</v>
      </c>
      <c r="I19" s="19" t="s">
        <v>7</v>
      </c>
      <c r="J19" s="19" t="s">
        <v>8</v>
      </c>
      <c r="K19" s="26" t="s">
        <v>9</v>
      </c>
    </row>
    <row r="20" spans="2:12" x14ac:dyDescent="0.3">
      <c r="C20" s="55">
        <v>5</v>
      </c>
      <c r="D20" s="148">
        <v>1</v>
      </c>
      <c r="E20" s="81" t="s">
        <v>387</v>
      </c>
      <c r="F20" s="107">
        <v>99.001000000000005</v>
      </c>
      <c r="G20" s="107">
        <v>98.001999999999995</v>
      </c>
      <c r="H20" s="108">
        <f>SUM(F20:G20)</f>
        <v>197.00299999999999</v>
      </c>
      <c r="I20" s="49">
        <v>9</v>
      </c>
      <c r="J20" s="108">
        <v>197.00299999999999</v>
      </c>
      <c r="K20" s="63">
        <v>9</v>
      </c>
    </row>
    <row r="21" spans="2:12" x14ac:dyDescent="0.3">
      <c r="C21" s="55">
        <v>6</v>
      </c>
      <c r="D21" s="58">
        <v>6</v>
      </c>
      <c r="E21" s="97" t="s">
        <v>391</v>
      </c>
      <c r="F21" s="109">
        <v>95.001000000000005</v>
      </c>
      <c r="G21" s="109">
        <v>92.001000000000005</v>
      </c>
      <c r="H21" s="110">
        <f>SUM(F21:G21)</f>
        <v>187.00200000000001</v>
      </c>
      <c r="I21" s="53">
        <v>4</v>
      </c>
      <c r="J21" s="111">
        <v>187.00200000000001</v>
      </c>
      <c r="K21" s="75">
        <v>4</v>
      </c>
    </row>
    <row r="22" spans="2:12" x14ac:dyDescent="0.3">
      <c r="C22" s="55">
        <v>7</v>
      </c>
      <c r="D22" s="58">
        <v>3</v>
      </c>
      <c r="E22" s="97" t="s">
        <v>412</v>
      </c>
      <c r="F22" s="109">
        <v>95.001999999999995</v>
      </c>
      <c r="G22" s="109">
        <v>95.001999999999995</v>
      </c>
      <c r="H22" s="110">
        <f>SUM(F22:G22)</f>
        <v>190.00399999999999</v>
      </c>
      <c r="I22" s="53">
        <v>7</v>
      </c>
      <c r="J22" s="111">
        <v>190.00399999999999</v>
      </c>
      <c r="K22" s="75">
        <v>7</v>
      </c>
    </row>
    <row r="23" spans="2:12" x14ac:dyDescent="0.3">
      <c r="C23" s="55">
        <v>8</v>
      </c>
      <c r="D23" s="67">
        <v>1</v>
      </c>
      <c r="E23" s="97" t="s">
        <v>509</v>
      </c>
      <c r="F23" s="109">
        <v>99.001000000000005</v>
      </c>
      <c r="G23" s="109">
        <v>98.003</v>
      </c>
      <c r="H23" s="110">
        <f>SUM(F23:G23)</f>
        <v>197.00400000000002</v>
      </c>
      <c r="I23" s="53">
        <v>9</v>
      </c>
      <c r="J23" s="111">
        <v>197.00400000000002</v>
      </c>
      <c r="K23" s="75">
        <v>9</v>
      </c>
    </row>
    <row r="24" spans="2:12" x14ac:dyDescent="0.3">
      <c r="C24" s="55">
        <v>9</v>
      </c>
      <c r="D24" s="58">
        <v>3</v>
      </c>
      <c r="E24" s="97" t="s">
        <v>453</v>
      </c>
      <c r="F24" s="109">
        <v>98.001999999999995</v>
      </c>
      <c r="G24" s="109">
        <v>94.001000000000005</v>
      </c>
      <c r="H24" s="110">
        <f>SUM(F24:G24)</f>
        <v>192.00299999999999</v>
      </c>
      <c r="I24" s="53">
        <v>7</v>
      </c>
      <c r="J24" s="111">
        <v>192.00299999999999</v>
      </c>
      <c r="K24" s="75">
        <v>7</v>
      </c>
    </row>
    <row r="25" spans="2:12" x14ac:dyDescent="0.3">
      <c r="C25" s="56">
        <v>10</v>
      </c>
      <c r="D25" s="32">
        <v>7</v>
      </c>
      <c r="E25" s="89" t="s">
        <v>518</v>
      </c>
      <c r="F25" s="112">
        <v>93.001000000000005</v>
      </c>
      <c r="G25" s="112">
        <v>90</v>
      </c>
      <c r="H25" s="113">
        <f>SUM(F25:G25)</f>
        <v>183.001</v>
      </c>
      <c r="I25" s="61">
        <v>3</v>
      </c>
      <c r="J25" s="114">
        <v>183.001</v>
      </c>
      <c r="K25" s="76">
        <v>3</v>
      </c>
    </row>
    <row r="27" spans="2:12" ht="18" x14ac:dyDescent="0.35">
      <c r="B27" s="4" t="s">
        <v>522</v>
      </c>
    </row>
    <row r="28" spans="2:12" x14ac:dyDescent="0.3">
      <c r="B28" s="5"/>
      <c r="C28" s="21" t="s">
        <v>3</v>
      </c>
      <c r="D28" s="22" t="s">
        <v>4</v>
      </c>
      <c r="E28" s="6" t="s">
        <v>528</v>
      </c>
      <c r="F28" s="6"/>
      <c r="G28" s="7">
        <v>577</v>
      </c>
      <c r="H28" s="6"/>
      <c r="I28" s="8" t="s">
        <v>9</v>
      </c>
      <c r="J28" s="12">
        <f>SUM(J29:J31)</f>
        <v>574.00900000000001</v>
      </c>
      <c r="K28" s="10" t="s">
        <v>1394</v>
      </c>
      <c r="L28" s="11"/>
    </row>
    <row r="29" spans="2:12" x14ac:dyDescent="0.3">
      <c r="B29" s="5"/>
      <c r="C29" s="70">
        <v>2</v>
      </c>
      <c r="D29" s="77">
        <v>5</v>
      </c>
      <c r="E29" s="50" t="s">
        <v>412</v>
      </c>
      <c r="F29" s="126"/>
      <c r="G29" s="123"/>
      <c r="H29" s="107">
        <v>95.001999999999995</v>
      </c>
      <c r="I29" s="120">
        <v>95.001999999999995</v>
      </c>
      <c r="J29" s="183">
        <f>SUM(H29:I29)</f>
        <v>190.00399999999999</v>
      </c>
      <c r="K29" s="1" t="s">
        <v>1395</v>
      </c>
    </row>
    <row r="30" spans="2:12" ht="15.75" customHeight="1" x14ac:dyDescent="0.3">
      <c r="C30" s="70"/>
      <c r="D30" s="78"/>
      <c r="E30" s="54" t="s">
        <v>387</v>
      </c>
      <c r="F30" s="127"/>
      <c r="G30" s="124"/>
      <c r="H30" s="109">
        <v>99.001000000000005</v>
      </c>
      <c r="I30" s="121">
        <v>98.001999999999995</v>
      </c>
      <c r="J30" s="117">
        <f>SUM(H30:I30)</f>
        <v>197.00299999999999</v>
      </c>
    </row>
    <row r="31" spans="2:12" ht="15.75" customHeight="1" x14ac:dyDescent="0.3">
      <c r="C31" s="70"/>
      <c r="D31" s="79"/>
      <c r="E31" s="62" t="s">
        <v>391</v>
      </c>
      <c r="F31" s="128"/>
      <c r="G31" s="125"/>
      <c r="H31" s="112">
        <v>95.001000000000005</v>
      </c>
      <c r="I31" s="122">
        <v>92.001000000000005</v>
      </c>
      <c r="J31" s="184">
        <f>SUM(H31:I31)</f>
        <v>187.00200000000001</v>
      </c>
    </row>
    <row r="33" spans="2:11" ht="18" customHeight="1" x14ac:dyDescent="0.35">
      <c r="B33" s="4" t="s">
        <v>536</v>
      </c>
    </row>
    <row r="34" spans="2:11" x14ac:dyDescent="0.3">
      <c r="C34" s="16" t="s">
        <v>3</v>
      </c>
      <c r="D34" s="17" t="s">
        <v>4</v>
      </c>
      <c r="E34" s="18" t="s">
        <v>5</v>
      </c>
      <c r="F34" s="18"/>
      <c r="G34" s="18"/>
      <c r="H34" s="19" t="s">
        <v>6</v>
      </c>
      <c r="I34" s="19" t="s">
        <v>7</v>
      </c>
      <c r="J34" s="19" t="s">
        <v>8</v>
      </c>
      <c r="K34" s="26" t="s">
        <v>9</v>
      </c>
    </row>
    <row r="35" spans="2:11" x14ac:dyDescent="0.3">
      <c r="C35" s="55">
        <v>8</v>
      </c>
      <c r="D35" s="57">
        <v>4</v>
      </c>
      <c r="E35" s="101" t="s">
        <v>592</v>
      </c>
      <c r="F35" s="107">
        <v>98.001000000000005</v>
      </c>
      <c r="G35" s="107">
        <v>96.001999999999995</v>
      </c>
      <c r="H35" s="108">
        <f>SUM(F35,G35)</f>
        <v>194.00299999999999</v>
      </c>
      <c r="I35" s="49">
        <v>6</v>
      </c>
      <c r="J35" s="181">
        <v>194.00299999999999</v>
      </c>
      <c r="K35" s="74">
        <v>6</v>
      </c>
    </row>
    <row r="36" spans="2:11" x14ac:dyDescent="0.3">
      <c r="C36" s="56">
        <v>12</v>
      </c>
      <c r="D36" s="147">
        <v>1</v>
      </c>
      <c r="E36" s="89" t="s">
        <v>626</v>
      </c>
      <c r="F36" s="112">
        <v>98.001000000000005</v>
      </c>
      <c r="G36" s="112">
        <v>99.001999999999995</v>
      </c>
      <c r="H36" s="113">
        <f>SUM(F36,G36)</f>
        <v>197.00299999999999</v>
      </c>
      <c r="I36" s="61">
        <v>9</v>
      </c>
      <c r="J36" s="114">
        <v>197.00299999999999</v>
      </c>
      <c r="K36" s="76">
        <v>9</v>
      </c>
    </row>
    <row r="38" spans="2:11" ht="18" customHeight="1" x14ac:dyDescent="0.35">
      <c r="B38" s="4" t="s">
        <v>652</v>
      </c>
    </row>
    <row r="39" spans="2:11" x14ac:dyDescent="0.3">
      <c r="C39" s="16" t="s">
        <v>3</v>
      </c>
      <c r="D39" s="17" t="s">
        <v>4</v>
      </c>
      <c r="E39" s="18" t="s">
        <v>5</v>
      </c>
      <c r="F39" s="18"/>
      <c r="G39" s="18"/>
      <c r="H39" s="19" t="s">
        <v>6</v>
      </c>
      <c r="I39" s="19" t="s">
        <v>7</v>
      </c>
      <c r="J39" s="19" t="s">
        <v>8</v>
      </c>
      <c r="K39" s="26" t="s">
        <v>9</v>
      </c>
    </row>
    <row r="40" spans="2:11" x14ac:dyDescent="0.3">
      <c r="C40" s="55">
        <v>11</v>
      </c>
      <c r="D40" s="57">
        <v>9</v>
      </c>
      <c r="E40" s="101" t="s">
        <v>711</v>
      </c>
      <c r="F40" s="107">
        <v>97</v>
      </c>
      <c r="G40" s="107">
        <v>92.001000000000005</v>
      </c>
      <c r="H40" s="108">
        <f>SUM(F40,G40)</f>
        <v>189.001</v>
      </c>
      <c r="I40" s="49">
        <v>1</v>
      </c>
      <c r="J40" s="181">
        <v>189.001</v>
      </c>
      <c r="K40" s="74">
        <v>1</v>
      </c>
    </row>
    <row r="41" spans="2:11" x14ac:dyDescent="0.3">
      <c r="C41" s="56">
        <v>22</v>
      </c>
      <c r="D41" s="32">
        <v>3</v>
      </c>
      <c r="E41" s="89" t="s">
        <v>509</v>
      </c>
      <c r="F41" s="112">
        <v>94.001000000000005</v>
      </c>
      <c r="G41" s="112">
        <v>97.001000000000005</v>
      </c>
      <c r="H41" s="113">
        <f>SUM(F41,G41)</f>
        <v>191.00200000000001</v>
      </c>
      <c r="I41" s="61">
        <v>7</v>
      </c>
      <c r="J41" s="114">
        <v>191.00200000000001</v>
      </c>
      <c r="K41" s="76">
        <v>7</v>
      </c>
    </row>
    <row r="43" spans="2:11" ht="18" customHeight="1" x14ac:dyDescent="0.35">
      <c r="B43" s="4" t="s">
        <v>822</v>
      </c>
    </row>
    <row r="44" spans="2:11" x14ac:dyDescent="0.3">
      <c r="C44" s="21" t="s">
        <v>3</v>
      </c>
      <c r="D44" s="22" t="s">
        <v>4</v>
      </c>
      <c r="E44" s="23" t="s">
        <v>5</v>
      </c>
      <c r="F44" s="23"/>
      <c r="G44" s="23"/>
      <c r="H44" s="24" t="s">
        <v>6</v>
      </c>
      <c r="I44" s="24" t="s">
        <v>7</v>
      </c>
      <c r="J44" s="24" t="s">
        <v>8</v>
      </c>
      <c r="K44" s="25" t="s">
        <v>9</v>
      </c>
    </row>
    <row r="45" spans="2:11" x14ac:dyDescent="0.3">
      <c r="C45" s="56">
        <v>1</v>
      </c>
      <c r="D45" s="27">
        <v>6</v>
      </c>
      <c r="E45" s="68" t="s">
        <v>711</v>
      </c>
      <c r="F45" s="96">
        <v>97</v>
      </c>
      <c r="G45" s="96">
        <v>92.001000000000005</v>
      </c>
      <c r="H45" s="94">
        <v>189.001</v>
      </c>
      <c r="I45" s="45">
        <v>1</v>
      </c>
      <c r="J45" s="96">
        <v>189.001</v>
      </c>
      <c r="K45" s="33">
        <v>1</v>
      </c>
    </row>
    <row r="47" spans="2:11" ht="18" customHeight="1" x14ac:dyDescent="0.35">
      <c r="B47" s="4" t="s">
        <v>955</v>
      </c>
    </row>
    <row r="48" spans="2:11" x14ac:dyDescent="0.3">
      <c r="C48" s="16" t="s">
        <v>3</v>
      </c>
      <c r="D48" s="17" t="s">
        <v>4</v>
      </c>
      <c r="E48" s="18" t="s">
        <v>5</v>
      </c>
      <c r="F48" s="18"/>
      <c r="G48" s="18"/>
      <c r="H48" s="19" t="s">
        <v>6</v>
      </c>
      <c r="I48" s="19" t="s">
        <v>7</v>
      </c>
      <c r="J48" s="19" t="s">
        <v>8</v>
      </c>
      <c r="K48" s="26" t="s">
        <v>9</v>
      </c>
    </row>
    <row r="49" spans="2:12" x14ac:dyDescent="0.3">
      <c r="C49" s="56">
        <v>1</v>
      </c>
      <c r="D49" s="27">
        <v>4</v>
      </c>
      <c r="E49" s="249" t="s">
        <v>958</v>
      </c>
      <c r="F49" s="250">
        <v>96</v>
      </c>
      <c r="G49" s="250">
        <v>92</v>
      </c>
      <c r="H49" s="250">
        <f>SUM(F49:G49)</f>
        <v>188</v>
      </c>
      <c r="I49" s="250">
        <v>4</v>
      </c>
      <c r="J49" s="250">
        <v>188</v>
      </c>
      <c r="K49" s="255">
        <v>4</v>
      </c>
    </row>
    <row r="51" spans="2:12" ht="18" customHeight="1" x14ac:dyDescent="0.35">
      <c r="B51" s="4" t="s">
        <v>968</v>
      </c>
    </row>
    <row r="52" spans="2:12" x14ac:dyDescent="0.3">
      <c r="C52" s="16" t="s">
        <v>3</v>
      </c>
      <c r="D52" s="17" t="s">
        <v>4</v>
      </c>
      <c r="E52" s="18" t="s">
        <v>5</v>
      </c>
      <c r="F52" s="18"/>
      <c r="G52" s="18"/>
      <c r="H52" s="19" t="s">
        <v>6</v>
      </c>
      <c r="I52" s="19" t="s">
        <v>7</v>
      </c>
      <c r="J52" s="19" t="s">
        <v>8</v>
      </c>
      <c r="K52" s="26" t="s">
        <v>9</v>
      </c>
    </row>
    <row r="53" spans="2:12" x14ac:dyDescent="0.3">
      <c r="C53" s="55">
        <v>1</v>
      </c>
      <c r="D53" s="57">
        <v>9</v>
      </c>
      <c r="E53" s="251" t="s">
        <v>245</v>
      </c>
      <c r="F53" s="252">
        <v>88</v>
      </c>
      <c r="G53" s="252">
        <v>89</v>
      </c>
      <c r="H53" s="252">
        <f>SUM(F53:G53)</f>
        <v>177</v>
      </c>
      <c r="I53" s="252">
        <v>1</v>
      </c>
      <c r="J53" s="252">
        <v>177</v>
      </c>
      <c r="K53" s="254">
        <v>1</v>
      </c>
    </row>
    <row r="54" spans="2:12" x14ac:dyDescent="0.3">
      <c r="C54" s="55">
        <v>1</v>
      </c>
      <c r="D54" s="58">
        <v>7</v>
      </c>
      <c r="E54" s="259" t="s">
        <v>973</v>
      </c>
      <c r="F54" s="260">
        <v>93</v>
      </c>
      <c r="G54" s="260">
        <v>94</v>
      </c>
      <c r="H54" s="260">
        <f>SUM(F54:G54)</f>
        <v>187</v>
      </c>
      <c r="I54" s="260">
        <v>3</v>
      </c>
      <c r="J54" s="260">
        <v>187</v>
      </c>
      <c r="K54" s="265">
        <v>3</v>
      </c>
    </row>
    <row r="55" spans="2:12" x14ac:dyDescent="0.3">
      <c r="C55" s="55">
        <v>2</v>
      </c>
      <c r="D55" s="58">
        <v>6</v>
      </c>
      <c r="E55" s="259" t="s">
        <v>958</v>
      </c>
      <c r="F55" s="260">
        <v>93</v>
      </c>
      <c r="G55" s="260">
        <v>88</v>
      </c>
      <c r="H55" s="260">
        <f>SUM(F55:G55)</f>
        <v>181</v>
      </c>
      <c r="I55" s="260">
        <v>5</v>
      </c>
      <c r="J55" s="260">
        <v>181</v>
      </c>
      <c r="K55" s="265">
        <v>5</v>
      </c>
    </row>
    <row r="56" spans="2:12" x14ac:dyDescent="0.3">
      <c r="C56" s="55">
        <v>3</v>
      </c>
      <c r="D56" s="58">
        <v>8</v>
      </c>
      <c r="E56" s="259" t="s">
        <v>412</v>
      </c>
      <c r="F56" s="260">
        <v>86</v>
      </c>
      <c r="G56" s="260">
        <v>81</v>
      </c>
      <c r="H56" s="260">
        <f>SUM(F56:G56)</f>
        <v>167</v>
      </c>
      <c r="I56" s="260">
        <v>2</v>
      </c>
      <c r="J56" s="260">
        <v>167</v>
      </c>
      <c r="K56" s="265">
        <v>2</v>
      </c>
    </row>
    <row r="57" spans="2:12" x14ac:dyDescent="0.3">
      <c r="C57" s="56">
        <v>3</v>
      </c>
      <c r="D57" s="147">
        <v>1</v>
      </c>
      <c r="E57" s="262" t="s">
        <v>387</v>
      </c>
      <c r="F57" s="263">
        <v>94</v>
      </c>
      <c r="G57" s="263">
        <v>93</v>
      </c>
      <c r="H57" s="263">
        <f>SUM(F57:G57)</f>
        <v>187</v>
      </c>
      <c r="I57" s="263">
        <v>9</v>
      </c>
      <c r="J57" s="263">
        <v>187</v>
      </c>
      <c r="K57" s="266">
        <v>9</v>
      </c>
    </row>
    <row r="59" spans="2:12" ht="18" x14ac:dyDescent="0.35">
      <c r="B59" s="4" t="s">
        <v>984</v>
      </c>
    </row>
    <row r="60" spans="2:12" x14ac:dyDescent="0.3">
      <c r="B60" s="5"/>
      <c r="C60" s="21" t="s">
        <v>3</v>
      </c>
      <c r="D60" s="22" t="s">
        <v>4</v>
      </c>
      <c r="E60" s="6" t="s">
        <v>985</v>
      </c>
      <c r="F60" s="6"/>
      <c r="G60" s="7">
        <v>563</v>
      </c>
      <c r="H60" s="6"/>
      <c r="I60" s="8" t="s">
        <v>9</v>
      </c>
      <c r="J60" s="9">
        <f>SUM(J61:J63)</f>
        <v>551</v>
      </c>
      <c r="K60" s="10" t="s">
        <v>1320</v>
      </c>
      <c r="L60" s="11"/>
    </row>
    <row r="61" spans="2:12" x14ac:dyDescent="0.3">
      <c r="B61" s="5"/>
      <c r="C61" s="70">
        <v>1</v>
      </c>
      <c r="D61" s="77">
        <v>3</v>
      </c>
      <c r="E61" s="253" t="s">
        <v>245</v>
      </c>
      <c r="F61" s="298"/>
      <c r="G61" s="295"/>
      <c r="H61" s="252">
        <v>88</v>
      </c>
      <c r="I61" s="254">
        <v>89</v>
      </c>
      <c r="J61" s="71">
        <f>SUM(H61:I61)</f>
        <v>177</v>
      </c>
      <c r="K61" s="1" t="s">
        <v>1321</v>
      </c>
    </row>
    <row r="62" spans="2:12" ht="15.75" customHeight="1" x14ac:dyDescent="0.3">
      <c r="C62" s="70"/>
      <c r="D62" s="78"/>
      <c r="E62" s="261" t="s">
        <v>387</v>
      </c>
      <c r="F62" s="299"/>
      <c r="G62" s="296"/>
      <c r="H62" s="260">
        <v>94</v>
      </c>
      <c r="I62" s="265">
        <v>93</v>
      </c>
      <c r="J62" s="72">
        <f>SUM(H62:I62)</f>
        <v>187</v>
      </c>
    </row>
    <row r="63" spans="2:12" ht="15.75" customHeight="1" x14ac:dyDescent="0.3">
      <c r="C63" s="70"/>
      <c r="D63" s="79"/>
      <c r="E63" s="264" t="s">
        <v>973</v>
      </c>
      <c r="F63" s="300"/>
      <c r="G63" s="297"/>
      <c r="H63" s="263">
        <v>93</v>
      </c>
      <c r="I63" s="266">
        <v>94</v>
      </c>
      <c r="J63" s="73">
        <f>SUM(H63:I63)</f>
        <v>187</v>
      </c>
    </row>
    <row r="65" spans="2:13" ht="18" customHeight="1" x14ac:dyDescent="0.35">
      <c r="B65" s="4" t="s">
        <v>988</v>
      </c>
    </row>
    <row r="66" spans="2:13" x14ac:dyDescent="0.3">
      <c r="C66" s="16" t="s">
        <v>3</v>
      </c>
      <c r="D66" s="17" t="s">
        <v>4</v>
      </c>
      <c r="E66" s="18" t="s">
        <v>5</v>
      </c>
      <c r="F66" s="18"/>
      <c r="G66" s="18"/>
      <c r="H66" s="18"/>
      <c r="I66" s="18"/>
      <c r="J66" s="19" t="s">
        <v>6</v>
      </c>
      <c r="K66" s="19" t="s">
        <v>7</v>
      </c>
      <c r="L66" s="19" t="s">
        <v>8</v>
      </c>
      <c r="M66" s="26" t="s">
        <v>9</v>
      </c>
    </row>
    <row r="67" spans="2:13" x14ac:dyDescent="0.3">
      <c r="C67" s="55">
        <v>1</v>
      </c>
      <c r="D67" s="57">
        <v>8</v>
      </c>
      <c r="E67" s="251" t="s">
        <v>245</v>
      </c>
      <c r="F67" s="252">
        <v>88</v>
      </c>
      <c r="G67" s="252">
        <v>89</v>
      </c>
      <c r="H67" s="252">
        <v>96</v>
      </c>
      <c r="I67" s="252">
        <v>95</v>
      </c>
      <c r="J67" s="252">
        <f>SUM(F67:I67)</f>
        <v>368</v>
      </c>
      <c r="K67" s="252">
        <v>1</v>
      </c>
      <c r="L67" s="252">
        <v>368</v>
      </c>
      <c r="M67" s="254">
        <v>1</v>
      </c>
    </row>
    <row r="68" spans="2:13" x14ac:dyDescent="0.3">
      <c r="C68" s="56">
        <v>2</v>
      </c>
      <c r="D68" s="32">
        <v>3</v>
      </c>
      <c r="E68" s="262" t="s">
        <v>958</v>
      </c>
      <c r="F68" s="263">
        <v>93</v>
      </c>
      <c r="G68" s="263">
        <v>88</v>
      </c>
      <c r="H68" s="263">
        <v>94</v>
      </c>
      <c r="I68" s="263">
        <v>92</v>
      </c>
      <c r="J68" s="263">
        <f>SUM(F68:I68)</f>
        <v>367</v>
      </c>
      <c r="K68" s="263">
        <v>6</v>
      </c>
      <c r="L68" s="263">
        <v>367</v>
      </c>
      <c r="M68" s="266">
        <v>6</v>
      </c>
    </row>
  </sheetData>
  <mergeCells count="8">
    <mergeCell ref="C61:C63"/>
    <mergeCell ref="D61:D63"/>
    <mergeCell ref="B1:M1"/>
    <mergeCell ref="B2:M2"/>
    <mergeCell ref="C14:C16"/>
    <mergeCell ref="D14:D16"/>
    <mergeCell ref="C29:C31"/>
    <mergeCell ref="D29:D31"/>
  </mergeCells>
  <hyperlinks>
    <hyperlink ref="B3" location="'Index'!A2" tooltip="Go to the Index sheet" display="á" xr:uid="{23B97E14-9C1E-4547-91C5-2FBAFF23CD53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6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47769-D54F-47BE-BB6F-A92D21E5CA79}">
  <dimension ref="B1:N5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13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153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43" t="s">
        <v>4</v>
      </c>
      <c r="E5" s="44" t="s">
        <v>5</v>
      </c>
      <c r="F5" s="82" t="s">
        <v>6</v>
      </c>
      <c r="G5" s="82" t="s">
        <v>7</v>
      </c>
      <c r="H5" s="44" t="s">
        <v>8</v>
      </c>
      <c r="I5" s="244" t="s">
        <v>9</v>
      </c>
    </row>
    <row r="6" spans="2:14" ht="15.75" x14ac:dyDescent="0.3">
      <c r="C6" s="56">
        <v>15</v>
      </c>
      <c r="D6" s="186">
        <v>3</v>
      </c>
      <c r="E6" s="193" t="s">
        <v>154</v>
      </c>
      <c r="F6" s="194">
        <v>159</v>
      </c>
      <c r="G6" s="192">
        <v>8</v>
      </c>
      <c r="H6" s="194">
        <v>159</v>
      </c>
      <c r="I6" s="194">
        <v>8</v>
      </c>
      <c r="J6" s="189"/>
      <c r="K6" s="190"/>
    </row>
    <row r="8" spans="2:14" ht="18" customHeight="1" x14ac:dyDescent="0.35">
      <c r="B8" s="4" t="s">
        <v>199</v>
      </c>
    </row>
    <row r="9" spans="2:14" x14ac:dyDescent="0.3">
      <c r="C9" s="21" t="s">
        <v>3</v>
      </c>
      <c r="D9" s="43" t="s">
        <v>4</v>
      </c>
      <c r="E9" s="44" t="s">
        <v>5</v>
      </c>
      <c r="F9" s="82" t="s">
        <v>6</v>
      </c>
      <c r="G9" s="82" t="s">
        <v>7</v>
      </c>
      <c r="H9" s="82" t="s">
        <v>8</v>
      </c>
      <c r="I9" s="83" t="s">
        <v>9</v>
      </c>
    </row>
    <row r="10" spans="2:14" ht="15.75" x14ac:dyDescent="0.3">
      <c r="C10" s="56">
        <v>5</v>
      </c>
      <c r="D10" s="278">
        <v>1</v>
      </c>
      <c r="E10" s="193" t="s">
        <v>154</v>
      </c>
      <c r="F10" s="194">
        <v>159</v>
      </c>
      <c r="G10" s="192">
        <v>8</v>
      </c>
      <c r="H10" s="194">
        <v>159</v>
      </c>
      <c r="I10" s="194">
        <v>8</v>
      </c>
      <c r="J10" s="189"/>
      <c r="K10" s="190"/>
    </row>
    <row r="12" spans="2:14" ht="18" customHeight="1" x14ac:dyDescent="0.35">
      <c r="B12" s="4" t="s">
        <v>342</v>
      </c>
    </row>
    <row r="13" spans="2:14" x14ac:dyDescent="0.3">
      <c r="C13" s="16" t="s">
        <v>3</v>
      </c>
      <c r="D13" s="17" t="s">
        <v>4</v>
      </c>
      <c r="E13" s="18" t="s">
        <v>5</v>
      </c>
      <c r="F13" s="18"/>
      <c r="G13" s="18"/>
      <c r="H13" s="19" t="s">
        <v>6</v>
      </c>
      <c r="I13" s="19" t="s">
        <v>7</v>
      </c>
      <c r="J13" s="19" t="s">
        <v>8</v>
      </c>
      <c r="K13" s="26" t="s">
        <v>9</v>
      </c>
    </row>
    <row r="14" spans="2:14" x14ac:dyDescent="0.3">
      <c r="C14" s="55">
        <v>8</v>
      </c>
      <c r="D14" s="57">
        <v>7</v>
      </c>
      <c r="E14" s="101" t="s">
        <v>419</v>
      </c>
      <c r="F14" s="107">
        <v>96.001000000000005</v>
      </c>
      <c r="G14" s="107">
        <v>95.001999999999995</v>
      </c>
      <c r="H14" s="108">
        <f>SUM(F14:G14)</f>
        <v>191.00299999999999</v>
      </c>
      <c r="I14" s="49">
        <v>3</v>
      </c>
      <c r="J14" s="181">
        <v>191.00299999999999</v>
      </c>
      <c r="K14" s="74">
        <v>3</v>
      </c>
    </row>
    <row r="15" spans="2:14" x14ac:dyDescent="0.3">
      <c r="C15" s="55">
        <v>10</v>
      </c>
      <c r="D15" s="98">
        <v>2</v>
      </c>
      <c r="E15" s="97" t="s">
        <v>434</v>
      </c>
      <c r="F15" s="109">
        <v>98</v>
      </c>
      <c r="G15" s="109">
        <v>97.001000000000005</v>
      </c>
      <c r="H15" s="110">
        <f>SUM(F15:G15)</f>
        <v>195.001</v>
      </c>
      <c r="I15" s="53">
        <v>8</v>
      </c>
      <c r="J15" s="111">
        <v>195.001</v>
      </c>
      <c r="K15" s="75">
        <v>8</v>
      </c>
    </row>
    <row r="16" spans="2:14" x14ac:dyDescent="0.3">
      <c r="C16" s="56">
        <v>12</v>
      </c>
      <c r="D16" s="32">
        <v>7</v>
      </c>
      <c r="E16" s="89" t="s">
        <v>452</v>
      </c>
      <c r="F16" s="112">
        <v>95</v>
      </c>
      <c r="G16" s="112">
        <v>92</v>
      </c>
      <c r="H16" s="113">
        <f>SUM(F16:G16)</f>
        <v>187</v>
      </c>
      <c r="I16" s="61">
        <v>4</v>
      </c>
      <c r="J16" s="114">
        <v>187</v>
      </c>
      <c r="K16" s="76">
        <v>4</v>
      </c>
    </row>
    <row r="18" spans="2:12" ht="18" x14ac:dyDescent="0.35">
      <c r="B18" s="4" t="s">
        <v>472</v>
      </c>
    </row>
    <row r="19" spans="2:12" x14ac:dyDescent="0.3">
      <c r="B19" s="5"/>
      <c r="C19" s="21" t="s">
        <v>3</v>
      </c>
      <c r="D19" s="22" t="s">
        <v>4</v>
      </c>
      <c r="E19" s="6" t="s">
        <v>483</v>
      </c>
      <c r="F19" s="6"/>
      <c r="G19" s="7">
        <v>573</v>
      </c>
      <c r="H19" s="6"/>
      <c r="I19" s="8" t="s">
        <v>9</v>
      </c>
      <c r="J19" s="12">
        <f>SUM(J20:J22)</f>
        <v>573.00399999999991</v>
      </c>
      <c r="K19" s="10" t="s">
        <v>1396</v>
      </c>
      <c r="L19" s="11"/>
    </row>
    <row r="20" spans="2:12" x14ac:dyDescent="0.3">
      <c r="B20" s="5"/>
      <c r="C20" s="70">
        <v>3</v>
      </c>
      <c r="D20" s="77">
        <v>3</v>
      </c>
      <c r="E20" s="50" t="s">
        <v>434</v>
      </c>
      <c r="F20" s="126"/>
      <c r="G20" s="123"/>
      <c r="H20" s="107">
        <v>98</v>
      </c>
      <c r="I20" s="120">
        <v>97.001000000000005</v>
      </c>
      <c r="J20" s="183">
        <f>SUM(H20:I20)</f>
        <v>195.001</v>
      </c>
      <c r="K20" s="1" t="s">
        <v>1397</v>
      </c>
    </row>
    <row r="21" spans="2:12" ht="15.75" customHeight="1" x14ac:dyDescent="0.3">
      <c r="C21" s="70"/>
      <c r="D21" s="78"/>
      <c r="E21" s="54" t="s">
        <v>452</v>
      </c>
      <c r="F21" s="127"/>
      <c r="G21" s="124"/>
      <c r="H21" s="109">
        <v>95</v>
      </c>
      <c r="I21" s="121">
        <v>92</v>
      </c>
      <c r="J21" s="117">
        <f>SUM(H21:I21)</f>
        <v>187</v>
      </c>
    </row>
    <row r="22" spans="2:12" ht="15.75" customHeight="1" x14ac:dyDescent="0.3">
      <c r="C22" s="70"/>
      <c r="D22" s="79"/>
      <c r="E22" s="62" t="s">
        <v>419</v>
      </c>
      <c r="F22" s="128"/>
      <c r="G22" s="125"/>
      <c r="H22" s="112">
        <v>96.001000000000005</v>
      </c>
      <c r="I22" s="122">
        <v>95.001999999999995</v>
      </c>
      <c r="J22" s="184">
        <f>SUM(H22:I22)</f>
        <v>191.00299999999999</v>
      </c>
    </row>
    <row r="24" spans="2:12" ht="18" customHeight="1" x14ac:dyDescent="0.35">
      <c r="B24" s="4" t="s">
        <v>536</v>
      </c>
    </row>
    <row r="25" spans="2:12" x14ac:dyDescent="0.3">
      <c r="C25" s="16" t="s">
        <v>3</v>
      </c>
      <c r="D25" s="17" t="s">
        <v>4</v>
      </c>
      <c r="E25" s="18" t="s">
        <v>5</v>
      </c>
      <c r="F25" s="18"/>
      <c r="G25" s="18"/>
      <c r="H25" s="19" t="s">
        <v>6</v>
      </c>
      <c r="I25" s="19" t="s">
        <v>7</v>
      </c>
      <c r="J25" s="19" t="s">
        <v>8</v>
      </c>
      <c r="K25" s="26" t="s">
        <v>9</v>
      </c>
    </row>
    <row r="26" spans="2:12" x14ac:dyDescent="0.3">
      <c r="C26" s="56">
        <v>1</v>
      </c>
      <c r="D26" s="27">
        <v>5</v>
      </c>
      <c r="E26" s="46" t="s">
        <v>434</v>
      </c>
      <c r="F26" s="93">
        <v>100.004</v>
      </c>
      <c r="G26" s="93">
        <v>99.001000000000005</v>
      </c>
      <c r="H26" s="94">
        <f>SUM(F26,G26)</f>
        <v>199.005</v>
      </c>
      <c r="I26" s="45">
        <v>7</v>
      </c>
      <c r="J26" s="94">
        <v>199.005</v>
      </c>
      <c r="K26" s="95">
        <v>7</v>
      </c>
    </row>
    <row r="28" spans="2:12" ht="18" customHeight="1" x14ac:dyDescent="0.35">
      <c r="B28" s="4" t="s">
        <v>652</v>
      </c>
    </row>
    <row r="29" spans="2:12" x14ac:dyDescent="0.3">
      <c r="C29" s="16" t="s">
        <v>3</v>
      </c>
      <c r="D29" s="17" t="s">
        <v>4</v>
      </c>
      <c r="E29" s="18" t="s">
        <v>5</v>
      </c>
      <c r="F29" s="18"/>
      <c r="G29" s="18"/>
      <c r="H29" s="19" t="s">
        <v>6</v>
      </c>
      <c r="I29" s="19" t="s">
        <v>7</v>
      </c>
      <c r="J29" s="19" t="s">
        <v>8</v>
      </c>
      <c r="K29" s="26" t="s">
        <v>9</v>
      </c>
    </row>
    <row r="30" spans="2:12" x14ac:dyDescent="0.3">
      <c r="C30" s="55">
        <v>20</v>
      </c>
      <c r="D30" s="57">
        <v>7</v>
      </c>
      <c r="E30" s="101" t="s">
        <v>154</v>
      </c>
      <c r="F30" s="107">
        <v>94</v>
      </c>
      <c r="G30" s="107">
        <v>97.001999999999995</v>
      </c>
      <c r="H30" s="108">
        <f>SUM(F30,G30)</f>
        <v>191.00200000000001</v>
      </c>
      <c r="I30" s="49">
        <v>3</v>
      </c>
      <c r="J30" s="181">
        <v>191.00200000000001</v>
      </c>
      <c r="K30" s="74">
        <v>3</v>
      </c>
    </row>
    <row r="31" spans="2:12" x14ac:dyDescent="0.3">
      <c r="C31" s="55">
        <v>21</v>
      </c>
      <c r="D31" s="58">
        <v>9</v>
      </c>
      <c r="E31" s="97" t="s">
        <v>775</v>
      </c>
      <c r="F31" s="109" t="s">
        <v>1312</v>
      </c>
      <c r="G31" s="109"/>
      <c r="H31" s="110">
        <f>SUM(F31,G31)</f>
        <v>0</v>
      </c>
      <c r="I31" s="53">
        <v>0</v>
      </c>
      <c r="J31" s="111">
        <v>0</v>
      </c>
      <c r="K31" s="75">
        <v>0</v>
      </c>
    </row>
    <row r="32" spans="2:12" x14ac:dyDescent="0.3">
      <c r="C32" s="55">
        <v>24</v>
      </c>
      <c r="D32" s="58">
        <v>6</v>
      </c>
      <c r="E32" s="97" t="s">
        <v>796</v>
      </c>
      <c r="F32" s="109">
        <v>94</v>
      </c>
      <c r="G32" s="109">
        <v>92</v>
      </c>
      <c r="H32" s="110">
        <f>SUM(F32,G32)</f>
        <v>186</v>
      </c>
      <c r="I32" s="53">
        <v>4</v>
      </c>
      <c r="J32" s="111">
        <v>186</v>
      </c>
      <c r="K32" s="75">
        <v>4</v>
      </c>
    </row>
    <row r="33" spans="2:12" x14ac:dyDescent="0.3">
      <c r="C33" s="55">
        <v>26</v>
      </c>
      <c r="D33" s="58">
        <v>8</v>
      </c>
      <c r="E33" s="97" t="s">
        <v>1398</v>
      </c>
      <c r="F33" s="109">
        <v>89</v>
      </c>
      <c r="G33" s="329">
        <v>85</v>
      </c>
      <c r="H33" s="110">
        <f>SUM(F33,G33)</f>
        <v>174</v>
      </c>
      <c r="I33" s="53">
        <v>1</v>
      </c>
      <c r="J33" s="111">
        <v>174</v>
      </c>
      <c r="K33" s="75">
        <v>1</v>
      </c>
    </row>
    <row r="34" spans="2:12" x14ac:dyDescent="0.3">
      <c r="C34" s="55">
        <v>26</v>
      </c>
      <c r="D34" s="98">
        <v>2</v>
      </c>
      <c r="E34" s="97" t="s">
        <v>811</v>
      </c>
      <c r="F34" s="109">
        <v>98.001000000000005</v>
      </c>
      <c r="G34" s="109">
        <v>90</v>
      </c>
      <c r="H34" s="110">
        <f>SUM(F34,G34)</f>
        <v>188.001</v>
      </c>
      <c r="I34" s="53">
        <v>7</v>
      </c>
      <c r="J34" s="111">
        <v>188.001</v>
      </c>
      <c r="K34" s="75">
        <v>7</v>
      </c>
    </row>
    <row r="35" spans="2:12" x14ac:dyDescent="0.3">
      <c r="C35" s="56">
        <v>27</v>
      </c>
      <c r="D35" s="32">
        <v>4</v>
      </c>
      <c r="E35" s="89" t="s">
        <v>821</v>
      </c>
      <c r="F35" s="112">
        <v>83</v>
      </c>
      <c r="G35" s="112">
        <v>79</v>
      </c>
      <c r="H35" s="113">
        <f>SUM(F35,G35)</f>
        <v>162</v>
      </c>
      <c r="I35" s="61">
        <v>5</v>
      </c>
      <c r="J35" s="114">
        <v>162</v>
      </c>
      <c r="K35" s="76">
        <v>5</v>
      </c>
    </row>
    <row r="37" spans="2:12" ht="18" customHeight="1" x14ac:dyDescent="0.35">
      <c r="B37" s="4" t="s">
        <v>822</v>
      </c>
    </row>
    <row r="38" spans="2:12" x14ac:dyDescent="0.3">
      <c r="C38" s="21" t="s">
        <v>3</v>
      </c>
      <c r="D38" s="22" t="s">
        <v>4</v>
      </c>
      <c r="E38" s="23" t="s">
        <v>5</v>
      </c>
      <c r="F38" s="23"/>
      <c r="G38" s="23"/>
      <c r="H38" s="24" t="s">
        <v>6</v>
      </c>
      <c r="I38" s="24" t="s">
        <v>7</v>
      </c>
      <c r="J38" s="24" t="s">
        <v>8</v>
      </c>
      <c r="K38" s="25" t="s">
        <v>9</v>
      </c>
    </row>
    <row r="39" spans="2:12" x14ac:dyDescent="0.3">
      <c r="C39" s="56">
        <v>2</v>
      </c>
      <c r="D39" s="27">
        <v>6</v>
      </c>
      <c r="E39" s="46" t="s">
        <v>775</v>
      </c>
      <c r="F39" s="94" t="s">
        <v>1312</v>
      </c>
      <c r="G39" s="94" t="s">
        <v>198</v>
      </c>
      <c r="H39" s="94">
        <v>0</v>
      </c>
      <c r="I39" s="45">
        <v>0</v>
      </c>
      <c r="J39" s="94">
        <v>0</v>
      </c>
      <c r="K39" s="105">
        <v>0</v>
      </c>
    </row>
    <row r="41" spans="2:12" ht="18" customHeight="1" x14ac:dyDescent="0.35">
      <c r="B41" s="4" t="s">
        <v>823</v>
      </c>
    </row>
    <row r="42" spans="2:12" x14ac:dyDescent="0.3">
      <c r="C42" s="21" t="s">
        <v>3</v>
      </c>
      <c r="D42" s="22" t="s">
        <v>4</v>
      </c>
      <c r="E42" s="23" t="s">
        <v>5</v>
      </c>
      <c r="F42" s="23"/>
      <c r="G42" s="23"/>
      <c r="H42" s="24" t="s">
        <v>6</v>
      </c>
      <c r="I42" s="24" t="s">
        <v>7</v>
      </c>
      <c r="J42" s="24" t="s">
        <v>8</v>
      </c>
      <c r="K42" s="25" t="s">
        <v>9</v>
      </c>
    </row>
    <row r="43" spans="2:12" x14ac:dyDescent="0.3">
      <c r="C43" s="55">
        <v>7</v>
      </c>
      <c r="D43" s="57">
        <v>6</v>
      </c>
      <c r="E43" s="101" t="s">
        <v>154</v>
      </c>
      <c r="F43" s="181">
        <v>94</v>
      </c>
      <c r="G43" s="181">
        <v>97.001999999999995</v>
      </c>
      <c r="H43" s="108">
        <v>191.00200000000001</v>
      </c>
      <c r="I43" s="49">
        <v>3</v>
      </c>
      <c r="J43" s="181">
        <v>191.00200000000001</v>
      </c>
      <c r="K43" s="74">
        <v>3</v>
      </c>
    </row>
    <row r="44" spans="2:12" x14ac:dyDescent="0.3">
      <c r="C44" s="56">
        <v>8</v>
      </c>
      <c r="D44" s="32">
        <v>9</v>
      </c>
      <c r="E44" s="89" t="s">
        <v>821</v>
      </c>
      <c r="F44" s="114">
        <v>83</v>
      </c>
      <c r="G44" s="114">
        <v>79</v>
      </c>
      <c r="H44" s="113">
        <v>162</v>
      </c>
      <c r="I44" s="61">
        <v>1</v>
      </c>
      <c r="J44" s="114">
        <v>162</v>
      </c>
      <c r="K44" s="76">
        <v>1</v>
      </c>
    </row>
    <row r="46" spans="2:12" ht="18" x14ac:dyDescent="0.35">
      <c r="B46" s="4" t="s">
        <v>824</v>
      </c>
    </row>
    <row r="47" spans="2:12" x14ac:dyDescent="0.3">
      <c r="B47" s="5"/>
      <c r="C47" s="21" t="s">
        <v>3</v>
      </c>
      <c r="D47" s="22" t="s">
        <v>4</v>
      </c>
      <c r="E47" s="6" t="s">
        <v>850</v>
      </c>
      <c r="F47" s="6"/>
      <c r="G47" s="7">
        <v>566</v>
      </c>
      <c r="H47" s="6"/>
      <c r="I47" s="8" t="s">
        <v>9</v>
      </c>
      <c r="J47" s="12">
        <f>SUM(J48:J50)</f>
        <v>567.00400000000002</v>
      </c>
      <c r="K47" s="10" t="s">
        <v>1400</v>
      </c>
      <c r="L47" s="11"/>
    </row>
    <row r="48" spans="2:12" x14ac:dyDescent="0.3">
      <c r="B48" s="5"/>
      <c r="C48" s="70">
        <v>5</v>
      </c>
      <c r="D48" s="160">
        <v>1</v>
      </c>
      <c r="E48" s="217" t="s">
        <v>1399</v>
      </c>
      <c r="F48" s="219"/>
      <c r="G48" s="215"/>
      <c r="H48" s="211">
        <v>95.001000000000005</v>
      </c>
      <c r="I48" s="213">
        <v>95.001000000000005</v>
      </c>
      <c r="J48" s="117">
        <f>SUM(H48:I48)</f>
        <v>190.00200000000001</v>
      </c>
      <c r="K48" s="1" t="s">
        <v>1401</v>
      </c>
    </row>
    <row r="49" spans="2:13" ht="15.75" customHeight="1" x14ac:dyDescent="0.3">
      <c r="C49" s="70"/>
      <c r="D49" s="159"/>
      <c r="E49" s="218" t="s">
        <v>796</v>
      </c>
      <c r="F49" s="220"/>
      <c r="G49" s="216"/>
      <c r="H49" s="212">
        <v>94</v>
      </c>
      <c r="I49" s="214">
        <v>92</v>
      </c>
      <c r="J49" s="118">
        <f>SUM(H49:I49)</f>
        <v>186</v>
      </c>
    </row>
    <row r="50" spans="2:13" ht="15.75" customHeight="1" x14ac:dyDescent="0.3">
      <c r="C50" s="70"/>
      <c r="D50" s="169"/>
      <c r="E50" s="227" t="s">
        <v>154</v>
      </c>
      <c r="F50" s="228"/>
      <c r="G50" s="229"/>
      <c r="H50" s="221">
        <v>94</v>
      </c>
      <c r="I50" s="230">
        <v>97.001999999999995</v>
      </c>
      <c r="J50" s="119">
        <f>SUM(H50:I50)</f>
        <v>191.00200000000001</v>
      </c>
    </row>
    <row r="51" spans="2:13" x14ac:dyDescent="0.3">
      <c r="B51" s="5"/>
      <c r="C51" s="153" t="s">
        <v>3</v>
      </c>
      <c r="D51" s="168" t="s">
        <v>4</v>
      </c>
      <c r="E51" s="171" t="s">
        <v>851</v>
      </c>
      <c r="F51" s="172"/>
      <c r="G51" s="173">
        <v>508</v>
      </c>
      <c r="H51" s="172"/>
      <c r="I51" s="174" t="s">
        <v>9</v>
      </c>
      <c r="J51" s="12">
        <f>SUM(J52:J54)</f>
        <v>524.00099999999998</v>
      </c>
      <c r="K51" s="10" t="s">
        <v>1402</v>
      </c>
      <c r="L51" s="11"/>
    </row>
    <row r="52" spans="2:13" x14ac:dyDescent="0.3">
      <c r="B52" s="5"/>
      <c r="C52" s="70">
        <v>5</v>
      </c>
      <c r="D52" s="176">
        <v>5</v>
      </c>
      <c r="E52" s="234" t="s">
        <v>1398</v>
      </c>
      <c r="F52" s="235"/>
      <c r="G52" s="233"/>
      <c r="H52" s="231">
        <v>89</v>
      </c>
      <c r="I52" s="330">
        <v>85</v>
      </c>
      <c r="J52" s="117">
        <f>SUM(H52:I52)</f>
        <v>174</v>
      </c>
      <c r="K52" s="1" t="s">
        <v>1403</v>
      </c>
    </row>
    <row r="53" spans="2:13" ht="15.75" customHeight="1" x14ac:dyDescent="0.3">
      <c r="C53" s="70"/>
      <c r="D53" s="78"/>
      <c r="E53" s="54" t="s">
        <v>811</v>
      </c>
      <c r="F53" s="127"/>
      <c r="G53" s="124"/>
      <c r="H53" s="109">
        <v>98.001000000000005</v>
      </c>
      <c r="I53" s="121">
        <v>90</v>
      </c>
      <c r="J53" s="118">
        <f>SUM(H53:I53)</f>
        <v>188.001</v>
      </c>
    </row>
    <row r="54" spans="2:13" ht="15.75" customHeight="1" x14ac:dyDescent="0.3">
      <c r="C54" s="70"/>
      <c r="D54" s="79"/>
      <c r="E54" s="62" t="s">
        <v>821</v>
      </c>
      <c r="F54" s="128"/>
      <c r="G54" s="125"/>
      <c r="H54" s="112">
        <v>83</v>
      </c>
      <c r="I54" s="122">
        <v>79</v>
      </c>
      <c r="J54" s="119">
        <f>SUM(H54:I54)</f>
        <v>162</v>
      </c>
    </row>
    <row r="56" spans="2:13" ht="18" customHeight="1" x14ac:dyDescent="0.35">
      <c r="B56" s="4" t="s">
        <v>1010</v>
      </c>
    </row>
    <row r="57" spans="2:13" x14ac:dyDescent="0.3">
      <c r="C57" s="27" t="s">
        <v>3</v>
      </c>
      <c r="D57" s="28" t="s">
        <v>4</v>
      </c>
      <c r="E57" s="29" t="s">
        <v>5</v>
      </c>
      <c r="F57" s="29"/>
      <c r="G57" s="29"/>
      <c r="H57" s="29"/>
      <c r="I57" s="29"/>
      <c r="J57" s="30" t="s">
        <v>6</v>
      </c>
      <c r="K57" s="30" t="s">
        <v>7</v>
      </c>
      <c r="L57" s="30" t="s">
        <v>8</v>
      </c>
      <c r="M57" s="31" t="s">
        <v>9</v>
      </c>
    </row>
    <row r="58" spans="2:13" x14ac:dyDescent="0.3">
      <c r="C58" s="56">
        <v>1</v>
      </c>
      <c r="D58" s="27">
        <v>7</v>
      </c>
      <c r="E58" s="46" t="s">
        <v>796</v>
      </c>
      <c r="F58" s="45">
        <v>39</v>
      </c>
      <c r="G58" s="45">
        <v>39</v>
      </c>
      <c r="H58" s="45">
        <v>42</v>
      </c>
      <c r="I58" s="45">
        <v>39</v>
      </c>
      <c r="J58" s="45">
        <f>SUM(F58:I58)</f>
        <v>159</v>
      </c>
      <c r="K58" s="45">
        <v>3</v>
      </c>
      <c r="L58" s="100">
        <v>159</v>
      </c>
      <c r="M58" s="105">
        <v>3</v>
      </c>
    </row>
  </sheetData>
  <mergeCells count="8">
    <mergeCell ref="C52:C54"/>
    <mergeCell ref="D52:D54"/>
    <mergeCell ref="B1:M1"/>
    <mergeCell ref="B2:M2"/>
    <mergeCell ref="C20:C22"/>
    <mergeCell ref="D20:D22"/>
    <mergeCell ref="C48:C50"/>
    <mergeCell ref="D48:D50"/>
  </mergeCells>
  <hyperlinks>
    <hyperlink ref="B3" location="'Index'!A2" tooltip="Go to the Index sheet" display="á" xr:uid="{713737A8-34F6-4479-ACDE-41ED9D04E6AD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5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E122-F13A-4018-AA8F-2D59FA7DB0BF}">
  <dimension ref="B1:N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8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11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1</v>
      </c>
      <c r="D6" s="66">
        <v>2</v>
      </c>
      <c r="E6" s="242" t="s">
        <v>12</v>
      </c>
      <c r="F6" s="48">
        <v>190</v>
      </c>
      <c r="G6" s="49">
        <v>8</v>
      </c>
      <c r="H6" s="180">
        <v>190</v>
      </c>
      <c r="I6" s="115">
        <v>8</v>
      </c>
    </row>
    <row r="7" spans="2:14" x14ac:dyDescent="0.3">
      <c r="C7" s="55">
        <v>3</v>
      </c>
      <c r="D7" s="58">
        <v>9</v>
      </c>
      <c r="E7" s="51" t="s">
        <v>28</v>
      </c>
      <c r="F7" s="52">
        <v>169</v>
      </c>
      <c r="G7" s="53">
        <v>1</v>
      </c>
      <c r="H7" s="53">
        <v>169</v>
      </c>
      <c r="I7" s="64">
        <v>1</v>
      </c>
    </row>
    <row r="8" spans="2:14" x14ac:dyDescent="0.3">
      <c r="C8" s="56">
        <v>6</v>
      </c>
      <c r="D8" s="32">
        <v>9</v>
      </c>
      <c r="E8" s="59" t="s">
        <v>106</v>
      </c>
      <c r="F8" s="60">
        <v>162</v>
      </c>
      <c r="G8" s="61">
        <v>1</v>
      </c>
      <c r="H8" s="61">
        <v>162</v>
      </c>
      <c r="I8" s="65">
        <v>1</v>
      </c>
    </row>
  </sheetData>
  <mergeCells count="2">
    <mergeCell ref="B1:M1"/>
    <mergeCell ref="B2:M2"/>
  </mergeCells>
  <hyperlinks>
    <hyperlink ref="B3" location="'Index'!A2" tooltip="Go to the Index sheet" display="á" xr:uid="{6D75020C-4FD8-408C-926F-3BE7BBEB4D58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64BFB-B68D-4A60-91E3-1CA85FD706EF}">
  <dimension ref="B1:N5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10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360</v>
      </c>
    </row>
    <row r="4" spans="2:14" ht="18" x14ac:dyDescent="0.35">
      <c r="B4" s="4" t="s">
        <v>342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3</v>
      </c>
      <c r="D6" s="66">
        <v>2</v>
      </c>
      <c r="E6" s="81" t="s">
        <v>361</v>
      </c>
      <c r="F6" s="107">
        <v>98.001999999999995</v>
      </c>
      <c r="G6" s="107">
        <v>98.001999999999995</v>
      </c>
      <c r="H6" s="108">
        <f>SUM(F6:G6)</f>
        <v>196.00399999999999</v>
      </c>
      <c r="I6" s="49">
        <v>8</v>
      </c>
      <c r="J6" s="108">
        <v>196.00399999999999</v>
      </c>
      <c r="K6" s="115">
        <v>8</v>
      </c>
    </row>
    <row r="7" spans="2:14" x14ac:dyDescent="0.3">
      <c r="C7" s="55">
        <v>3</v>
      </c>
      <c r="D7" s="58">
        <v>5</v>
      </c>
      <c r="E7" s="51" t="s">
        <v>363</v>
      </c>
      <c r="F7" s="109">
        <v>98.001999999999995</v>
      </c>
      <c r="G7" s="109">
        <v>97</v>
      </c>
      <c r="H7" s="110">
        <f>SUM(F7:G7)</f>
        <v>195.00200000000001</v>
      </c>
      <c r="I7" s="53">
        <v>5</v>
      </c>
      <c r="J7" s="110">
        <v>195.00200000000001</v>
      </c>
      <c r="K7" s="64">
        <v>5</v>
      </c>
    </row>
    <row r="8" spans="2:14" x14ac:dyDescent="0.3">
      <c r="C8" s="55">
        <v>3</v>
      </c>
      <c r="D8" s="58">
        <v>8</v>
      </c>
      <c r="E8" s="51" t="s">
        <v>370</v>
      </c>
      <c r="F8" s="109">
        <v>98.001999999999995</v>
      </c>
      <c r="G8" s="109">
        <v>94</v>
      </c>
      <c r="H8" s="110">
        <f>SUM(F8:G8)</f>
        <v>192.00200000000001</v>
      </c>
      <c r="I8" s="53">
        <v>2</v>
      </c>
      <c r="J8" s="110">
        <v>192.00200000000001</v>
      </c>
      <c r="K8" s="64">
        <v>2</v>
      </c>
    </row>
    <row r="9" spans="2:14" x14ac:dyDescent="0.3">
      <c r="C9" s="55">
        <v>8</v>
      </c>
      <c r="D9" s="98">
        <v>2</v>
      </c>
      <c r="E9" s="97" t="s">
        <v>411</v>
      </c>
      <c r="F9" s="109">
        <v>100.002</v>
      </c>
      <c r="G9" s="109">
        <v>98</v>
      </c>
      <c r="H9" s="110">
        <f>SUM(F9:G9)</f>
        <v>198.00200000000001</v>
      </c>
      <c r="I9" s="53">
        <v>8</v>
      </c>
      <c r="J9" s="111">
        <v>198.00200000000001</v>
      </c>
      <c r="K9" s="75">
        <v>8</v>
      </c>
    </row>
    <row r="10" spans="2:14" x14ac:dyDescent="0.3">
      <c r="C10" s="55">
        <v>9</v>
      </c>
      <c r="D10" s="58">
        <v>9</v>
      </c>
      <c r="E10" s="97" t="s">
        <v>427</v>
      </c>
      <c r="F10" s="109">
        <v>92</v>
      </c>
      <c r="G10" s="109">
        <v>90</v>
      </c>
      <c r="H10" s="110">
        <f>SUM(F10:G10)</f>
        <v>182</v>
      </c>
      <c r="I10" s="53">
        <v>1</v>
      </c>
      <c r="J10" s="111">
        <v>182</v>
      </c>
      <c r="K10" s="75">
        <v>1</v>
      </c>
    </row>
    <row r="11" spans="2:14" x14ac:dyDescent="0.3">
      <c r="C11" s="55">
        <v>10</v>
      </c>
      <c r="D11" s="58">
        <v>7</v>
      </c>
      <c r="E11" s="97" t="s">
        <v>435</v>
      </c>
      <c r="F11" s="109">
        <v>97.001999999999995</v>
      </c>
      <c r="G11" s="109">
        <v>93</v>
      </c>
      <c r="H11" s="110">
        <f>SUM(F11:G11)</f>
        <v>190.00200000000001</v>
      </c>
      <c r="I11" s="53">
        <v>3</v>
      </c>
      <c r="J11" s="111">
        <v>190.00200000000001</v>
      </c>
      <c r="K11" s="75">
        <v>3</v>
      </c>
    </row>
    <row r="12" spans="2:14" x14ac:dyDescent="0.3">
      <c r="C12" s="55">
        <v>12</v>
      </c>
      <c r="D12" s="58">
        <v>8</v>
      </c>
      <c r="E12" s="51" t="s">
        <v>446</v>
      </c>
      <c r="F12" s="109">
        <v>90</v>
      </c>
      <c r="G12" s="109">
        <v>87</v>
      </c>
      <c r="H12" s="110">
        <f>SUM(F12:G12)</f>
        <v>177</v>
      </c>
      <c r="I12" s="53">
        <v>2</v>
      </c>
      <c r="J12" s="110">
        <v>177</v>
      </c>
      <c r="K12" s="104">
        <v>2</v>
      </c>
    </row>
    <row r="13" spans="2:14" x14ac:dyDescent="0.3">
      <c r="C13" s="55">
        <v>12</v>
      </c>
      <c r="D13" s="58">
        <v>3</v>
      </c>
      <c r="E13" s="97" t="s">
        <v>447</v>
      </c>
      <c r="F13" s="109">
        <v>97.001000000000005</v>
      </c>
      <c r="G13" s="109">
        <v>94.001000000000005</v>
      </c>
      <c r="H13" s="110">
        <f>SUM(F13:G13)</f>
        <v>191.00200000000001</v>
      </c>
      <c r="I13" s="53">
        <v>7</v>
      </c>
      <c r="J13" s="111">
        <v>191.00200000000001</v>
      </c>
      <c r="K13" s="75">
        <v>7</v>
      </c>
    </row>
    <row r="14" spans="2:14" x14ac:dyDescent="0.3">
      <c r="C14" s="55">
        <v>12</v>
      </c>
      <c r="D14" s="58">
        <v>6</v>
      </c>
      <c r="E14" s="97" t="s">
        <v>450</v>
      </c>
      <c r="F14" s="109">
        <v>95</v>
      </c>
      <c r="G14" s="109">
        <v>92</v>
      </c>
      <c r="H14" s="110">
        <f>SUM(F14:G14)</f>
        <v>187</v>
      </c>
      <c r="I14" s="53">
        <v>4</v>
      </c>
      <c r="J14" s="111">
        <v>187</v>
      </c>
      <c r="K14" s="75">
        <v>4</v>
      </c>
    </row>
    <row r="15" spans="2:14" x14ac:dyDescent="0.3">
      <c r="C15" s="56">
        <v>13</v>
      </c>
      <c r="D15" s="106">
        <v>2</v>
      </c>
      <c r="E15" s="89" t="s">
        <v>460</v>
      </c>
      <c r="F15" s="112">
        <v>95.001000000000005</v>
      </c>
      <c r="G15" s="112">
        <v>94.001000000000005</v>
      </c>
      <c r="H15" s="113">
        <f>SUM(F15:G15)</f>
        <v>189.00200000000001</v>
      </c>
      <c r="I15" s="61">
        <v>8</v>
      </c>
      <c r="J15" s="114">
        <v>189.00200000000001</v>
      </c>
      <c r="K15" s="76">
        <v>8</v>
      </c>
    </row>
    <row r="17" spans="2:11" ht="18" customHeight="1" x14ac:dyDescent="0.35">
      <c r="B17" s="4" t="s">
        <v>488</v>
      </c>
    </row>
    <row r="18" spans="2:11" x14ac:dyDescent="0.3">
      <c r="C18" s="16" t="s">
        <v>3</v>
      </c>
      <c r="D18" s="17" t="s">
        <v>4</v>
      </c>
      <c r="E18" s="18" t="s">
        <v>5</v>
      </c>
      <c r="F18" s="18"/>
      <c r="G18" s="18"/>
      <c r="H18" s="19" t="s">
        <v>6</v>
      </c>
      <c r="I18" s="19" t="s">
        <v>7</v>
      </c>
      <c r="J18" s="19" t="s">
        <v>8</v>
      </c>
      <c r="K18" s="26" t="s">
        <v>9</v>
      </c>
    </row>
    <row r="19" spans="2:11" x14ac:dyDescent="0.3">
      <c r="C19" s="55">
        <v>2</v>
      </c>
      <c r="D19" s="57">
        <v>7</v>
      </c>
      <c r="E19" s="81" t="s">
        <v>363</v>
      </c>
      <c r="F19" s="107">
        <v>98.003</v>
      </c>
      <c r="G19" s="107">
        <v>94</v>
      </c>
      <c r="H19" s="108">
        <f>SUM(F19:G19)</f>
        <v>192.00299999999999</v>
      </c>
      <c r="I19" s="49">
        <v>3</v>
      </c>
      <c r="J19" s="108">
        <v>192.00299999999999</v>
      </c>
      <c r="K19" s="63">
        <v>3</v>
      </c>
    </row>
    <row r="20" spans="2:11" x14ac:dyDescent="0.3">
      <c r="C20" s="55">
        <v>2</v>
      </c>
      <c r="D20" s="58">
        <v>8</v>
      </c>
      <c r="E20" s="51" t="s">
        <v>491</v>
      </c>
      <c r="F20" s="109">
        <v>96.001999999999995</v>
      </c>
      <c r="G20" s="109">
        <v>94.001999999999995</v>
      </c>
      <c r="H20" s="110">
        <f>SUM(F20:G20)</f>
        <v>190.00399999999999</v>
      </c>
      <c r="I20" s="53">
        <v>2</v>
      </c>
      <c r="J20" s="110">
        <v>190.00399999999999</v>
      </c>
      <c r="K20" s="64">
        <v>2</v>
      </c>
    </row>
    <row r="21" spans="2:11" x14ac:dyDescent="0.3">
      <c r="C21" s="55">
        <v>3</v>
      </c>
      <c r="D21" s="58">
        <v>10</v>
      </c>
      <c r="E21" s="51" t="s">
        <v>361</v>
      </c>
      <c r="F21" s="109">
        <v>96.001000000000005</v>
      </c>
      <c r="G21" s="109">
        <v>96.001000000000005</v>
      </c>
      <c r="H21" s="110">
        <f>SUM(F21:G21)</f>
        <v>192.00200000000001</v>
      </c>
      <c r="I21" s="53">
        <v>1</v>
      </c>
      <c r="J21" s="110">
        <v>192.00200000000001</v>
      </c>
      <c r="K21" s="104">
        <v>1</v>
      </c>
    </row>
    <row r="22" spans="2:11" x14ac:dyDescent="0.3">
      <c r="C22" s="55">
        <v>3</v>
      </c>
      <c r="D22" s="58">
        <v>8</v>
      </c>
      <c r="E22" s="51" t="s">
        <v>411</v>
      </c>
      <c r="F22" s="109">
        <v>97.001999999999995</v>
      </c>
      <c r="G22" s="109">
        <v>96.001000000000005</v>
      </c>
      <c r="H22" s="110">
        <f>SUM(F22:G22)</f>
        <v>193.00299999999999</v>
      </c>
      <c r="I22" s="53">
        <v>3</v>
      </c>
      <c r="J22" s="110">
        <v>193.00299999999999</v>
      </c>
      <c r="K22" s="64">
        <v>3</v>
      </c>
    </row>
    <row r="23" spans="2:11" x14ac:dyDescent="0.3">
      <c r="C23" s="55">
        <v>5</v>
      </c>
      <c r="D23" s="58">
        <v>9</v>
      </c>
      <c r="E23" s="51" t="s">
        <v>450</v>
      </c>
      <c r="F23" s="109">
        <v>91</v>
      </c>
      <c r="G23" s="109">
        <v>87</v>
      </c>
      <c r="H23" s="110">
        <f>SUM(F23:G23)</f>
        <v>178</v>
      </c>
      <c r="I23" s="53">
        <v>1</v>
      </c>
      <c r="J23" s="110">
        <v>178</v>
      </c>
      <c r="K23" s="64">
        <v>1</v>
      </c>
    </row>
    <row r="24" spans="2:11" x14ac:dyDescent="0.3">
      <c r="C24" s="55">
        <v>8</v>
      </c>
      <c r="D24" s="58">
        <v>4</v>
      </c>
      <c r="E24" s="97" t="s">
        <v>506</v>
      </c>
      <c r="F24" s="109">
        <v>97.001999999999995</v>
      </c>
      <c r="G24" s="109">
        <v>97</v>
      </c>
      <c r="H24" s="110">
        <f>SUM(F24:G24)</f>
        <v>194.00200000000001</v>
      </c>
      <c r="I24" s="53">
        <v>6</v>
      </c>
      <c r="J24" s="111">
        <v>194.00200000000001</v>
      </c>
      <c r="K24" s="75">
        <v>6</v>
      </c>
    </row>
    <row r="25" spans="2:11" x14ac:dyDescent="0.3">
      <c r="C25" s="55">
        <v>8</v>
      </c>
      <c r="D25" s="58">
        <v>3</v>
      </c>
      <c r="E25" s="97" t="s">
        <v>511</v>
      </c>
      <c r="F25" s="109">
        <v>98.003</v>
      </c>
      <c r="G25" s="109">
        <v>96.001000000000005</v>
      </c>
      <c r="H25" s="110">
        <f>SUM(F25:G25)</f>
        <v>194.00400000000002</v>
      </c>
      <c r="I25" s="53">
        <v>7</v>
      </c>
      <c r="J25" s="111">
        <v>194.00400000000002</v>
      </c>
      <c r="K25" s="75">
        <v>7</v>
      </c>
    </row>
    <row r="26" spans="2:11" x14ac:dyDescent="0.3">
      <c r="C26" s="55">
        <v>10</v>
      </c>
      <c r="D26" s="58">
        <v>5</v>
      </c>
      <c r="E26" s="97" t="s">
        <v>460</v>
      </c>
      <c r="F26" s="109">
        <v>94.001999999999995</v>
      </c>
      <c r="G26" s="109">
        <v>92</v>
      </c>
      <c r="H26" s="110">
        <f>SUM(F26:G26)</f>
        <v>186.00200000000001</v>
      </c>
      <c r="I26" s="53">
        <v>6</v>
      </c>
      <c r="J26" s="111">
        <v>186.00200000000001</v>
      </c>
      <c r="K26" s="75">
        <v>6</v>
      </c>
    </row>
    <row r="27" spans="2:11" x14ac:dyDescent="0.3">
      <c r="C27" s="56">
        <v>10</v>
      </c>
      <c r="D27" s="32">
        <v>8</v>
      </c>
      <c r="E27" s="89" t="s">
        <v>323</v>
      </c>
      <c r="F27" s="112">
        <v>98.001999999999995</v>
      </c>
      <c r="G27" s="112">
        <v>83</v>
      </c>
      <c r="H27" s="113">
        <f>SUM(F27:G27)</f>
        <v>181.00200000000001</v>
      </c>
      <c r="I27" s="61">
        <v>2</v>
      </c>
      <c r="J27" s="114">
        <v>181.00200000000001</v>
      </c>
      <c r="K27" s="76">
        <v>2</v>
      </c>
    </row>
    <row r="29" spans="2:11" ht="18" customHeight="1" x14ac:dyDescent="0.35">
      <c r="B29" s="4" t="s">
        <v>853</v>
      </c>
    </row>
    <row r="30" spans="2:11" x14ac:dyDescent="0.3">
      <c r="C30" s="16" t="s">
        <v>3</v>
      </c>
      <c r="D30" s="17" t="s">
        <v>4</v>
      </c>
      <c r="E30" s="18" t="s">
        <v>5</v>
      </c>
      <c r="F30" s="18"/>
      <c r="G30" s="18"/>
      <c r="H30" s="19" t="s">
        <v>6</v>
      </c>
      <c r="I30" s="19" t="s">
        <v>7</v>
      </c>
      <c r="J30" s="19" t="s">
        <v>8</v>
      </c>
      <c r="K30" s="26" t="s">
        <v>9</v>
      </c>
    </row>
    <row r="31" spans="2:11" x14ac:dyDescent="0.3">
      <c r="C31" s="55">
        <v>3</v>
      </c>
      <c r="D31" s="66">
        <v>2</v>
      </c>
      <c r="E31" s="81" t="s">
        <v>363</v>
      </c>
      <c r="F31" s="131">
        <v>96</v>
      </c>
      <c r="G31" s="131">
        <v>95</v>
      </c>
      <c r="H31" s="49">
        <f>SUM(F31:G31)</f>
        <v>191</v>
      </c>
      <c r="I31" s="49">
        <v>8</v>
      </c>
      <c r="J31" s="49">
        <v>191</v>
      </c>
      <c r="K31" s="63">
        <v>8</v>
      </c>
    </row>
    <row r="32" spans="2:11" x14ac:dyDescent="0.3">
      <c r="C32" s="55">
        <v>3</v>
      </c>
      <c r="D32" s="58">
        <v>8</v>
      </c>
      <c r="E32" s="51" t="s">
        <v>511</v>
      </c>
      <c r="F32" s="132">
        <v>93</v>
      </c>
      <c r="G32" s="132">
        <v>89</v>
      </c>
      <c r="H32" s="53">
        <f>SUM(F32:G32)</f>
        <v>182</v>
      </c>
      <c r="I32" s="53">
        <v>2</v>
      </c>
      <c r="J32" s="53">
        <v>182</v>
      </c>
      <c r="K32" s="64">
        <v>2</v>
      </c>
    </row>
    <row r="33" spans="2:11" x14ac:dyDescent="0.3">
      <c r="C33" s="56">
        <v>4</v>
      </c>
      <c r="D33" s="32">
        <v>6</v>
      </c>
      <c r="E33" s="59" t="s">
        <v>491</v>
      </c>
      <c r="F33" s="133">
        <v>95</v>
      </c>
      <c r="G33" s="133">
        <v>87</v>
      </c>
      <c r="H33" s="61">
        <f>SUM(F33:G33)</f>
        <v>182</v>
      </c>
      <c r="I33" s="61">
        <v>3</v>
      </c>
      <c r="J33" s="61">
        <v>182</v>
      </c>
      <c r="K33" s="65">
        <v>3</v>
      </c>
    </row>
    <row r="35" spans="2:11" ht="18" customHeight="1" x14ac:dyDescent="0.35">
      <c r="B35" s="4" t="s">
        <v>899</v>
      </c>
    </row>
    <row r="36" spans="2:11" x14ac:dyDescent="0.3">
      <c r="C36" s="16" t="s">
        <v>3</v>
      </c>
      <c r="D36" s="17" t="s">
        <v>4</v>
      </c>
      <c r="E36" s="18" t="s">
        <v>5</v>
      </c>
      <c r="F36" s="18"/>
      <c r="G36" s="18"/>
      <c r="H36" s="19" t="s">
        <v>6</v>
      </c>
      <c r="I36" s="19" t="s">
        <v>7</v>
      </c>
      <c r="J36" s="19" t="s">
        <v>8</v>
      </c>
      <c r="K36" s="26" t="s">
        <v>9</v>
      </c>
    </row>
    <row r="37" spans="2:11" x14ac:dyDescent="0.3">
      <c r="C37" s="55">
        <v>2</v>
      </c>
      <c r="D37" s="57">
        <v>3</v>
      </c>
      <c r="E37" s="81" t="s">
        <v>903</v>
      </c>
      <c r="F37" s="131">
        <v>94</v>
      </c>
      <c r="G37" s="131">
        <v>93</v>
      </c>
      <c r="H37" s="49">
        <f>SUM(F37:G37)</f>
        <v>187</v>
      </c>
      <c r="I37" s="49">
        <v>7</v>
      </c>
      <c r="J37" s="49">
        <v>187</v>
      </c>
      <c r="K37" s="63">
        <v>7</v>
      </c>
    </row>
    <row r="38" spans="2:11" x14ac:dyDescent="0.3">
      <c r="C38" s="56">
        <v>3</v>
      </c>
      <c r="D38" s="32">
        <v>9</v>
      </c>
      <c r="E38" s="59" t="s">
        <v>435</v>
      </c>
      <c r="F38" s="133">
        <v>86</v>
      </c>
      <c r="G38" s="133">
        <v>84</v>
      </c>
      <c r="H38" s="61">
        <f>SUM(F38:G38)</f>
        <v>170</v>
      </c>
      <c r="I38" s="61">
        <v>1</v>
      </c>
      <c r="J38" s="61">
        <v>170</v>
      </c>
      <c r="K38" s="65">
        <v>1</v>
      </c>
    </row>
    <row r="40" spans="2:11" ht="18" customHeight="1" x14ac:dyDescent="0.35">
      <c r="B40" s="4" t="s">
        <v>943</v>
      </c>
    </row>
    <row r="41" spans="2:11" x14ac:dyDescent="0.3">
      <c r="C41" s="16" t="s">
        <v>3</v>
      </c>
      <c r="D41" s="17" t="s">
        <v>4</v>
      </c>
      <c r="E41" s="18" t="s">
        <v>5</v>
      </c>
      <c r="F41" s="18"/>
      <c r="G41" s="18"/>
      <c r="H41" s="19" t="s">
        <v>6</v>
      </c>
      <c r="I41" s="19" t="s">
        <v>7</v>
      </c>
      <c r="J41" s="19" t="s">
        <v>8</v>
      </c>
      <c r="K41" s="26" t="s">
        <v>9</v>
      </c>
    </row>
    <row r="42" spans="2:11" x14ac:dyDescent="0.3">
      <c r="C42" s="55">
        <v>4</v>
      </c>
      <c r="D42" s="57">
        <v>7</v>
      </c>
      <c r="E42" s="81" t="s">
        <v>363</v>
      </c>
      <c r="F42" s="49">
        <v>74</v>
      </c>
      <c r="G42" s="49">
        <v>78</v>
      </c>
      <c r="H42" s="49">
        <f>SUM(F42:G42)</f>
        <v>152</v>
      </c>
      <c r="I42" s="49">
        <v>1</v>
      </c>
      <c r="J42" s="180">
        <v>152</v>
      </c>
      <c r="K42" s="115">
        <v>1</v>
      </c>
    </row>
    <row r="43" spans="2:11" x14ac:dyDescent="0.3">
      <c r="C43" s="56">
        <v>5</v>
      </c>
      <c r="D43" s="147">
        <v>1</v>
      </c>
      <c r="E43" s="59" t="s">
        <v>446</v>
      </c>
      <c r="F43" s="61">
        <v>86</v>
      </c>
      <c r="G43" s="61">
        <v>89</v>
      </c>
      <c r="H43" s="61">
        <f>SUM(F43:G43)</f>
        <v>175</v>
      </c>
      <c r="I43" s="61">
        <v>7</v>
      </c>
      <c r="J43" s="61">
        <v>175</v>
      </c>
      <c r="K43" s="65">
        <v>7</v>
      </c>
    </row>
    <row r="45" spans="2:11" ht="18" customHeight="1" x14ac:dyDescent="0.35">
      <c r="B45" s="4" t="s">
        <v>999</v>
      </c>
    </row>
    <row r="46" spans="2:11" x14ac:dyDescent="0.3">
      <c r="C46" s="16" t="s">
        <v>3</v>
      </c>
      <c r="D46" s="17" t="s">
        <v>4</v>
      </c>
      <c r="E46" s="18" t="s">
        <v>5</v>
      </c>
      <c r="F46" s="19" t="s">
        <v>6</v>
      </c>
      <c r="G46" s="19" t="s">
        <v>7</v>
      </c>
      <c r="H46" s="19" t="s">
        <v>8</v>
      </c>
      <c r="I46" s="26" t="s">
        <v>9</v>
      </c>
    </row>
    <row r="47" spans="2:11" x14ac:dyDescent="0.3">
      <c r="C47" s="55">
        <v>1</v>
      </c>
      <c r="D47" s="57">
        <v>3</v>
      </c>
      <c r="E47" s="285" t="s">
        <v>491</v>
      </c>
      <c r="F47" s="48">
        <v>90</v>
      </c>
      <c r="G47" s="286">
        <v>6</v>
      </c>
      <c r="H47" s="286">
        <v>90</v>
      </c>
      <c r="I47" s="287">
        <v>6</v>
      </c>
    </row>
    <row r="48" spans="2:11" x14ac:dyDescent="0.3">
      <c r="C48" s="55">
        <v>2</v>
      </c>
      <c r="D48" s="58">
        <v>4</v>
      </c>
      <c r="E48" s="304" t="s">
        <v>363</v>
      </c>
      <c r="F48" s="52">
        <v>80</v>
      </c>
      <c r="G48" s="305">
        <v>4</v>
      </c>
      <c r="H48" s="103">
        <v>80</v>
      </c>
      <c r="I48" s="104">
        <v>4</v>
      </c>
    </row>
    <row r="49" spans="2:9" x14ac:dyDescent="0.3">
      <c r="C49" s="56">
        <v>2</v>
      </c>
      <c r="D49" s="32">
        <v>3</v>
      </c>
      <c r="E49" s="202" t="s">
        <v>511</v>
      </c>
      <c r="F49" s="60">
        <v>82</v>
      </c>
      <c r="G49" s="203">
        <v>6</v>
      </c>
      <c r="H49" s="203">
        <v>82</v>
      </c>
      <c r="I49" s="288">
        <v>6</v>
      </c>
    </row>
    <row r="51" spans="2:9" ht="18" customHeight="1" x14ac:dyDescent="0.35">
      <c r="B51" s="4" t="s">
        <v>1006</v>
      </c>
    </row>
    <row r="52" spans="2:9" x14ac:dyDescent="0.3">
      <c r="C52" s="16" t="s">
        <v>3</v>
      </c>
      <c r="D52" s="17" t="s">
        <v>4</v>
      </c>
      <c r="E52" s="18" t="s">
        <v>5</v>
      </c>
      <c r="F52" s="19" t="s">
        <v>6</v>
      </c>
      <c r="G52" s="19" t="s">
        <v>7</v>
      </c>
      <c r="H52" s="19" t="s">
        <v>8</v>
      </c>
      <c r="I52" s="26" t="s">
        <v>9</v>
      </c>
    </row>
    <row r="53" spans="2:9" x14ac:dyDescent="0.3">
      <c r="C53" s="55">
        <v>2</v>
      </c>
      <c r="D53" s="57">
        <v>6</v>
      </c>
      <c r="E53" s="285" t="s">
        <v>1007</v>
      </c>
      <c r="F53" s="48">
        <v>43</v>
      </c>
      <c r="G53" s="286">
        <v>1</v>
      </c>
      <c r="H53" s="180">
        <v>43</v>
      </c>
      <c r="I53" s="115">
        <v>1</v>
      </c>
    </row>
    <row r="54" spans="2:9" x14ac:dyDescent="0.3">
      <c r="C54" s="56">
        <v>2</v>
      </c>
      <c r="D54" s="32">
        <v>5</v>
      </c>
      <c r="E54" s="202" t="s">
        <v>511</v>
      </c>
      <c r="F54" s="60">
        <v>66</v>
      </c>
      <c r="G54" s="203">
        <v>2</v>
      </c>
      <c r="H54" s="203">
        <v>66</v>
      </c>
      <c r="I54" s="288">
        <v>2</v>
      </c>
    </row>
  </sheetData>
  <mergeCells count="2">
    <mergeCell ref="B1:M1"/>
    <mergeCell ref="B2:M2"/>
  </mergeCells>
  <hyperlinks>
    <hyperlink ref="B3" location="'Index'!A2" tooltip="Go to the Index sheet" display="á" xr:uid="{19395073-5E5A-491F-9EC4-9B7E0E6709B2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148A3-FA81-475F-81F2-F9044AB4BAB7}">
  <dimension ref="B1:N7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33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19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1</v>
      </c>
      <c r="D6" s="148">
        <v>1</v>
      </c>
      <c r="E6" s="81" t="s">
        <v>20</v>
      </c>
      <c r="F6" s="48">
        <v>191</v>
      </c>
      <c r="G6" s="49">
        <v>9</v>
      </c>
      <c r="H6" s="49">
        <v>191</v>
      </c>
      <c r="I6" s="63">
        <v>9</v>
      </c>
    </row>
    <row r="7" spans="2:14" x14ac:dyDescent="0.3">
      <c r="C7" s="55">
        <v>1</v>
      </c>
      <c r="D7" s="58">
        <v>3</v>
      </c>
      <c r="E7" s="51" t="s">
        <v>21</v>
      </c>
      <c r="F7" s="52">
        <v>190</v>
      </c>
      <c r="G7" s="53">
        <v>8</v>
      </c>
      <c r="H7" s="53">
        <v>190</v>
      </c>
      <c r="I7" s="64">
        <v>8</v>
      </c>
    </row>
    <row r="8" spans="2:14" x14ac:dyDescent="0.3">
      <c r="C8" s="55">
        <v>2</v>
      </c>
      <c r="D8" s="58">
        <v>8</v>
      </c>
      <c r="E8" s="51" t="s">
        <v>83</v>
      </c>
      <c r="F8" s="52">
        <v>171</v>
      </c>
      <c r="G8" s="53">
        <v>2</v>
      </c>
      <c r="H8" s="53">
        <v>171</v>
      </c>
      <c r="I8" s="64">
        <v>2</v>
      </c>
    </row>
    <row r="9" spans="2:14" x14ac:dyDescent="0.3">
      <c r="C9" s="55">
        <v>6</v>
      </c>
      <c r="D9" s="58">
        <v>5</v>
      </c>
      <c r="E9" s="51" t="s">
        <v>105</v>
      </c>
      <c r="F9" s="52">
        <v>169</v>
      </c>
      <c r="G9" s="53">
        <v>5</v>
      </c>
      <c r="H9" s="53">
        <v>169</v>
      </c>
      <c r="I9" s="64">
        <v>5</v>
      </c>
    </row>
    <row r="10" spans="2:14" x14ac:dyDescent="0.3">
      <c r="C10" s="55">
        <v>8</v>
      </c>
      <c r="D10" s="58">
        <v>5</v>
      </c>
      <c r="E10" s="51" t="s">
        <v>113</v>
      </c>
      <c r="F10" s="52">
        <v>166</v>
      </c>
      <c r="G10" s="53">
        <v>6</v>
      </c>
      <c r="H10" s="53">
        <v>166</v>
      </c>
      <c r="I10" s="64">
        <v>6</v>
      </c>
    </row>
    <row r="11" spans="2:14" x14ac:dyDescent="0.3">
      <c r="C11" s="55">
        <v>10</v>
      </c>
      <c r="D11" s="67">
        <v>1</v>
      </c>
      <c r="E11" s="51" t="s">
        <v>123</v>
      </c>
      <c r="F11" s="52">
        <v>169</v>
      </c>
      <c r="G11" s="53">
        <v>9</v>
      </c>
      <c r="H11" s="53">
        <v>169</v>
      </c>
      <c r="I11" s="64">
        <v>9</v>
      </c>
    </row>
    <row r="12" spans="2:14" x14ac:dyDescent="0.3">
      <c r="C12" s="55">
        <v>10</v>
      </c>
      <c r="D12" s="58">
        <v>5</v>
      </c>
      <c r="E12" s="51" t="s">
        <v>124</v>
      </c>
      <c r="F12" s="52">
        <v>157</v>
      </c>
      <c r="G12" s="53">
        <v>5</v>
      </c>
      <c r="H12" s="53">
        <v>157</v>
      </c>
      <c r="I12" s="64">
        <v>5</v>
      </c>
    </row>
    <row r="13" spans="2:14" x14ac:dyDescent="0.3">
      <c r="C13" s="55">
        <v>13</v>
      </c>
      <c r="D13" s="58">
        <v>7</v>
      </c>
      <c r="E13" s="102" t="s">
        <v>138</v>
      </c>
      <c r="F13" s="52">
        <v>145</v>
      </c>
      <c r="G13" s="53">
        <v>3</v>
      </c>
      <c r="H13" s="103">
        <v>145</v>
      </c>
      <c r="I13" s="104">
        <v>3</v>
      </c>
    </row>
    <row r="14" spans="2:14" x14ac:dyDescent="0.3">
      <c r="C14" s="55">
        <v>13</v>
      </c>
      <c r="D14" s="58">
        <v>5</v>
      </c>
      <c r="E14" s="97" t="s">
        <v>144</v>
      </c>
      <c r="F14" s="52">
        <v>152</v>
      </c>
      <c r="G14" s="53">
        <v>5</v>
      </c>
      <c r="H14" s="52">
        <v>152</v>
      </c>
      <c r="I14" s="75">
        <v>5</v>
      </c>
    </row>
    <row r="15" spans="2:14" x14ac:dyDescent="0.3">
      <c r="C15" s="55">
        <v>15</v>
      </c>
      <c r="D15" s="58">
        <v>9</v>
      </c>
      <c r="E15" s="97" t="s">
        <v>148</v>
      </c>
      <c r="F15" s="52" t="s">
        <v>1311</v>
      </c>
      <c r="G15" s="53">
        <v>0</v>
      </c>
      <c r="H15" s="52">
        <v>0</v>
      </c>
      <c r="I15" s="75">
        <v>0</v>
      </c>
    </row>
    <row r="16" spans="2:14" x14ac:dyDescent="0.3">
      <c r="C16" s="56">
        <v>16</v>
      </c>
      <c r="D16" s="106">
        <v>2</v>
      </c>
      <c r="E16" s="89" t="s">
        <v>195</v>
      </c>
      <c r="F16" s="60">
        <v>159</v>
      </c>
      <c r="G16" s="61">
        <v>8</v>
      </c>
      <c r="H16" s="60">
        <v>159</v>
      </c>
      <c r="I16" s="76">
        <v>8</v>
      </c>
    </row>
    <row r="18" spans="2:12" ht="18" x14ac:dyDescent="0.35">
      <c r="B18" s="4" t="s">
        <v>200</v>
      </c>
    </row>
    <row r="19" spans="2:12" x14ac:dyDescent="0.3">
      <c r="B19" s="5"/>
      <c r="C19" s="21" t="s">
        <v>3</v>
      </c>
      <c r="D19" s="22" t="s">
        <v>4</v>
      </c>
      <c r="E19" s="6" t="s">
        <v>202</v>
      </c>
      <c r="F19" s="6"/>
      <c r="G19" s="7">
        <v>558</v>
      </c>
      <c r="H19" s="6"/>
      <c r="I19" s="8" t="s">
        <v>9</v>
      </c>
      <c r="J19" s="9">
        <f>SUM(J20:J22)</f>
        <v>552</v>
      </c>
      <c r="K19" s="10" t="s">
        <v>1316</v>
      </c>
      <c r="L19" s="11"/>
    </row>
    <row r="20" spans="2:12" x14ac:dyDescent="0.3">
      <c r="B20" s="5"/>
      <c r="C20" s="70">
        <v>1</v>
      </c>
      <c r="D20" s="160">
        <v>1</v>
      </c>
      <c r="E20" s="149" t="s">
        <v>20</v>
      </c>
      <c r="F20" s="150">
        <v>49</v>
      </c>
      <c r="G20" s="150">
        <v>46</v>
      </c>
      <c r="H20" s="150">
        <v>49</v>
      </c>
      <c r="I20" s="156">
        <v>47</v>
      </c>
      <c r="J20" s="71">
        <f>SUM(F20:I20)</f>
        <v>191</v>
      </c>
      <c r="K20" s="1" t="s">
        <v>1317</v>
      </c>
    </row>
    <row r="21" spans="2:12" ht="15.75" customHeight="1" x14ac:dyDescent="0.3">
      <c r="C21" s="70"/>
      <c r="D21" s="159"/>
      <c r="E21" s="151" t="s">
        <v>83</v>
      </c>
      <c r="F21" s="152">
        <v>41</v>
      </c>
      <c r="G21" s="152">
        <v>42</v>
      </c>
      <c r="H21" s="152">
        <v>45</v>
      </c>
      <c r="I21" s="157">
        <v>43</v>
      </c>
      <c r="J21" s="72">
        <f>SUM(F21:I21)</f>
        <v>171</v>
      </c>
    </row>
    <row r="22" spans="2:12" ht="15.75" customHeight="1" x14ac:dyDescent="0.3">
      <c r="C22" s="70"/>
      <c r="D22" s="169"/>
      <c r="E22" s="161" t="s">
        <v>21</v>
      </c>
      <c r="F22" s="162">
        <v>49</v>
      </c>
      <c r="G22" s="162">
        <v>48</v>
      </c>
      <c r="H22" s="162">
        <v>45</v>
      </c>
      <c r="I22" s="170">
        <v>48</v>
      </c>
      <c r="J22" s="73">
        <f>SUM(F22:I22)</f>
        <v>190</v>
      </c>
    </row>
    <row r="23" spans="2:12" x14ac:dyDescent="0.3">
      <c r="B23" s="5"/>
      <c r="C23" s="153" t="s">
        <v>3</v>
      </c>
      <c r="D23" s="168" t="s">
        <v>4</v>
      </c>
      <c r="E23" s="171" t="s">
        <v>207</v>
      </c>
      <c r="F23" s="172"/>
      <c r="G23" s="173">
        <v>494</v>
      </c>
      <c r="H23" s="172"/>
      <c r="I23" s="174" t="s">
        <v>9</v>
      </c>
      <c r="J23" s="9">
        <f>SUM(J24:J26)</f>
        <v>492</v>
      </c>
      <c r="K23" s="10" t="s">
        <v>1318</v>
      </c>
      <c r="L23" s="11"/>
    </row>
    <row r="24" spans="2:12" x14ac:dyDescent="0.3">
      <c r="B24" s="5"/>
      <c r="C24" s="70">
        <v>2</v>
      </c>
      <c r="D24" s="166">
        <v>3</v>
      </c>
      <c r="E24" s="163" t="s">
        <v>113</v>
      </c>
      <c r="F24" s="164">
        <v>39</v>
      </c>
      <c r="G24" s="164">
        <v>43</v>
      </c>
      <c r="H24" s="164">
        <v>40</v>
      </c>
      <c r="I24" s="165">
        <v>44</v>
      </c>
      <c r="J24" s="71">
        <f>SUM(F24:I24)</f>
        <v>166</v>
      </c>
      <c r="K24" s="1" t="s">
        <v>1319</v>
      </c>
    </row>
    <row r="25" spans="2:12" ht="15.75" customHeight="1" x14ac:dyDescent="0.3">
      <c r="C25" s="70"/>
      <c r="D25" s="167"/>
      <c r="E25" s="151" t="s">
        <v>124</v>
      </c>
      <c r="F25" s="152">
        <v>38</v>
      </c>
      <c r="G25" s="152">
        <v>42</v>
      </c>
      <c r="H25" s="152">
        <v>40</v>
      </c>
      <c r="I25" s="157">
        <v>37</v>
      </c>
      <c r="J25" s="72">
        <f>SUM(F25:I25)</f>
        <v>157</v>
      </c>
    </row>
    <row r="26" spans="2:12" ht="15.75" customHeight="1" x14ac:dyDescent="0.3">
      <c r="C26" s="70"/>
      <c r="D26" s="179"/>
      <c r="E26" s="161" t="s">
        <v>105</v>
      </c>
      <c r="F26" s="162">
        <v>42</v>
      </c>
      <c r="G26" s="162">
        <v>45</v>
      </c>
      <c r="H26" s="162">
        <v>41</v>
      </c>
      <c r="I26" s="170">
        <v>41</v>
      </c>
      <c r="J26" s="73">
        <f>SUM(F26:I26)</f>
        <v>169</v>
      </c>
    </row>
    <row r="27" spans="2:12" x14ac:dyDescent="0.3">
      <c r="B27" s="5"/>
      <c r="C27" s="153" t="s">
        <v>3</v>
      </c>
      <c r="D27" s="178" t="s">
        <v>4</v>
      </c>
      <c r="E27" s="171" t="s">
        <v>213</v>
      </c>
      <c r="F27" s="172"/>
      <c r="G27" s="173">
        <v>464</v>
      </c>
      <c r="H27" s="172"/>
      <c r="I27" s="174" t="s">
        <v>9</v>
      </c>
      <c r="J27" s="9">
        <f>SUM(J28:J30)</f>
        <v>466</v>
      </c>
      <c r="K27" s="10" t="s">
        <v>1320</v>
      </c>
      <c r="L27" s="11"/>
    </row>
    <row r="28" spans="2:12" x14ac:dyDescent="0.3">
      <c r="B28" s="5"/>
      <c r="C28" s="70">
        <v>3</v>
      </c>
      <c r="D28" s="177">
        <v>2</v>
      </c>
      <c r="E28" s="87" t="s">
        <v>138</v>
      </c>
      <c r="F28" s="86">
        <v>31</v>
      </c>
      <c r="G28" s="86">
        <v>37</v>
      </c>
      <c r="H28" s="86">
        <v>37</v>
      </c>
      <c r="I28" s="175">
        <v>40</v>
      </c>
      <c r="J28" s="71">
        <f>SUM(F28:I28)</f>
        <v>145</v>
      </c>
      <c r="K28" s="1" t="s">
        <v>1321</v>
      </c>
    </row>
    <row r="29" spans="2:12" ht="15.75" customHeight="1" x14ac:dyDescent="0.3">
      <c r="C29" s="70"/>
      <c r="D29" s="78"/>
      <c r="E29" s="53" t="s">
        <v>123</v>
      </c>
      <c r="F29" s="52">
        <v>38</v>
      </c>
      <c r="G29" s="52">
        <v>45</v>
      </c>
      <c r="H29" s="52">
        <v>42</v>
      </c>
      <c r="I29" s="75">
        <v>44</v>
      </c>
      <c r="J29" s="72">
        <f>SUM(F29:I29)</f>
        <v>169</v>
      </c>
    </row>
    <row r="30" spans="2:12" ht="15.75" customHeight="1" x14ac:dyDescent="0.3">
      <c r="C30" s="70"/>
      <c r="D30" s="79"/>
      <c r="E30" s="61" t="s">
        <v>144</v>
      </c>
      <c r="F30" s="60">
        <v>41</v>
      </c>
      <c r="G30" s="60">
        <v>40</v>
      </c>
      <c r="H30" s="60">
        <v>36</v>
      </c>
      <c r="I30" s="76">
        <v>35</v>
      </c>
      <c r="J30" s="73">
        <f>SUM(F30:I30)</f>
        <v>152</v>
      </c>
    </row>
    <row r="32" spans="2:12" ht="18" customHeight="1" x14ac:dyDescent="0.35">
      <c r="B32" s="4" t="s">
        <v>219</v>
      </c>
    </row>
    <row r="33" spans="2:13" x14ac:dyDescent="0.3">
      <c r="C33" s="16" t="s">
        <v>3</v>
      </c>
      <c r="D33" s="17" t="s">
        <v>4</v>
      </c>
      <c r="E33" s="18" t="s">
        <v>5</v>
      </c>
      <c r="F33" s="18"/>
      <c r="G33" s="18"/>
      <c r="H33" s="18"/>
      <c r="I33" s="18"/>
      <c r="J33" s="19" t="s">
        <v>6</v>
      </c>
      <c r="K33" s="19" t="s">
        <v>7</v>
      </c>
      <c r="L33" s="19" t="s">
        <v>8</v>
      </c>
      <c r="M33" s="26" t="s">
        <v>9</v>
      </c>
    </row>
    <row r="34" spans="2:13" x14ac:dyDescent="0.3">
      <c r="C34" s="56">
        <v>3</v>
      </c>
      <c r="D34" s="27">
        <v>6</v>
      </c>
      <c r="E34" s="46" t="s">
        <v>243</v>
      </c>
      <c r="F34" s="45">
        <v>42</v>
      </c>
      <c r="G34" s="45">
        <v>43</v>
      </c>
      <c r="H34" s="45">
        <v>35</v>
      </c>
      <c r="I34" s="45">
        <v>42</v>
      </c>
      <c r="J34" s="45">
        <f>SUM(F34:I34)</f>
        <v>162</v>
      </c>
      <c r="K34" s="45">
        <v>3</v>
      </c>
      <c r="L34" s="45">
        <v>162</v>
      </c>
      <c r="M34" s="95">
        <v>3</v>
      </c>
    </row>
    <row r="36" spans="2:13" ht="18" customHeight="1" x14ac:dyDescent="0.35">
      <c r="B36" s="4" t="s">
        <v>262</v>
      </c>
    </row>
    <row r="37" spans="2:13" x14ac:dyDescent="0.3">
      <c r="C37" s="16" t="s">
        <v>3</v>
      </c>
      <c r="D37" s="17" t="s">
        <v>4</v>
      </c>
      <c r="E37" s="18" t="s">
        <v>5</v>
      </c>
      <c r="F37" s="19" t="s">
        <v>6</v>
      </c>
      <c r="G37" s="19" t="s">
        <v>7</v>
      </c>
      <c r="H37" s="19" t="s">
        <v>8</v>
      </c>
      <c r="I37" s="26" t="s">
        <v>9</v>
      </c>
    </row>
    <row r="38" spans="2:13" x14ac:dyDescent="0.3">
      <c r="C38" s="55">
        <v>1</v>
      </c>
      <c r="D38" s="57">
        <v>5</v>
      </c>
      <c r="E38" s="81" t="s">
        <v>271</v>
      </c>
      <c r="F38" s="49">
        <v>191</v>
      </c>
      <c r="G38" s="49">
        <v>6</v>
      </c>
      <c r="H38" s="49">
        <v>191</v>
      </c>
      <c r="I38" s="63">
        <v>6</v>
      </c>
    </row>
    <row r="39" spans="2:13" x14ac:dyDescent="0.3">
      <c r="C39" s="55">
        <v>2</v>
      </c>
      <c r="D39" s="58">
        <v>8</v>
      </c>
      <c r="E39" s="51" t="s">
        <v>276</v>
      </c>
      <c r="F39" s="53">
        <v>151</v>
      </c>
      <c r="G39" s="53">
        <v>2</v>
      </c>
      <c r="H39" s="53">
        <v>151</v>
      </c>
      <c r="I39" s="64">
        <v>2</v>
      </c>
    </row>
    <row r="40" spans="2:13" x14ac:dyDescent="0.3">
      <c r="C40" s="55">
        <v>2</v>
      </c>
      <c r="D40" s="58">
        <v>3</v>
      </c>
      <c r="E40" s="51" t="s">
        <v>280</v>
      </c>
      <c r="F40" s="53">
        <v>183</v>
      </c>
      <c r="G40" s="53">
        <v>7</v>
      </c>
      <c r="H40" s="53">
        <v>183</v>
      </c>
      <c r="I40" s="64">
        <v>7</v>
      </c>
    </row>
    <row r="41" spans="2:13" x14ac:dyDescent="0.3">
      <c r="C41" s="55">
        <v>3</v>
      </c>
      <c r="D41" s="98">
        <v>2</v>
      </c>
      <c r="E41" s="51" t="s">
        <v>282</v>
      </c>
      <c r="F41" s="53">
        <v>168</v>
      </c>
      <c r="G41" s="53">
        <v>8</v>
      </c>
      <c r="H41" s="53">
        <v>168</v>
      </c>
      <c r="I41" s="64">
        <v>8</v>
      </c>
    </row>
    <row r="42" spans="2:13" x14ac:dyDescent="0.3">
      <c r="C42" s="56">
        <v>3</v>
      </c>
      <c r="D42" s="32">
        <v>9</v>
      </c>
      <c r="E42" s="59" t="s">
        <v>285</v>
      </c>
      <c r="F42" s="61" t="s">
        <v>1312</v>
      </c>
      <c r="G42" s="61">
        <v>0</v>
      </c>
      <c r="H42" s="61">
        <v>0</v>
      </c>
      <c r="I42" s="65">
        <v>0</v>
      </c>
    </row>
    <row r="44" spans="2:13" ht="18" customHeight="1" x14ac:dyDescent="0.35">
      <c r="B44" s="4" t="s">
        <v>300</v>
      </c>
    </row>
    <row r="45" spans="2:13" x14ac:dyDescent="0.3">
      <c r="C45" s="21" t="s">
        <v>3</v>
      </c>
      <c r="D45" s="22" t="s">
        <v>4</v>
      </c>
      <c r="E45" s="23" t="s">
        <v>5</v>
      </c>
      <c r="F45" s="24" t="s">
        <v>6</v>
      </c>
      <c r="G45" s="24" t="s">
        <v>7</v>
      </c>
      <c r="H45" s="24" t="s">
        <v>8</v>
      </c>
      <c r="I45" s="25" t="s">
        <v>9</v>
      </c>
    </row>
    <row r="46" spans="2:13" x14ac:dyDescent="0.3">
      <c r="C46" s="56">
        <v>1</v>
      </c>
      <c r="D46" s="116">
        <v>1</v>
      </c>
      <c r="E46" s="68" t="s">
        <v>271</v>
      </c>
      <c r="F46" s="29">
        <v>191</v>
      </c>
      <c r="G46" s="45">
        <v>8</v>
      </c>
      <c r="H46" s="29">
        <v>191</v>
      </c>
      <c r="I46" s="33">
        <v>8</v>
      </c>
    </row>
    <row r="48" spans="2:13" ht="18" x14ac:dyDescent="0.35">
      <c r="B48" s="4" t="s">
        <v>301</v>
      </c>
    </row>
    <row r="49" spans="2:12" x14ac:dyDescent="0.3">
      <c r="B49" s="5"/>
      <c r="C49" s="21" t="s">
        <v>3</v>
      </c>
      <c r="D49" s="22" t="s">
        <v>4</v>
      </c>
      <c r="E49" s="6" t="s">
        <v>302</v>
      </c>
      <c r="F49" s="6"/>
      <c r="G49" s="7">
        <v>527</v>
      </c>
      <c r="H49" s="6"/>
      <c r="I49" s="8" t="s">
        <v>9</v>
      </c>
      <c r="J49" s="9">
        <f>SUM(J50:J52)</f>
        <v>542</v>
      </c>
      <c r="K49" s="10" t="s">
        <v>1322</v>
      </c>
      <c r="L49" s="11"/>
    </row>
    <row r="50" spans="2:12" x14ac:dyDescent="0.3">
      <c r="B50" s="5"/>
      <c r="C50" s="70">
        <v>1</v>
      </c>
      <c r="D50" s="80">
        <v>2</v>
      </c>
      <c r="E50" s="49" t="s">
        <v>282</v>
      </c>
      <c r="F50" s="49">
        <v>46</v>
      </c>
      <c r="G50" s="49">
        <v>42</v>
      </c>
      <c r="H50" s="49">
        <v>40</v>
      </c>
      <c r="I50" s="63">
        <v>40</v>
      </c>
      <c r="J50" s="71">
        <f>SUM(F50:I50)</f>
        <v>168</v>
      </c>
      <c r="K50" s="1" t="s">
        <v>1323</v>
      </c>
    </row>
    <row r="51" spans="2:12" ht="15.75" customHeight="1" x14ac:dyDescent="0.3">
      <c r="C51" s="70"/>
      <c r="D51" s="78"/>
      <c r="E51" s="53" t="s">
        <v>280</v>
      </c>
      <c r="F51" s="53">
        <v>45</v>
      </c>
      <c r="G51" s="53">
        <v>42</v>
      </c>
      <c r="H51" s="53">
        <v>49</v>
      </c>
      <c r="I51" s="64">
        <v>47</v>
      </c>
      <c r="J51" s="72">
        <f>SUM(F51:I51)</f>
        <v>183</v>
      </c>
    </row>
    <row r="52" spans="2:12" ht="15.75" customHeight="1" x14ac:dyDescent="0.3">
      <c r="C52" s="70"/>
      <c r="D52" s="79"/>
      <c r="E52" s="61" t="s">
        <v>271</v>
      </c>
      <c r="F52" s="61">
        <v>47</v>
      </c>
      <c r="G52" s="61">
        <v>49</v>
      </c>
      <c r="H52" s="61">
        <v>46</v>
      </c>
      <c r="I52" s="65">
        <v>49</v>
      </c>
      <c r="J52" s="73">
        <f>SUM(F52:I52)</f>
        <v>191</v>
      </c>
    </row>
    <row r="54" spans="2:12" ht="18" customHeight="1" x14ac:dyDescent="0.35">
      <c r="B54" s="4" t="s">
        <v>305</v>
      </c>
    </row>
    <row r="55" spans="2:12" x14ac:dyDescent="0.3">
      <c r="C55" s="16" t="s">
        <v>3</v>
      </c>
      <c r="D55" s="17" t="s">
        <v>4</v>
      </c>
      <c r="E55" s="18" t="s">
        <v>5</v>
      </c>
      <c r="F55" s="19" t="s">
        <v>6</v>
      </c>
      <c r="G55" s="19" t="s">
        <v>7</v>
      </c>
      <c r="H55" s="19" t="s">
        <v>8</v>
      </c>
      <c r="I55" s="26" t="s">
        <v>9</v>
      </c>
    </row>
    <row r="56" spans="2:12" x14ac:dyDescent="0.3">
      <c r="C56" s="56">
        <v>2</v>
      </c>
      <c r="D56" s="27">
        <v>3</v>
      </c>
      <c r="E56" s="46" t="s">
        <v>243</v>
      </c>
      <c r="F56" s="45">
        <v>184</v>
      </c>
      <c r="G56" s="45">
        <v>6</v>
      </c>
      <c r="H56" s="45">
        <v>184</v>
      </c>
      <c r="I56" s="95">
        <v>6</v>
      </c>
    </row>
    <row r="58" spans="2:12" ht="18" customHeight="1" x14ac:dyDescent="0.35">
      <c r="B58" s="4" t="s">
        <v>320</v>
      </c>
    </row>
    <row r="59" spans="2:12" x14ac:dyDescent="0.3">
      <c r="C59" s="16" t="s">
        <v>3</v>
      </c>
      <c r="D59" s="17" t="s">
        <v>4</v>
      </c>
      <c r="E59" s="18" t="s">
        <v>5</v>
      </c>
      <c r="F59" s="18"/>
      <c r="G59" s="18"/>
      <c r="H59" s="19" t="s">
        <v>6</v>
      </c>
      <c r="I59" s="19" t="s">
        <v>7</v>
      </c>
      <c r="J59" s="19" t="s">
        <v>8</v>
      </c>
      <c r="K59" s="26" t="s">
        <v>9</v>
      </c>
    </row>
    <row r="60" spans="2:12" x14ac:dyDescent="0.3">
      <c r="C60" s="56">
        <v>1</v>
      </c>
      <c r="D60" s="69">
        <v>2</v>
      </c>
      <c r="E60" s="46" t="s">
        <v>20</v>
      </c>
      <c r="F60" s="45">
        <v>93</v>
      </c>
      <c r="G60" s="45">
        <v>91</v>
      </c>
      <c r="H60" s="45">
        <f>SUM(F60:G60)</f>
        <v>184</v>
      </c>
      <c r="I60" s="45">
        <v>9</v>
      </c>
      <c r="J60" s="45">
        <v>184</v>
      </c>
      <c r="K60" s="95">
        <v>9</v>
      </c>
    </row>
    <row r="62" spans="2:12" ht="18" customHeight="1" x14ac:dyDescent="0.35">
      <c r="B62" s="4" t="s">
        <v>536</v>
      </c>
    </row>
    <row r="63" spans="2:12" x14ac:dyDescent="0.3">
      <c r="C63" s="16" t="s">
        <v>3</v>
      </c>
      <c r="D63" s="17" t="s">
        <v>4</v>
      </c>
      <c r="E63" s="18" t="s">
        <v>5</v>
      </c>
      <c r="F63" s="18"/>
      <c r="G63" s="18"/>
      <c r="H63" s="19" t="s">
        <v>6</v>
      </c>
      <c r="I63" s="19" t="s">
        <v>7</v>
      </c>
      <c r="J63" s="19" t="s">
        <v>8</v>
      </c>
      <c r="K63" s="26" t="s">
        <v>9</v>
      </c>
    </row>
    <row r="64" spans="2:12" x14ac:dyDescent="0.3">
      <c r="C64" s="56">
        <v>4</v>
      </c>
      <c r="D64" s="27">
        <v>3</v>
      </c>
      <c r="E64" s="46" t="s">
        <v>243</v>
      </c>
      <c r="F64" s="93">
        <v>100.001</v>
      </c>
      <c r="G64" s="93">
        <v>99.001999999999995</v>
      </c>
      <c r="H64" s="94">
        <f>SUM(F64,G64)</f>
        <v>199.00299999999999</v>
      </c>
      <c r="I64" s="45">
        <v>8</v>
      </c>
      <c r="J64" s="94">
        <v>199.00299999999999</v>
      </c>
      <c r="K64" s="95">
        <v>8</v>
      </c>
    </row>
    <row r="66" spans="2:12" ht="18" customHeight="1" x14ac:dyDescent="0.35">
      <c r="B66" s="4" t="s">
        <v>1029</v>
      </c>
    </row>
    <row r="67" spans="2:12" x14ac:dyDescent="0.3">
      <c r="C67" s="16" t="s">
        <v>3</v>
      </c>
      <c r="D67" s="17" t="s">
        <v>4</v>
      </c>
      <c r="E67" s="18" t="s">
        <v>5</v>
      </c>
      <c r="F67" s="19" t="s">
        <v>6</v>
      </c>
      <c r="G67" s="19" t="s">
        <v>7</v>
      </c>
      <c r="H67" s="19" t="s">
        <v>8</v>
      </c>
      <c r="I67" s="26" t="s">
        <v>9</v>
      </c>
    </row>
    <row r="68" spans="2:12" x14ac:dyDescent="0.3">
      <c r="C68" s="55">
        <v>1</v>
      </c>
      <c r="D68" s="57">
        <v>4</v>
      </c>
      <c r="E68" s="81" t="s">
        <v>1030</v>
      </c>
      <c r="F68" s="49">
        <v>97</v>
      </c>
      <c r="G68" s="49">
        <v>6</v>
      </c>
      <c r="H68" s="180">
        <v>97</v>
      </c>
      <c r="I68" s="115">
        <v>6</v>
      </c>
    </row>
    <row r="69" spans="2:12" x14ac:dyDescent="0.3">
      <c r="C69" s="55">
        <v>2</v>
      </c>
      <c r="D69" s="58">
        <v>4</v>
      </c>
      <c r="E69" s="51" t="s">
        <v>1042</v>
      </c>
      <c r="F69" s="53">
        <v>97</v>
      </c>
      <c r="G69" s="53">
        <v>7</v>
      </c>
      <c r="H69" s="53">
        <v>97</v>
      </c>
      <c r="I69" s="64">
        <v>7</v>
      </c>
    </row>
    <row r="70" spans="2:12" x14ac:dyDescent="0.3">
      <c r="C70" s="56">
        <v>3</v>
      </c>
      <c r="D70" s="32">
        <v>3</v>
      </c>
      <c r="E70" s="59" t="s">
        <v>1046</v>
      </c>
      <c r="F70" s="61">
        <v>96</v>
      </c>
      <c r="G70" s="61">
        <v>8</v>
      </c>
      <c r="H70" s="61">
        <v>96</v>
      </c>
      <c r="I70" s="65">
        <v>8</v>
      </c>
    </row>
    <row r="72" spans="2:12" ht="18" x14ac:dyDescent="0.35">
      <c r="B72" s="4" t="s">
        <v>1101</v>
      </c>
    </row>
    <row r="73" spans="2:12" x14ac:dyDescent="0.3">
      <c r="B73" s="5"/>
      <c r="C73" s="21" t="s">
        <v>3</v>
      </c>
      <c r="D73" s="22" t="s">
        <v>4</v>
      </c>
      <c r="E73" s="6" t="s">
        <v>302</v>
      </c>
      <c r="F73" s="6"/>
      <c r="G73" s="7">
        <v>579</v>
      </c>
      <c r="H73" s="6"/>
      <c r="I73" s="8" t="s">
        <v>9</v>
      </c>
      <c r="J73" s="9">
        <f>SUM(J74:J76)</f>
        <v>584</v>
      </c>
      <c r="K73" s="10" t="s">
        <v>1320</v>
      </c>
      <c r="L73" s="11"/>
    </row>
    <row r="74" spans="2:12" x14ac:dyDescent="0.3">
      <c r="B74" s="5"/>
      <c r="C74" s="70">
        <v>1</v>
      </c>
      <c r="D74" s="80">
        <v>2</v>
      </c>
      <c r="E74" s="50" t="s">
        <v>1102</v>
      </c>
      <c r="F74" s="126"/>
      <c r="G74" s="123"/>
      <c r="H74" s="49">
        <v>97</v>
      </c>
      <c r="I74" s="63">
        <v>98</v>
      </c>
      <c r="J74" s="71">
        <f>SUM(H74:I74)</f>
        <v>195</v>
      </c>
      <c r="K74" s="1" t="s">
        <v>1321</v>
      </c>
    </row>
    <row r="75" spans="2:12" ht="15.75" customHeight="1" x14ac:dyDescent="0.3">
      <c r="C75" s="70"/>
      <c r="D75" s="78"/>
      <c r="E75" s="54" t="s">
        <v>1030</v>
      </c>
      <c r="F75" s="127"/>
      <c r="G75" s="124"/>
      <c r="H75" s="53">
        <v>97</v>
      </c>
      <c r="I75" s="64">
        <v>97</v>
      </c>
      <c r="J75" s="72">
        <f>SUM(H75:I75)</f>
        <v>194</v>
      </c>
    </row>
    <row r="76" spans="2:12" ht="15.75" customHeight="1" x14ac:dyDescent="0.3">
      <c r="C76" s="70"/>
      <c r="D76" s="79"/>
      <c r="E76" s="62" t="s">
        <v>1042</v>
      </c>
      <c r="F76" s="128"/>
      <c r="G76" s="125"/>
      <c r="H76" s="61">
        <v>98</v>
      </c>
      <c r="I76" s="65">
        <v>97</v>
      </c>
      <c r="J76" s="73">
        <f>SUM(H76:I76)</f>
        <v>195</v>
      </c>
    </row>
  </sheetData>
  <mergeCells count="12">
    <mergeCell ref="B1:M1"/>
    <mergeCell ref="B2:M2"/>
    <mergeCell ref="C20:C22"/>
    <mergeCell ref="D20:D22"/>
    <mergeCell ref="C24:C26"/>
    <mergeCell ref="D24:D26"/>
    <mergeCell ref="C28:C30"/>
    <mergeCell ref="D28:D30"/>
    <mergeCell ref="C50:C52"/>
    <mergeCell ref="D50:D52"/>
    <mergeCell ref="C74:C76"/>
    <mergeCell ref="D74:D76"/>
  </mergeCells>
  <hyperlinks>
    <hyperlink ref="B3" location="'Index'!A2" tooltip="Go to the Index sheet" display="á" xr:uid="{609F3D50-95A9-4538-B861-5526A71E516A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3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032A4-A8F8-45D4-94EA-BCCD36829303}">
  <dimension ref="B1:N9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3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45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43" t="s">
        <v>4</v>
      </c>
      <c r="E5" s="44" t="s">
        <v>5</v>
      </c>
      <c r="F5" s="82" t="s">
        <v>6</v>
      </c>
      <c r="G5" s="82" t="s">
        <v>7</v>
      </c>
      <c r="H5" s="44" t="s">
        <v>8</v>
      </c>
      <c r="I5" s="244" t="s">
        <v>9</v>
      </c>
    </row>
    <row r="6" spans="2:14" ht="15.75" x14ac:dyDescent="0.3">
      <c r="C6" s="56">
        <v>5</v>
      </c>
      <c r="D6" s="186">
        <v>7</v>
      </c>
      <c r="E6" s="191" t="s">
        <v>46</v>
      </c>
      <c r="F6" s="194">
        <v>158</v>
      </c>
      <c r="G6" s="192">
        <v>3</v>
      </c>
      <c r="H6" s="192">
        <v>158</v>
      </c>
      <c r="I6" s="192">
        <v>3</v>
      </c>
      <c r="J6" s="189"/>
      <c r="K6" s="189"/>
      <c r="L6" s="189"/>
      <c r="M6" s="190"/>
    </row>
    <row r="8" spans="2:14" ht="18" customHeight="1" x14ac:dyDescent="0.35">
      <c r="B8" s="4" t="s">
        <v>199</v>
      </c>
    </row>
    <row r="9" spans="2:14" x14ac:dyDescent="0.3">
      <c r="C9" s="21" t="s">
        <v>3</v>
      </c>
      <c r="D9" s="22" t="s">
        <v>4</v>
      </c>
      <c r="E9" s="23" t="s">
        <v>5</v>
      </c>
      <c r="F9" s="24" t="s">
        <v>6</v>
      </c>
      <c r="G9" s="24" t="s">
        <v>7</v>
      </c>
      <c r="H9" s="24" t="s">
        <v>8</v>
      </c>
      <c r="I9" s="25" t="s">
        <v>9</v>
      </c>
    </row>
    <row r="10" spans="2:14" x14ac:dyDescent="0.3">
      <c r="C10" s="56">
        <v>2</v>
      </c>
      <c r="D10" s="27">
        <v>8</v>
      </c>
      <c r="E10" s="68" t="s">
        <v>46</v>
      </c>
      <c r="F10" s="29">
        <v>158</v>
      </c>
      <c r="G10" s="45">
        <v>2</v>
      </c>
      <c r="H10" s="29">
        <v>158</v>
      </c>
      <c r="I10" s="33">
        <v>2</v>
      </c>
    </row>
    <row r="12" spans="2:14" ht="18" customHeight="1" x14ac:dyDescent="0.35">
      <c r="B12" s="4" t="s">
        <v>219</v>
      </c>
    </row>
    <row r="13" spans="2:14" x14ac:dyDescent="0.3">
      <c r="C13" s="16" t="s">
        <v>3</v>
      </c>
      <c r="D13" s="17" t="s">
        <v>4</v>
      </c>
      <c r="E13" s="18" t="s">
        <v>5</v>
      </c>
      <c r="F13" s="18"/>
      <c r="G13" s="18"/>
      <c r="H13" s="18"/>
      <c r="I13" s="18"/>
      <c r="J13" s="19" t="s">
        <v>6</v>
      </c>
      <c r="K13" s="19" t="s">
        <v>7</v>
      </c>
      <c r="L13" s="19" t="s">
        <v>8</v>
      </c>
      <c r="M13" s="26" t="s">
        <v>9</v>
      </c>
    </row>
    <row r="14" spans="2:14" x14ac:dyDescent="0.3">
      <c r="C14" s="56">
        <v>4</v>
      </c>
      <c r="D14" s="27">
        <v>3</v>
      </c>
      <c r="E14" s="46" t="s">
        <v>250</v>
      </c>
      <c r="F14" s="45">
        <v>39</v>
      </c>
      <c r="G14" s="45">
        <v>45</v>
      </c>
      <c r="H14" s="45">
        <v>37</v>
      </c>
      <c r="I14" s="45">
        <v>41</v>
      </c>
      <c r="J14" s="45">
        <f>SUM(F14:I14)</f>
        <v>162</v>
      </c>
      <c r="K14" s="45">
        <v>6</v>
      </c>
      <c r="L14" s="45">
        <v>162</v>
      </c>
      <c r="M14" s="95">
        <v>6</v>
      </c>
    </row>
    <row r="16" spans="2:14" ht="18" customHeight="1" x14ac:dyDescent="0.35">
      <c r="B16" s="4" t="s">
        <v>257</v>
      </c>
    </row>
    <row r="17" spans="2:13" x14ac:dyDescent="0.3">
      <c r="C17" s="21" t="s">
        <v>3</v>
      </c>
      <c r="D17" s="22" t="s">
        <v>4</v>
      </c>
      <c r="E17" s="23" t="s">
        <v>5</v>
      </c>
      <c r="F17" s="23"/>
      <c r="G17" s="23"/>
      <c r="H17" s="23"/>
      <c r="I17" s="23"/>
      <c r="J17" s="24" t="s">
        <v>6</v>
      </c>
      <c r="K17" s="24" t="s">
        <v>7</v>
      </c>
      <c r="L17" s="24" t="s">
        <v>8</v>
      </c>
      <c r="M17" s="25" t="s">
        <v>9</v>
      </c>
    </row>
    <row r="18" spans="2:13" x14ac:dyDescent="0.3">
      <c r="C18" s="56">
        <v>1</v>
      </c>
      <c r="D18" s="27">
        <v>8</v>
      </c>
      <c r="E18" s="68" t="s">
        <v>250</v>
      </c>
      <c r="F18" s="29">
        <v>39</v>
      </c>
      <c r="G18" s="29">
        <v>45</v>
      </c>
      <c r="H18" s="29">
        <v>37</v>
      </c>
      <c r="I18" s="29">
        <v>41</v>
      </c>
      <c r="J18" s="45">
        <v>162</v>
      </c>
      <c r="K18" s="45">
        <v>2</v>
      </c>
      <c r="L18" s="29">
        <v>162</v>
      </c>
      <c r="M18" s="33">
        <v>2</v>
      </c>
    </row>
    <row r="20" spans="2:13" ht="18" customHeight="1" x14ac:dyDescent="0.35">
      <c r="B20" s="4" t="s">
        <v>305</v>
      </c>
    </row>
    <row r="21" spans="2:13" x14ac:dyDescent="0.3">
      <c r="C21" s="16" t="s">
        <v>3</v>
      </c>
      <c r="D21" s="43" t="s">
        <v>4</v>
      </c>
      <c r="E21" s="44" t="s">
        <v>5</v>
      </c>
      <c r="F21" s="82" t="s">
        <v>6</v>
      </c>
      <c r="G21" s="82" t="s">
        <v>7</v>
      </c>
      <c r="H21" s="82" t="s">
        <v>8</v>
      </c>
      <c r="I21" s="83" t="s">
        <v>9</v>
      </c>
    </row>
    <row r="22" spans="2:13" ht="15.75" x14ac:dyDescent="0.3">
      <c r="C22" s="56">
        <v>2</v>
      </c>
      <c r="D22" s="186">
        <v>6</v>
      </c>
      <c r="E22" s="191" t="s">
        <v>46</v>
      </c>
      <c r="F22" s="192">
        <v>173</v>
      </c>
      <c r="G22" s="192">
        <v>2</v>
      </c>
      <c r="H22" s="192">
        <v>173</v>
      </c>
      <c r="I22" s="192">
        <v>2</v>
      </c>
      <c r="J22" s="189"/>
      <c r="K22" s="190"/>
    </row>
    <row r="24" spans="2:13" ht="18" customHeight="1" x14ac:dyDescent="0.35">
      <c r="B24" s="4" t="s">
        <v>319</v>
      </c>
    </row>
    <row r="25" spans="2:13" x14ac:dyDescent="0.3">
      <c r="C25" s="21" t="s">
        <v>3</v>
      </c>
      <c r="D25" s="43" t="s">
        <v>4</v>
      </c>
      <c r="E25" s="44" t="s">
        <v>5</v>
      </c>
      <c r="F25" s="82" t="s">
        <v>6</v>
      </c>
      <c r="G25" s="82" t="s">
        <v>7</v>
      </c>
      <c r="H25" s="82" t="s">
        <v>8</v>
      </c>
      <c r="I25" s="83" t="s">
        <v>9</v>
      </c>
    </row>
    <row r="26" spans="2:13" ht="15.75" x14ac:dyDescent="0.3">
      <c r="C26" s="56">
        <v>1</v>
      </c>
      <c r="D26" s="186">
        <v>8</v>
      </c>
      <c r="E26" s="193" t="s">
        <v>46</v>
      </c>
      <c r="F26" s="194">
        <v>173</v>
      </c>
      <c r="G26" s="192">
        <v>4</v>
      </c>
      <c r="H26" s="194">
        <v>173</v>
      </c>
      <c r="I26" s="194">
        <v>4</v>
      </c>
      <c r="J26" s="189"/>
      <c r="K26" s="190"/>
    </row>
    <row r="28" spans="2:13" ht="18" customHeight="1" x14ac:dyDescent="0.35">
      <c r="B28" s="4" t="s">
        <v>536</v>
      </c>
    </row>
    <row r="29" spans="2:13" x14ac:dyDescent="0.3">
      <c r="C29" s="16" t="s">
        <v>3</v>
      </c>
      <c r="D29" s="17" t="s">
        <v>4</v>
      </c>
      <c r="E29" s="18" t="s">
        <v>5</v>
      </c>
      <c r="F29" s="18"/>
      <c r="G29" s="18"/>
      <c r="H29" s="19" t="s">
        <v>6</v>
      </c>
      <c r="I29" s="19" t="s">
        <v>7</v>
      </c>
      <c r="J29" s="19" t="s">
        <v>8</v>
      </c>
      <c r="K29" s="26" t="s">
        <v>9</v>
      </c>
    </row>
    <row r="30" spans="2:13" x14ac:dyDescent="0.3">
      <c r="C30" s="56">
        <v>12</v>
      </c>
      <c r="D30" s="27">
        <v>6</v>
      </c>
      <c r="E30" s="68" t="s">
        <v>622</v>
      </c>
      <c r="F30" s="93">
        <v>94</v>
      </c>
      <c r="G30" s="93">
        <v>89</v>
      </c>
      <c r="H30" s="94">
        <f>SUM(F30,G30)</f>
        <v>183</v>
      </c>
      <c r="I30" s="45">
        <v>4</v>
      </c>
      <c r="J30" s="96">
        <v>183</v>
      </c>
      <c r="K30" s="33">
        <v>4</v>
      </c>
    </row>
    <row r="32" spans="2:13" ht="18" customHeight="1" x14ac:dyDescent="0.35">
      <c r="B32" s="4" t="s">
        <v>640</v>
      </c>
    </row>
    <row r="33" spans="2:11" x14ac:dyDescent="0.3">
      <c r="C33" s="21" t="s">
        <v>3</v>
      </c>
      <c r="D33" s="22" t="s">
        <v>4</v>
      </c>
      <c r="E33" s="23" t="s">
        <v>5</v>
      </c>
      <c r="F33" s="23"/>
      <c r="G33" s="23"/>
      <c r="H33" s="24" t="s">
        <v>6</v>
      </c>
      <c r="I33" s="24" t="s">
        <v>7</v>
      </c>
      <c r="J33" s="24" t="s">
        <v>8</v>
      </c>
      <c r="K33" s="25" t="s">
        <v>9</v>
      </c>
    </row>
    <row r="34" spans="2:11" x14ac:dyDescent="0.3">
      <c r="C34" s="56">
        <v>5</v>
      </c>
      <c r="D34" s="27">
        <v>5</v>
      </c>
      <c r="E34" s="68" t="s">
        <v>622</v>
      </c>
      <c r="F34" s="96">
        <v>94</v>
      </c>
      <c r="G34" s="96">
        <v>89</v>
      </c>
      <c r="H34" s="94">
        <v>183</v>
      </c>
      <c r="I34" s="45">
        <v>4</v>
      </c>
      <c r="J34" s="96">
        <v>183</v>
      </c>
      <c r="K34" s="33">
        <v>4</v>
      </c>
    </row>
    <row r="36" spans="2:11" ht="18" customHeight="1" x14ac:dyDescent="0.35">
      <c r="B36" s="4" t="s">
        <v>652</v>
      </c>
    </row>
    <row r="37" spans="2:11" x14ac:dyDescent="0.3">
      <c r="C37" s="16" t="s">
        <v>3</v>
      </c>
      <c r="D37" s="17" t="s">
        <v>4</v>
      </c>
      <c r="E37" s="18" t="s">
        <v>5</v>
      </c>
      <c r="F37" s="18"/>
      <c r="G37" s="18"/>
      <c r="H37" s="19" t="s">
        <v>6</v>
      </c>
      <c r="I37" s="19" t="s">
        <v>7</v>
      </c>
      <c r="J37" s="19" t="s">
        <v>8</v>
      </c>
      <c r="K37" s="26" t="s">
        <v>9</v>
      </c>
    </row>
    <row r="38" spans="2:11" x14ac:dyDescent="0.3">
      <c r="C38" s="55">
        <v>12</v>
      </c>
      <c r="D38" s="57">
        <v>6</v>
      </c>
      <c r="E38" s="101" t="s">
        <v>717</v>
      </c>
      <c r="F38" s="107">
        <v>98.001999999999995</v>
      </c>
      <c r="G38" s="107">
        <v>95.001999999999995</v>
      </c>
      <c r="H38" s="108">
        <f>SUM(F38,G38)</f>
        <v>193.00399999999999</v>
      </c>
      <c r="I38" s="49">
        <v>5</v>
      </c>
      <c r="J38" s="181">
        <v>193.00399999999999</v>
      </c>
      <c r="K38" s="74">
        <v>5</v>
      </c>
    </row>
    <row r="39" spans="2:11" x14ac:dyDescent="0.3">
      <c r="C39" s="55">
        <v>19</v>
      </c>
      <c r="D39" s="67">
        <v>1</v>
      </c>
      <c r="E39" s="97" t="s">
        <v>765</v>
      </c>
      <c r="F39" s="109">
        <v>96.001000000000005</v>
      </c>
      <c r="G39" s="109">
        <v>100.001</v>
      </c>
      <c r="H39" s="110">
        <f>SUM(F39,G39)</f>
        <v>196.00200000000001</v>
      </c>
      <c r="I39" s="53">
        <v>9</v>
      </c>
      <c r="J39" s="111">
        <v>196.00200000000001</v>
      </c>
      <c r="K39" s="75">
        <v>9</v>
      </c>
    </row>
    <row r="40" spans="2:11" x14ac:dyDescent="0.3">
      <c r="C40" s="55">
        <v>22</v>
      </c>
      <c r="D40" s="58">
        <v>8</v>
      </c>
      <c r="E40" s="97" t="s">
        <v>622</v>
      </c>
      <c r="F40" s="109">
        <v>87</v>
      </c>
      <c r="G40" s="109">
        <v>80</v>
      </c>
      <c r="H40" s="110">
        <f>SUM(F40,G40)</f>
        <v>167</v>
      </c>
      <c r="I40" s="53">
        <v>2</v>
      </c>
      <c r="J40" s="111">
        <v>167</v>
      </c>
      <c r="K40" s="75">
        <v>2</v>
      </c>
    </row>
    <row r="41" spans="2:11" x14ac:dyDescent="0.3">
      <c r="C41" s="56">
        <v>23</v>
      </c>
      <c r="D41" s="32">
        <v>3</v>
      </c>
      <c r="E41" s="89" t="s">
        <v>787</v>
      </c>
      <c r="F41" s="112">
        <v>93</v>
      </c>
      <c r="G41" s="112">
        <v>94</v>
      </c>
      <c r="H41" s="113">
        <f>SUM(F41,G41)</f>
        <v>187</v>
      </c>
      <c r="I41" s="61">
        <v>7</v>
      </c>
      <c r="J41" s="114">
        <v>187</v>
      </c>
      <c r="K41" s="76">
        <v>7</v>
      </c>
    </row>
    <row r="43" spans="2:11" ht="18" customHeight="1" x14ac:dyDescent="0.35">
      <c r="B43" s="4" t="s">
        <v>823</v>
      </c>
    </row>
    <row r="44" spans="2:11" x14ac:dyDescent="0.3">
      <c r="C44" s="21" t="s">
        <v>3</v>
      </c>
      <c r="D44" s="22" t="s">
        <v>4</v>
      </c>
      <c r="E44" s="23" t="s">
        <v>5</v>
      </c>
      <c r="F44" s="23"/>
      <c r="G44" s="23"/>
      <c r="H44" s="24" t="s">
        <v>6</v>
      </c>
      <c r="I44" s="24" t="s">
        <v>7</v>
      </c>
      <c r="J44" s="24" t="s">
        <v>8</v>
      </c>
      <c r="K44" s="25" t="s">
        <v>9</v>
      </c>
    </row>
    <row r="45" spans="2:11" x14ac:dyDescent="0.3">
      <c r="C45" s="55">
        <v>4</v>
      </c>
      <c r="D45" s="57">
        <v>8</v>
      </c>
      <c r="E45" s="101" t="s">
        <v>717</v>
      </c>
      <c r="F45" s="181">
        <v>98.001999999999995</v>
      </c>
      <c r="G45" s="181">
        <v>95.001999999999995</v>
      </c>
      <c r="H45" s="108">
        <v>193.00399999999999</v>
      </c>
      <c r="I45" s="49">
        <v>2</v>
      </c>
      <c r="J45" s="181">
        <v>193.00399999999999</v>
      </c>
      <c r="K45" s="74">
        <v>2</v>
      </c>
    </row>
    <row r="46" spans="2:11" x14ac:dyDescent="0.3">
      <c r="C46" s="55">
        <v>8</v>
      </c>
      <c r="D46" s="58">
        <v>4</v>
      </c>
      <c r="E46" s="97" t="s">
        <v>787</v>
      </c>
      <c r="F46" s="111">
        <v>93</v>
      </c>
      <c r="G46" s="111">
        <v>94</v>
      </c>
      <c r="H46" s="110">
        <v>187</v>
      </c>
      <c r="I46" s="53">
        <v>6</v>
      </c>
      <c r="J46" s="111">
        <v>187</v>
      </c>
      <c r="K46" s="75">
        <v>6</v>
      </c>
    </row>
    <row r="47" spans="2:11" x14ac:dyDescent="0.3">
      <c r="C47" s="56">
        <v>8</v>
      </c>
      <c r="D47" s="32">
        <v>8</v>
      </c>
      <c r="E47" s="89" t="s">
        <v>622</v>
      </c>
      <c r="F47" s="114">
        <v>87</v>
      </c>
      <c r="G47" s="114">
        <v>80</v>
      </c>
      <c r="H47" s="113">
        <v>167</v>
      </c>
      <c r="I47" s="61">
        <v>2</v>
      </c>
      <c r="J47" s="114">
        <v>167</v>
      </c>
      <c r="K47" s="76">
        <v>2</v>
      </c>
    </row>
    <row r="49" spans="2:11" ht="18" customHeight="1" x14ac:dyDescent="0.35">
      <c r="B49" s="4" t="s">
        <v>853</v>
      </c>
    </row>
    <row r="50" spans="2:11" x14ac:dyDescent="0.3">
      <c r="C50" s="16" t="s">
        <v>3</v>
      </c>
      <c r="D50" s="17" t="s">
        <v>4</v>
      </c>
      <c r="E50" s="18" t="s">
        <v>5</v>
      </c>
      <c r="F50" s="18"/>
      <c r="G50" s="18"/>
      <c r="H50" s="19" t="s">
        <v>6</v>
      </c>
      <c r="I50" s="19" t="s">
        <v>7</v>
      </c>
      <c r="J50" s="19" t="s">
        <v>8</v>
      </c>
      <c r="K50" s="26" t="s">
        <v>9</v>
      </c>
    </row>
    <row r="51" spans="2:11" x14ac:dyDescent="0.3">
      <c r="C51" s="55">
        <v>1</v>
      </c>
      <c r="D51" s="57">
        <v>7</v>
      </c>
      <c r="E51" s="81" t="s">
        <v>856</v>
      </c>
      <c r="F51" s="131">
        <v>98</v>
      </c>
      <c r="G51" s="131">
        <v>95</v>
      </c>
      <c r="H51" s="49">
        <f>SUM(F51:G51)</f>
        <v>193</v>
      </c>
      <c r="I51" s="49">
        <v>4</v>
      </c>
      <c r="J51" s="49">
        <v>193</v>
      </c>
      <c r="K51" s="63">
        <v>4</v>
      </c>
    </row>
    <row r="52" spans="2:11" x14ac:dyDescent="0.3">
      <c r="C52" s="55">
        <v>3</v>
      </c>
      <c r="D52" s="58">
        <v>5</v>
      </c>
      <c r="E52" s="51" t="s">
        <v>717</v>
      </c>
      <c r="F52" s="132">
        <v>96</v>
      </c>
      <c r="G52" s="132">
        <v>92</v>
      </c>
      <c r="H52" s="53">
        <f>SUM(F52:G52)</f>
        <v>188</v>
      </c>
      <c r="I52" s="53">
        <v>6</v>
      </c>
      <c r="J52" s="53">
        <v>188</v>
      </c>
      <c r="K52" s="64">
        <v>6</v>
      </c>
    </row>
    <row r="53" spans="2:11" x14ac:dyDescent="0.3">
      <c r="C53" s="56">
        <v>7</v>
      </c>
      <c r="D53" s="32">
        <v>4</v>
      </c>
      <c r="E53" s="59" t="s">
        <v>891</v>
      </c>
      <c r="F53" s="133">
        <v>95</v>
      </c>
      <c r="G53" s="133">
        <v>87</v>
      </c>
      <c r="H53" s="61">
        <f>SUM(F53:G53)</f>
        <v>182</v>
      </c>
      <c r="I53" s="61">
        <v>6</v>
      </c>
      <c r="J53" s="61">
        <v>182</v>
      </c>
      <c r="K53" s="65">
        <v>6</v>
      </c>
    </row>
    <row r="55" spans="2:11" ht="18" customHeight="1" x14ac:dyDescent="0.35">
      <c r="B55" s="4" t="s">
        <v>898</v>
      </c>
    </row>
    <row r="56" spans="2:11" x14ac:dyDescent="0.3">
      <c r="C56" s="21" t="s">
        <v>3</v>
      </c>
      <c r="D56" s="22" t="s">
        <v>4</v>
      </c>
      <c r="E56" s="23" t="s">
        <v>5</v>
      </c>
      <c r="F56" s="23"/>
      <c r="G56" s="23"/>
      <c r="H56" s="24" t="s">
        <v>6</v>
      </c>
      <c r="I56" s="24" t="s">
        <v>7</v>
      </c>
      <c r="J56" s="24" t="s">
        <v>8</v>
      </c>
      <c r="K56" s="25" t="s">
        <v>9</v>
      </c>
    </row>
    <row r="57" spans="2:11" x14ac:dyDescent="0.3">
      <c r="C57" s="55">
        <v>1</v>
      </c>
      <c r="D57" s="57">
        <v>3</v>
      </c>
      <c r="E57" s="101" t="s">
        <v>856</v>
      </c>
      <c r="F57" s="48">
        <v>98</v>
      </c>
      <c r="G57" s="48">
        <v>95</v>
      </c>
      <c r="H57" s="49">
        <v>193</v>
      </c>
      <c r="I57" s="49">
        <v>7</v>
      </c>
      <c r="J57" s="48">
        <v>193</v>
      </c>
      <c r="K57" s="74">
        <v>7</v>
      </c>
    </row>
    <row r="58" spans="2:11" x14ac:dyDescent="0.3">
      <c r="C58" s="55">
        <v>2</v>
      </c>
      <c r="D58" s="58">
        <v>6</v>
      </c>
      <c r="E58" s="97" t="s">
        <v>891</v>
      </c>
      <c r="F58" s="52">
        <v>95</v>
      </c>
      <c r="G58" s="52">
        <v>87</v>
      </c>
      <c r="H58" s="53">
        <v>182</v>
      </c>
      <c r="I58" s="53">
        <v>4</v>
      </c>
      <c r="J58" s="52">
        <v>182</v>
      </c>
      <c r="K58" s="75">
        <v>4</v>
      </c>
    </row>
    <row r="59" spans="2:11" x14ac:dyDescent="0.3">
      <c r="C59" s="56">
        <v>2</v>
      </c>
      <c r="D59" s="32">
        <v>4</v>
      </c>
      <c r="E59" s="89" t="s">
        <v>717</v>
      </c>
      <c r="F59" s="60">
        <v>96</v>
      </c>
      <c r="G59" s="60">
        <v>92</v>
      </c>
      <c r="H59" s="61">
        <v>188</v>
      </c>
      <c r="I59" s="61">
        <v>7</v>
      </c>
      <c r="J59" s="60">
        <v>188</v>
      </c>
      <c r="K59" s="76">
        <v>7</v>
      </c>
    </row>
    <row r="61" spans="2:11" ht="18" customHeight="1" x14ac:dyDescent="0.35">
      <c r="B61" s="4" t="s">
        <v>899</v>
      </c>
    </row>
    <row r="62" spans="2:11" x14ac:dyDescent="0.3">
      <c r="C62" s="16" t="s">
        <v>3</v>
      </c>
      <c r="D62" s="17" t="s">
        <v>4</v>
      </c>
      <c r="E62" s="18" t="s">
        <v>5</v>
      </c>
      <c r="F62" s="18"/>
      <c r="G62" s="18"/>
      <c r="H62" s="19" t="s">
        <v>6</v>
      </c>
      <c r="I62" s="19" t="s">
        <v>7</v>
      </c>
      <c r="J62" s="19" t="s">
        <v>8</v>
      </c>
      <c r="K62" s="26" t="s">
        <v>9</v>
      </c>
    </row>
    <row r="63" spans="2:11" x14ac:dyDescent="0.3">
      <c r="C63" s="56">
        <v>1</v>
      </c>
      <c r="D63" s="27">
        <v>9</v>
      </c>
      <c r="E63" s="46" t="s">
        <v>901</v>
      </c>
      <c r="F63" s="130">
        <v>95</v>
      </c>
      <c r="G63" s="130">
        <v>88</v>
      </c>
      <c r="H63" s="45">
        <f>SUM(F63:G63)</f>
        <v>183</v>
      </c>
      <c r="I63" s="45">
        <v>1</v>
      </c>
      <c r="J63" s="45">
        <v>183</v>
      </c>
      <c r="K63" s="95">
        <v>1</v>
      </c>
    </row>
    <row r="65" spans="2:11" ht="18" customHeight="1" x14ac:dyDescent="0.35">
      <c r="B65" s="4" t="s">
        <v>943</v>
      </c>
    </row>
    <row r="66" spans="2:11" x14ac:dyDescent="0.3">
      <c r="C66" s="16" t="s">
        <v>3</v>
      </c>
      <c r="D66" s="17" t="s">
        <v>4</v>
      </c>
      <c r="E66" s="18" t="s">
        <v>5</v>
      </c>
      <c r="F66" s="18"/>
      <c r="G66" s="18"/>
      <c r="H66" s="19" t="s">
        <v>6</v>
      </c>
      <c r="I66" s="19" t="s">
        <v>7</v>
      </c>
      <c r="J66" s="19" t="s">
        <v>8</v>
      </c>
      <c r="K66" s="26" t="s">
        <v>9</v>
      </c>
    </row>
    <row r="67" spans="2:11" x14ac:dyDescent="0.3">
      <c r="C67" s="55">
        <v>1</v>
      </c>
      <c r="D67" s="57">
        <v>5</v>
      </c>
      <c r="E67" s="81" t="s">
        <v>901</v>
      </c>
      <c r="F67" s="49">
        <v>93</v>
      </c>
      <c r="G67" s="49">
        <v>93</v>
      </c>
      <c r="H67" s="49">
        <f>SUM(F67:G67)</f>
        <v>186</v>
      </c>
      <c r="I67" s="49">
        <v>5</v>
      </c>
      <c r="J67" s="49">
        <v>186</v>
      </c>
      <c r="K67" s="63">
        <v>5</v>
      </c>
    </row>
    <row r="68" spans="2:11" x14ac:dyDescent="0.3">
      <c r="C68" s="55">
        <v>3</v>
      </c>
      <c r="D68" s="58">
        <v>4</v>
      </c>
      <c r="E68" s="51" t="s">
        <v>717</v>
      </c>
      <c r="F68" s="53">
        <v>84</v>
      </c>
      <c r="G68" s="53">
        <v>86</v>
      </c>
      <c r="H68" s="53">
        <f>SUM(F68:G68)</f>
        <v>170</v>
      </c>
      <c r="I68" s="53">
        <v>5</v>
      </c>
      <c r="J68" s="53">
        <v>170</v>
      </c>
      <c r="K68" s="64">
        <v>5</v>
      </c>
    </row>
    <row r="69" spans="2:11" x14ac:dyDescent="0.3">
      <c r="C69" s="55">
        <v>4</v>
      </c>
      <c r="D69" s="58">
        <v>5</v>
      </c>
      <c r="E69" s="51" t="s">
        <v>856</v>
      </c>
      <c r="F69" s="53">
        <v>82</v>
      </c>
      <c r="G69" s="53">
        <v>83</v>
      </c>
      <c r="H69" s="53">
        <f>SUM(F69:G69)</f>
        <v>165</v>
      </c>
      <c r="I69" s="53">
        <v>3</v>
      </c>
      <c r="J69" s="53">
        <v>165</v>
      </c>
      <c r="K69" s="64">
        <v>3</v>
      </c>
    </row>
    <row r="70" spans="2:11" x14ac:dyDescent="0.3">
      <c r="C70" s="56">
        <v>4</v>
      </c>
      <c r="D70" s="147">
        <v>1</v>
      </c>
      <c r="E70" s="59" t="s">
        <v>1404</v>
      </c>
      <c r="F70" s="61">
        <v>88</v>
      </c>
      <c r="G70" s="61">
        <v>91</v>
      </c>
      <c r="H70" s="61">
        <f>SUM(F70:G70)</f>
        <v>179</v>
      </c>
      <c r="I70" s="61">
        <v>7</v>
      </c>
      <c r="J70" s="61">
        <v>179</v>
      </c>
      <c r="K70" s="65">
        <v>7</v>
      </c>
    </row>
    <row r="72" spans="2:11" ht="18" customHeight="1" x14ac:dyDescent="0.35">
      <c r="B72" s="4" t="s">
        <v>952</v>
      </c>
    </row>
    <row r="73" spans="2:11" x14ac:dyDescent="0.3">
      <c r="C73" s="21" t="s">
        <v>3</v>
      </c>
      <c r="D73" s="22" t="s">
        <v>4</v>
      </c>
      <c r="E73" s="23" t="s">
        <v>5</v>
      </c>
      <c r="F73" s="23"/>
      <c r="G73" s="23"/>
      <c r="H73" s="24" t="s">
        <v>6</v>
      </c>
      <c r="I73" s="24" t="s">
        <v>7</v>
      </c>
      <c r="J73" s="24" t="s">
        <v>8</v>
      </c>
      <c r="K73" s="25" t="s">
        <v>9</v>
      </c>
    </row>
    <row r="74" spans="2:11" x14ac:dyDescent="0.3">
      <c r="C74" s="55">
        <v>2</v>
      </c>
      <c r="D74" s="57">
        <v>5</v>
      </c>
      <c r="E74" s="101" t="s">
        <v>856</v>
      </c>
      <c r="F74" s="48">
        <v>82</v>
      </c>
      <c r="G74" s="48">
        <v>83</v>
      </c>
      <c r="H74" s="49">
        <v>165</v>
      </c>
      <c r="I74" s="49">
        <v>2</v>
      </c>
      <c r="J74" s="48">
        <v>165</v>
      </c>
      <c r="K74" s="74">
        <v>2</v>
      </c>
    </row>
    <row r="75" spans="2:11" x14ac:dyDescent="0.3">
      <c r="C75" s="56">
        <v>2</v>
      </c>
      <c r="D75" s="32">
        <v>3</v>
      </c>
      <c r="E75" s="89" t="s">
        <v>717</v>
      </c>
      <c r="F75" s="60">
        <v>84</v>
      </c>
      <c r="G75" s="60">
        <v>86</v>
      </c>
      <c r="H75" s="61">
        <v>170</v>
      </c>
      <c r="I75" s="61">
        <v>5</v>
      </c>
      <c r="J75" s="60">
        <v>170</v>
      </c>
      <c r="K75" s="76">
        <v>5</v>
      </c>
    </row>
    <row r="77" spans="2:11" ht="18" customHeight="1" x14ac:dyDescent="0.35">
      <c r="B77" s="4" t="s">
        <v>999</v>
      </c>
    </row>
    <row r="78" spans="2:11" x14ac:dyDescent="0.3">
      <c r="C78" s="16" t="s">
        <v>3</v>
      </c>
      <c r="D78" s="17" t="s">
        <v>4</v>
      </c>
      <c r="E78" s="18" t="s">
        <v>5</v>
      </c>
      <c r="F78" s="19" t="s">
        <v>6</v>
      </c>
      <c r="G78" s="19" t="s">
        <v>7</v>
      </c>
      <c r="H78" s="19" t="s">
        <v>8</v>
      </c>
      <c r="I78" s="26" t="s">
        <v>9</v>
      </c>
    </row>
    <row r="79" spans="2:11" x14ac:dyDescent="0.3">
      <c r="C79" s="56">
        <v>1</v>
      </c>
      <c r="D79" s="27">
        <v>4</v>
      </c>
      <c r="E79" s="46" t="s">
        <v>1001</v>
      </c>
      <c r="F79" s="29">
        <v>88</v>
      </c>
      <c r="G79" s="197">
        <v>5</v>
      </c>
      <c r="H79" s="197">
        <v>88</v>
      </c>
      <c r="I79" s="308">
        <v>5</v>
      </c>
    </row>
    <row r="81" spans="2:11" ht="18" customHeight="1" x14ac:dyDescent="0.35">
      <c r="B81" s="4" t="s">
        <v>1005</v>
      </c>
    </row>
    <row r="82" spans="2:11" x14ac:dyDescent="0.3">
      <c r="C82" s="21" t="s">
        <v>3</v>
      </c>
      <c r="D82" s="22" t="s">
        <v>4</v>
      </c>
      <c r="E82" s="23" t="s">
        <v>5</v>
      </c>
      <c r="F82" s="24" t="s">
        <v>6</v>
      </c>
      <c r="G82" s="24" t="s">
        <v>7</v>
      </c>
      <c r="H82" s="24" t="s">
        <v>8</v>
      </c>
      <c r="I82" s="25" t="s">
        <v>9</v>
      </c>
    </row>
    <row r="83" spans="2:11" x14ac:dyDescent="0.3">
      <c r="C83" s="56">
        <v>1</v>
      </c>
      <c r="D83" s="27">
        <v>3</v>
      </c>
      <c r="E83" s="68" t="s">
        <v>1001</v>
      </c>
      <c r="F83" s="29">
        <v>88</v>
      </c>
      <c r="G83" s="197">
        <v>5</v>
      </c>
      <c r="H83" s="29">
        <v>88</v>
      </c>
      <c r="I83" s="33">
        <v>5</v>
      </c>
    </row>
    <row r="85" spans="2:11" ht="18" customHeight="1" x14ac:dyDescent="0.35">
      <c r="B85" s="4" t="s">
        <v>1120</v>
      </c>
    </row>
    <row r="86" spans="2:11" x14ac:dyDescent="0.3">
      <c r="C86" s="16" t="s">
        <v>3</v>
      </c>
      <c r="D86" s="43" t="s">
        <v>4</v>
      </c>
      <c r="E86" s="44" t="s">
        <v>5</v>
      </c>
      <c r="F86" s="82" t="s">
        <v>6</v>
      </c>
      <c r="G86" s="82" t="s">
        <v>7</v>
      </c>
      <c r="H86" s="82" t="s">
        <v>8</v>
      </c>
      <c r="I86" s="83" t="s">
        <v>9</v>
      </c>
    </row>
    <row r="87" spans="2:11" ht="15.75" x14ac:dyDescent="0.3">
      <c r="C87" s="56">
        <v>18</v>
      </c>
      <c r="D87" s="186">
        <v>6</v>
      </c>
      <c r="E87" s="193" t="s">
        <v>1195</v>
      </c>
      <c r="F87" s="194">
        <v>64</v>
      </c>
      <c r="G87" s="209">
        <v>3</v>
      </c>
      <c r="H87" s="194">
        <v>64</v>
      </c>
      <c r="I87" s="194">
        <v>3</v>
      </c>
      <c r="J87" s="189"/>
      <c r="K87" s="190"/>
    </row>
    <row r="89" spans="2:11" ht="18" customHeight="1" x14ac:dyDescent="0.35">
      <c r="B89" s="4" t="s">
        <v>1207</v>
      </c>
    </row>
    <row r="90" spans="2:11" x14ac:dyDescent="0.3">
      <c r="C90" s="21" t="s">
        <v>3</v>
      </c>
      <c r="D90" s="43" t="s">
        <v>4</v>
      </c>
      <c r="E90" s="44" t="s">
        <v>5</v>
      </c>
      <c r="F90" s="82" t="s">
        <v>6</v>
      </c>
      <c r="G90" s="82" t="s">
        <v>7</v>
      </c>
      <c r="H90" s="82" t="s">
        <v>8</v>
      </c>
      <c r="I90" s="83" t="s">
        <v>9</v>
      </c>
    </row>
    <row r="91" spans="2:11" ht="15.75" x14ac:dyDescent="0.3">
      <c r="C91" s="56">
        <v>5</v>
      </c>
      <c r="D91" s="186">
        <v>8</v>
      </c>
      <c r="E91" s="193" t="s">
        <v>1195</v>
      </c>
      <c r="F91" s="194">
        <v>64</v>
      </c>
      <c r="G91" s="209">
        <v>3</v>
      </c>
      <c r="H91" s="194">
        <v>64</v>
      </c>
      <c r="I91" s="194">
        <v>3</v>
      </c>
      <c r="J91" s="189"/>
      <c r="K91" s="190"/>
    </row>
  </sheetData>
  <mergeCells count="2">
    <mergeCell ref="B1:M1"/>
    <mergeCell ref="B2:M2"/>
  </mergeCells>
  <hyperlinks>
    <hyperlink ref="B3" location="'Index'!A2" tooltip="Go to the Index sheet" display="á" xr:uid="{4BCF6195-4FF5-49CC-A3AE-B6343F36FEBD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2" manualBreakCount="2">
    <brk id="42" max="16383" man="1"/>
    <brk id="88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AA6FB-1799-4AF5-A59C-23C25FF770EB}">
  <dimension ref="B1:N3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30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740</v>
      </c>
    </row>
    <row r="4" spans="2:14" ht="18" x14ac:dyDescent="0.35">
      <c r="B4" s="4" t="s">
        <v>652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16</v>
      </c>
      <c r="D6" s="57">
        <v>3</v>
      </c>
      <c r="E6" s="101" t="s">
        <v>741</v>
      </c>
      <c r="F6" s="107">
        <v>98.003</v>
      </c>
      <c r="G6" s="107">
        <v>98.001000000000005</v>
      </c>
      <c r="H6" s="108">
        <f>SUM(F6,G6)</f>
        <v>196.00400000000002</v>
      </c>
      <c r="I6" s="49">
        <v>7</v>
      </c>
      <c r="J6" s="181">
        <v>196.00400000000002</v>
      </c>
      <c r="K6" s="74">
        <v>7</v>
      </c>
    </row>
    <row r="7" spans="2:14" x14ac:dyDescent="0.3">
      <c r="C7" s="55">
        <v>25</v>
      </c>
      <c r="D7" s="67">
        <v>1</v>
      </c>
      <c r="E7" s="97" t="s">
        <v>803</v>
      </c>
      <c r="F7" s="109">
        <v>92.001000000000005</v>
      </c>
      <c r="G7" s="109">
        <v>94</v>
      </c>
      <c r="H7" s="110">
        <f>SUM(F7,G7)</f>
        <v>186.001</v>
      </c>
      <c r="I7" s="53">
        <v>9</v>
      </c>
      <c r="J7" s="111">
        <v>186.001</v>
      </c>
      <c r="K7" s="75">
        <v>9</v>
      </c>
    </row>
    <row r="8" spans="2:14" x14ac:dyDescent="0.3">
      <c r="C8" s="55">
        <v>27</v>
      </c>
      <c r="D8" s="58">
        <v>5</v>
      </c>
      <c r="E8" s="51" t="s">
        <v>815</v>
      </c>
      <c r="F8" s="109">
        <v>78</v>
      </c>
      <c r="G8" s="109">
        <v>83.001000000000005</v>
      </c>
      <c r="H8" s="110">
        <f>SUM(F8,G8)</f>
        <v>161.001</v>
      </c>
      <c r="I8" s="53">
        <v>4</v>
      </c>
      <c r="J8" s="110">
        <v>161.001</v>
      </c>
      <c r="K8" s="104">
        <v>4</v>
      </c>
    </row>
    <row r="9" spans="2:14" x14ac:dyDescent="0.3">
      <c r="C9" s="56">
        <v>27</v>
      </c>
      <c r="D9" s="32">
        <v>8</v>
      </c>
      <c r="E9" s="89" t="s">
        <v>819</v>
      </c>
      <c r="F9" s="112" t="s">
        <v>1312</v>
      </c>
      <c r="G9" s="112"/>
      <c r="H9" s="113">
        <f>SUM(F9,G9)</f>
        <v>0</v>
      </c>
      <c r="I9" s="61">
        <v>0</v>
      </c>
      <c r="J9" s="114">
        <v>0</v>
      </c>
      <c r="K9" s="76">
        <v>0</v>
      </c>
    </row>
    <row r="11" spans="2:14" ht="18" customHeight="1" x14ac:dyDescent="0.35">
      <c r="B11" s="4" t="s">
        <v>822</v>
      </c>
    </row>
    <row r="12" spans="2:14" x14ac:dyDescent="0.3">
      <c r="C12" s="21" t="s">
        <v>3</v>
      </c>
      <c r="D12" s="22" t="s">
        <v>4</v>
      </c>
      <c r="E12" s="23" t="s">
        <v>5</v>
      </c>
      <c r="F12" s="23"/>
      <c r="G12" s="23"/>
      <c r="H12" s="24" t="s">
        <v>6</v>
      </c>
      <c r="I12" s="24" t="s">
        <v>7</v>
      </c>
      <c r="J12" s="24" t="s">
        <v>8</v>
      </c>
      <c r="K12" s="25" t="s">
        <v>9</v>
      </c>
    </row>
    <row r="13" spans="2:14" x14ac:dyDescent="0.3">
      <c r="C13" s="56">
        <v>2</v>
      </c>
      <c r="D13" s="27">
        <v>5</v>
      </c>
      <c r="E13" s="68" t="s">
        <v>815</v>
      </c>
      <c r="F13" s="96">
        <v>78</v>
      </c>
      <c r="G13" s="96">
        <v>83.001000000000005</v>
      </c>
      <c r="H13" s="94">
        <v>161.001</v>
      </c>
      <c r="I13" s="45">
        <v>2</v>
      </c>
      <c r="J13" s="96">
        <v>161.001</v>
      </c>
      <c r="K13" s="33">
        <v>2</v>
      </c>
    </row>
    <row r="15" spans="2:14" ht="18" customHeight="1" x14ac:dyDescent="0.35">
      <c r="B15" s="4" t="s">
        <v>1029</v>
      </c>
    </row>
    <row r="16" spans="2:14" x14ac:dyDescent="0.3">
      <c r="C16" s="16" t="s">
        <v>3</v>
      </c>
      <c r="D16" s="17" t="s">
        <v>4</v>
      </c>
      <c r="E16" s="18" t="s">
        <v>5</v>
      </c>
      <c r="F16" s="19" t="s">
        <v>6</v>
      </c>
      <c r="G16" s="19" t="s">
        <v>7</v>
      </c>
      <c r="H16" s="19" t="s">
        <v>8</v>
      </c>
      <c r="I16" s="26" t="s">
        <v>9</v>
      </c>
    </row>
    <row r="17" spans="2:9" x14ac:dyDescent="0.3">
      <c r="C17" s="55">
        <v>1</v>
      </c>
      <c r="D17" s="57">
        <v>5</v>
      </c>
      <c r="E17" s="81" t="s">
        <v>1031</v>
      </c>
      <c r="F17" s="49">
        <v>97</v>
      </c>
      <c r="G17" s="49">
        <v>6</v>
      </c>
      <c r="H17" s="49">
        <v>97</v>
      </c>
      <c r="I17" s="63">
        <v>6</v>
      </c>
    </row>
    <row r="18" spans="2:9" x14ac:dyDescent="0.3">
      <c r="C18" s="55">
        <v>2</v>
      </c>
      <c r="D18" s="67">
        <v>1</v>
      </c>
      <c r="E18" s="51" t="s">
        <v>1036</v>
      </c>
      <c r="F18" s="53">
        <v>98</v>
      </c>
      <c r="G18" s="53">
        <v>9</v>
      </c>
      <c r="H18" s="103">
        <v>98</v>
      </c>
      <c r="I18" s="104">
        <v>9</v>
      </c>
    </row>
    <row r="19" spans="2:9" x14ac:dyDescent="0.3">
      <c r="C19" s="55">
        <v>3</v>
      </c>
      <c r="D19" s="58">
        <v>5</v>
      </c>
      <c r="E19" s="51" t="s">
        <v>1050</v>
      </c>
      <c r="F19" s="53">
        <v>95</v>
      </c>
      <c r="G19" s="53">
        <v>5</v>
      </c>
      <c r="H19" s="53">
        <v>95</v>
      </c>
      <c r="I19" s="64">
        <v>5</v>
      </c>
    </row>
    <row r="20" spans="2:9" x14ac:dyDescent="0.3">
      <c r="C20" s="55">
        <v>5</v>
      </c>
      <c r="D20" s="58">
        <v>7</v>
      </c>
      <c r="E20" s="51" t="s">
        <v>57</v>
      </c>
      <c r="F20" s="53">
        <v>92</v>
      </c>
      <c r="G20" s="53">
        <v>4</v>
      </c>
      <c r="H20" s="53">
        <v>92</v>
      </c>
      <c r="I20" s="64">
        <v>4</v>
      </c>
    </row>
    <row r="21" spans="2:9" x14ac:dyDescent="0.3">
      <c r="C21" s="55">
        <v>6</v>
      </c>
      <c r="D21" s="58">
        <v>8</v>
      </c>
      <c r="E21" s="51" t="s">
        <v>1071</v>
      </c>
      <c r="F21" s="53">
        <v>92</v>
      </c>
      <c r="G21" s="53">
        <v>2</v>
      </c>
      <c r="H21" s="53">
        <v>92</v>
      </c>
      <c r="I21" s="64">
        <v>2</v>
      </c>
    </row>
    <row r="22" spans="2:9" x14ac:dyDescent="0.3">
      <c r="C22" s="55">
        <v>6</v>
      </c>
      <c r="D22" s="58">
        <v>5</v>
      </c>
      <c r="E22" s="51" t="s">
        <v>1075</v>
      </c>
      <c r="F22" s="53">
        <v>94</v>
      </c>
      <c r="G22" s="53">
        <v>7</v>
      </c>
      <c r="H22" s="53">
        <v>94</v>
      </c>
      <c r="I22" s="64">
        <v>7</v>
      </c>
    </row>
    <row r="23" spans="2:9" x14ac:dyDescent="0.3">
      <c r="C23" s="55">
        <v>7</v>
      </c>
      <c r="D23" s="58">
        <v>4</v>
      </c>
      <c r="E23" s="51" t="s">
        <v>1078</v>
      </c>
      <c r="F23" s="53">
        <v>92</v>
      </c>
      <c r="G23" s="53">
        <v>6</v>
      </c>
      <c r="H23" s="53">
        <v>92</v>
      </c>
      <c r="I23" s="64">
        <v>6</v>
      </c>
    </row>
    <row r="24" spans="2:9" x14ac:dyDescent="0.3">
      <c r="C24" s="55">
        <v>7</v>
      </c>
      <c r="D24" s="58">
        <v>5</v>
      </c>
      <c r="E24" s="51" t="s">
        <v>1082</v>
      </c>
      <c r="F24" s="53">
        <v>92</v>
      </c>
      <c r="G24" s="53">
        <v>6</v>
      </c>
      <c r="H24" s="53">
        <v>92</v>
      </c>
      <c r="I24" s="64">
        <v>6</v>
      </c>
    </row>
    <row r="25" spans="2:9" x14ac:dyDescent="0.3">
      <c r="C25" s="55">
        <v>9</v>
      </c>
      <c r="D25" s="58">
        <v>6</v>
      </c>
      <c r="E25" s="51" t="s">
        <v>1089</v>
      </c>
      <c r="F25" s="53">
        <v>86</v>
      </c>
      <c r="G25" s="53">
        <v>3</v>
      </c>
      <c r="H25" s="53">
        <v>86</v>
      </c>
      <c r="I25" s="64">
        <v>3</v>
      </c>
    </row>
    <row r="26" spans="2:9" x14ac:dyDescent="0.3">
      <c r="C26" s="56">
        <v>10</v>
      </c>
      <c r="D26" s="106">
        <v>2</v>
      </c>
      <c r="E26" s="59" t="s">
        <v>1097</v>
      </c>
      <c r="F26" s="61">
        <v>91</v>
      </c>
      <c r="G26" s="61">
        <v>8</v>
      </c>
      <c r="H26" s="61">
        <v>91</v>
      </c>
      <c r="I26" s="65">
        <v>8</v>
      </c>
    </row>
    <row r="28" spans="2:9" ht="18" customHeight="1" x14ac:dyDescent="0.35">
      <c r="B28" s="4" t="s">
        <v>1120</v>
      </c>
    </row>
    <row r="29" spans="2:9" x14ac:dyDescent="0.3">
      <c r="C29" s="16" t="s">
        <v>3</v>
      </c>
      <c r="D29" s="17" t="s">
        <v>4</v>
      </c>
      <c r="E29" s="18" t="s">
        <v>5</v>
      </c>
      <c r="F29" s="19" t="s">
        <v>6</v>
      </c>
      <c r="G29" s="19" t="s">
        <v>7</v>
      </c>
      <c r="H29" s="19" t="s">
        <v>8</v>
      </c>
      <c r="I29" s="26" t="s">
        <v>9</v>
      </c>
    </row>
    <row r="30" spans="2:9" x14ac:dyDescent="0.3">
      <c r="C30" s="56">
        <v>1</v>
      </c>
      <c r="D30" s="27">
        <v>5</v>
      </c>
      <c r="E30" s="134" t="s">
        <v>1121</v>
      </c>
      <c r="F30" s="135">
        <v>95</v>
      </c>
      <c r="G30" s="135">
        <v>6</v>
      </c>
      <c r="H30" s="135">
        <v>95</v>
      </c>
      <c r="I30" s="331">
        <v>6</v>
      </c>
    </row>
  </sheetData>
  <mergeCells count="2">
    <mergeCell ref="B1:M1"/>
    <mergeCell ref="B2:M2"/>
  </mergeCells>
  <hyperlinks>
    <hyperlink ref="B3" location="'Index'!A2" tooltip="Go to the Index sheet" display="á" xr:uid="{B88F3EDD-F368-47B9-9745-5642F2C5FC83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4D91E-B2BB-4784-8834-5579B35A9061}">
  <dimension ref="B1:N33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33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128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11</v>
      </c>
      <c r="D6" s="57">
        <v>9</v>
      </c>
      <c r="E6" s="242" t="s">
        <v>129</v>
      </c>
      <c r="F6" s="48">
        <v>147</v>
      </c>
      <c r="G6" s="49">
        <v>1</v>
      </c>
      <c r="H6" s="180">
        <v>147</v>
      </c>
      <c r="I6" s="115">
        <v>1</v>
      </c>
    </row>
    <row r="7" spans="2:14" x14ac:dyDescent="0.3">
      <c r="C7" s="55">
        <v>11</v>
      </c>
      <c r="D7" s="58">
        <v>7</v>
      </c>
      <c r="E7" s="97" t="s">
        <v>133</v>
      </c>
      <c r="F7" s="52">
        <v>150</v>
      </c>
      <c r="G7" s="53">
        <v>3</v>
      </c>
      <c r="H7" s="52">
        <v>150</v>
      </c>
      <c r="I7" s="75">
        <v>3</v>
      </c>
    </row>
    <row r="8" spans="2:14" x14ac:dyDescent="0.3">
      <c r="C8" s="56">
        <v>12</v>
      </c>
      <c r="D8" s="32">
        <v>3</v>
      </c>
      <c r="E8" s="89" t="s">
        <v>173</v>
      </c>
      <c r="F8" s="60">
        <v>166</v>
      </c>
      <c r="G8" s="61">
        <v>7</v>
      </c>
      <c r="H8" s="60">
        <v>166</v>
      </c>
      <c r="I8" s="76">
        <v>7</v>
      </c>
    </row>
    <row r="10" spans="2:14" ht="18" x14ac:dyDescent="0.35">
      <c r="B10" s="4" t="s">
        <v>200</v>
      </c>
    </row>
    <row r="11" spans="2:14" x14ac:dyDescent="0.3">
      <c r="B11" s="5"/>
      <c r="C11" s="21" t="s">
        <v>3</v>
      </c>
      <c r="D11" s="22" t="s">
        <v>4</v>
      </c>
      <c r="E11" s="6" t="s">
        <v>209</v>
      </c>
      <c r="F11" s="6"/>
      <c r="G11" s="7">
        <v>471</v>
      </c>
      <c r="H11" s="6"/>
      <c r="I11" s="8" t="s">
        <v>9</v>
      </c>
      <c r="J11" s="9">
        <f>SUM(J12:J14)</f>
        <v>467</v>
      </c>
      <c r="K11" s="10" t="s">
        <v>1405</v>
      </c>
      <c r="L11" s="11"/>
    </row>
    <row r="12" spans="2:14" x14ac:dyDescent="0.3">
      <c r="B12" s="5"/>
      <c r="C12" s="70">
        <v>2</v>
      </c>
      <c r="D12" s="77">
        <v>6</v>
      </c>
      <c r="E12" s="49" t="s">
        <v>129</v>
      </c>
      <c r="F12" s="48">
        <v>36</v>
      </c>
      <c r="G12" s="48">
        <v>34</v>
      </c>
      <c r="H12" s="48">
        <v>33</v>
      </c>
      <c r="I12" s="74">
        <v>31</v>
      </c>
      <c r="J12" s="71">
        <f>SUM(F12:I12)</f>
        <v>134</v>
      </c>
      <c r="K12" s="1" t="s">
        <v>1406</v>
      </c>
    </row>
    <row r="13" spans="2:14" ht="15.75" customHeight="1" x14ac:dyDescent="0.3">
      <c r="C13" s="70"/>
      <c r="D13" s="78"/>
      <c r="E13" s="53" t="s">
        <v>173</v>
      </c>
      <c r="F13" s="52">
        <v>41</v>
      </c>
      <c r="G13" s="52">
        <v>40</v>
      </c>
      <c r="H13" s="52">
        <v>44</v>
      </c>
      <c r="I13" s="75">
        <v>41</v>
      </c>
      <c r="J13" s="72">
        <f>SUM(F13:I13)</f>
        <v>166</v>
      </c>
    </row>
    <row r="14" spans="2:14" ht="15.75" customHeight="1" x14ac:dyDescent="0.3">
      <c r="C14" s="70"/>
      <c r="D14" s="79"/>
      <c r="E14" s="61" t="s">
        <v>133</v>
      </c>
      <c r="F14" s="60">
        <v>43</v>
      </c>
      <c r="G14" s="60">
        <v>39</v>
      </c>
      <c r="H14" s="60">
        <v>45</v>
      </c>
      <c r="I14" s="76">
        <v>40</v>
      </c>
      <c r="J14" s="73">
        <f>SUM(F14:I14)</f>
        <v>167</v>
      </c>
    </row>
    <row r="16" spans="2:14" ht="18" customHeight="1" x14ac:dyDescent="0.35">
      <c r="B16" s="4" t="s">
        <v>320</v>
      </c>
    </row>
    <row r="17" spans="2:11" x14ac:dyDescent="0.3">
      <c r="C17" s="16" t="s">
        <v>3</v>
      </c>
      <c r="D17" s="17" t="s">
        <v>4</v>
      </c>
      <c r="E17" s="18" t="s">
        <v>5</v>
      </c>
      <c r="F17" s="18"/>
      <c r="G17" s="18"/>
      <c r="H17" s="19" t="s">
        <v>6</v>
      </c>
      <c r="I17" s="19" t="s">
        <v>7</v>
      </c>
      <c r="J17" s="19" t="s">
        <v>8</v>
      </c>
      <c r="K17" s="26" t="s">
        <v>9</v>
      </c>
    </row>
    <row r="18" spans="2:11" x14ac:dyDescent="0.3">
      <c r="C18" s="55">
        <v>3</v>
      </c>
      <c r="D18" s="57">
        <v>5</v>
      </c>
      <c r="E18" s="81" t="s">
        <v>129</v>
      </c>
      <c r="F18" s="49">
        <v>73</v>
      </c>
      <c r="G18" s="49">
        <v>74</v>
      </c>
      <c r="H18" s="49">
        <f>SUM(F18:G18)</f>
        <v>147</v>
      </c>
      <c r="I18" s="49">
        <v>5</v>
      </c>
      <c r="J18" s="49">
        <v>147</v>
      </c>
      <c r="K18" s="63">
        <v>5</v>
      </c>
    </row>
    <row r="19" spans="2:11" x14ac:dyDescent="0.3">
      <c r="C19" s="56">
        <v>4</v>
      </c>
      <c r="D19" s="32">
        <v>3</v>
      </c>
      <c r="E19" s="59" t="s">
        <v>173</v>
      </c>
      <c r="F19" s="61">
        <v>78</v>
      </c>
      <c r="G19" s="61">
        <v>67</v>
      </c>
      <c r="H19" s="61">
        <f>SUM(F19:G19)</f>
        <v>145</v>
      </c>
      <c r="I19" s="61">
        <v>7</v>
      </c>
      <c r="J19" s="61">
        <v>145</v>
      </c>
      <c r="K19" s="65">
        <v>7</v>
      </c>
    </row>
    <row r="21" spans="2:11" ht="18" customHeight="1" x14ac:dyDescent="0.35">
      <c r="B21" s="4" t="s">
        <v>536</v>
      </c>
    </row>
    <row r="22" spans="2:11" x14ac:dyDescent="0.3">
      <c r="C22" s="16" t="s">
        <v>3</v>
      </c>
      <c r="D22" s="17" t="s">
        <v>4</v>
      </c>
      <c r="E22" s="18" t="s">
        <v>5</v>
      </c>
      <c r="F22" s="18"/>
      <c r="G22" s="18"/>
      <c r="H22" s="19" t="s">
        <v>6</v>
      </c>
      <c r="I22" s="19" t="s">
        <v>7</v>
      </c>
      <c r="J22" s="19" t="s">
        <v>8</v>
      </c>
      <c r="K22" s="26" t="s">
        <v>9</v>
      </c>
    </row>
    <row r="23" spans="2:11" x14ac:dyDescent="0.3">
      <c r="C23" s="56">
        <v>10</v>
      </c>
      <c r="D23" s="27">
        <v>6</v>
      </c>
      <c r="E23" s="68" t="s">
        <v>607</v>
      </c>
      <c r="F23" s="93">
        <v>94.001000000000005</v>
      </c>
      <c r="G23" s="93">
        <v>93</v>
      </c>
      <c r="H23" s="94">
        <f>SUM(F23,G23)</f>
        <v>187.001</v>
      </c>
      <c r="I23" s="45">
        <v>4</v>
      </c>
      <c r="J23" s="96">
        <v>187.001</v>
      </c>
      <c r="K23" s="33">
        <v>4</v>
      </c>
    </row>
    <row r="25" spans="2:11" ht="18" customHeight="1" x14ac:dyDescent="0.35">
      <c r="B25" s="4" t="s">
        <v>652</v>
      </c>
    </row>
    <row r="26" spans="2:11" x14ac:dyDescent="0.3">
      <c r="C26" s="16" t="s">
        <v>3</v>
      </c>
      <c r="D26" s="17" t="s">
        <v>4</v>
      </c>
      <c r="E26" s="18" t="s">
        <v>5</v>
      </c>
      <c r="F26" s="18"/>
      <c r="G26" s="18"/>
      <c r="H26" s="19" t="s">
        <v>6</v>
      </c>
      <c r="I26" s="19" t="s">
        <v>7</v>
      </c>
      <c r="J26" s="19" t="s">
        <v>8</v>
      </c>
      <c r="K26" s="26" t="s">
        <v>9</v>
      </c>
    </row>
    <row r="27" spans="2:11" x14ac:dyDescent="0.3">
      <c r="C27" s="55">
        <v>7</v>
      </c>
      <c r="D27" s="57">
        <v>6</v>
      </c>
      <c r="E27" s="81" t="s">
        <v>685</v>
      </c>
      <c r="F27" s="107">
        <v>98.001000000000005</v>
      </c>
      <c r="G27" s="107">
        <v>98.001000000000005</v>
      </c>
      <c r="H27" s="108">
        <f>SUM(F27,G27)</f>
        <v>196.00200000000001</v>
      </c>
      <c r="I27" s="49">
        <v>4</v>
      </c>
      <c r="J27" s="108">
        <v>196.00200000000001</v>
      </c>
      <c r="K27" s="115">
        <v>4</v>
      </c>
    </row>
    <row r="28" spans="2:11" x14ac:dyDescent="0.3">
      <c r="C28" s="56">
        <v>25</v>
      </c>
      <c r="D28" s="32">
        <v>5</v>
      </c>
      <c r="E28" s="89" t="s">
        <v>806</v>
      </c>
      <c r="F28" s="112">
        <v>88</v>
      </c>
      <c r="G28" s="112">
        <v>93</v>
      </c>
      <c r="H28" s="113">
        <f>SUM(F28,G28)</f>
        <v>181</v>
      </c>
      <c r="I28" s="61">
        <v>5</v>
      </c>
      <c r="J28" s="114">
        <v>181</v>
      </c>
      <c r="K28" s="76">
        <v>5</v>
      </c>
    </row>
    <row r="30" spans="2:11" ht="18" customHeight="1" x14ac:dyDescent="0.35">
      <c r="B30" s="4" t="s">
        <v>1029</v>
      </c>
    </row>
    <row r="31" spans="2:11" x14ac:dyDescent="0.3">
      <c r="C31" s="16" t="s">
        <v>3</v>
      </c>
      <c r="D31" s="43" t="s">
        <v>4</v>
      </c>
      <c r="E31" s="44" t="s">
        <v>5</v>
      </c>
      <c r="F31" s="82" t="s">
        <v>6</v>
      </c>
      <c r="G31" s="82" t="s">
        <v>7</v>
      </c>
      <c r="H31" s="82" t="s">
        <v>8</v>
      </c>
      <c r="I31" s="83" t="s">
        <v>9</v>
      </c>
    </row>
    <row r="32" spans="2:11" ht="15.75" x14ac:dyDescent="0.3">
      <c r="C32" s="55">
        <v>5</v>
      </c>
      <c r="D32" s="84">
        <v>6</v>
      </c>
      <c r="E32" s="198" t="s">
        <v>685</v>
      </c>
      <c r="F32" s="87">
        <v>92</v>
      </c>
      <c r="G32" s="87">
        <v>4</v>
      </c>
      <c r="H32" s="87">
        <v>92</v>
      </c>
      <c r="I32" s="87">
        <v>4</v>
      </c>
      <c r="J32" s="88"/>
      <c r="K32" s="91"/>
    </row>
    <row r="33" spans="3:11" ht="15.75" x14ac:dyDescent="0.3">
      <c r="C33" s="56">
        <v>6</v>
      </c>
      <c r="D33" s="106">
        <v>2</v>
      </c>
      <c r="E33" s="59" t="s">
        <v>1074</v>
      </c>
      <c r="F33" s="61">
        <v>96</v>
      </c>
      <c r="G33" s="61">
        <v>9</v>
      </c>
      <c r="H33" s="61">
        <v>96</v>
      </c>
      <c r="I33" s="61">
        <v>9</v>
      </c>
      <c r="J33" s="90"/>
      <c r="K33" s="92"/>
    </row>
  </sheetData>
  <mergeCells count="4">
    <mergeCell ref="B1:M1"/>
    <mergeCell ref="B2:M2"/>
    <mergeCell ref="C12:C14"/>
    <mergeCell ref="D12:D14"/>
  </mergeCells>
  <hyperlinks>
    <hyperlink ref="B3" location="'Index'!A2" tooltip="Go to the Index sheet" display="á" xr:uid="{E9B19500-FFCB-4753-9C0F-3C1FDDFF778C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DEC1-8B91-4A82-93F8-09AAA84CE153}">
  <dimension ref="B1:N6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28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659</v>
      </c>
    </row>
    <row r="4" spans="2:14" ht="18" x14ac:dyDescent="0.35">
      <c r="B4" s="4" t="s">
        <v>652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2</v>
      </c>
      <c r="D6" s="57">
        <v>4</v>
      </c>
      <c r="E6" s="81" t="s">
        <v>660</v>
      </c>
      <c r="F6" s="107">
        <v>100.003</v>
      </c>
      <c r="G6" s="107">
        <v>99.004999999999995</v>
      </c>
      <c r="H6" s="108">
        <f>SUM(F6,G6)</f>
        <v>199.00799999999998</v>
      </c>
      <c r="I6" s="49">
        <v>6</v>
      </c>
      <c r="J6" s="108">
        <v>199.00799999999998</v>
      </c>
      <c r="K6" s="63">
        <v>6</v>
      </c>
    </row>
    <row r="7" spans="2:14" x14ac:dyDescent="0.3">
      <c r="C7" s="55">
        <v>3</v>
      </c>
      <c r="D7" s="58">
        <v>8</v>
      </c>
      <c r="E7" s="51" t="s">
        <v>667</v>
      </c>
      <c r="F7" s="109">
        <v>98.001999999999995</v>
      </c>
      <c r="G7" s="109">
        <v>98.001000000000005</v>
      </c>
      <c r="H7" s="110">
        <f>SUM(F7,G7)</f>
        <v>196.00299999999999</v>
      </c>
      <c r="I7" s="53">
        <v>2</v>
      </c>
      <c r="J7" s="110">
        <v>196.00299999999999</v>
      </c>
      <c r="K7" s="64">
        <v>2</v>
      </c>
    </row>
    <row r="8" spans="2:14" x14ac:dyDescent="0.3">
      <c r="C8" s="55">
        <v>4</v>
      </c>
      <c r="D8" s="58">
        <v>6</v>
      </c>
      <c r="E8" s="51" t="s">
        <v>672</v>
      </c>
      <c r="F8" s="109">
        <v>100.001</v>
      </c>
      <c r="G8" s="109">
        <v>99.001999999999995</v>
      </c>
      <c r="H8" s="110">
        <f>SUM(F8,G8)</f>
        <v>199.00299999999999</v>
      </c>
      <c r="I8" s="53">
        <v>4</v>
      </c>
      <c r="J8" s="110">
        <v>199.00299999999999</v>
      </c>
      <c r="K8" s="64">
        <v>4</v>
      </c>
    </row>
    <row r="9" spans="2:14" x14ac:dyDescent="0.3">
      <c r="C9" s="55">
        <v>6</v>
      </c>
      <c r="D9" s="58">
        <v>6</v>
      </c>
      <c r="E9" s="51" t="s">
        <v>678</v>
      </c>
      <c r="F9" s="109">
        <v>99.001000000000005</v>
      </c>
      <c r="G9" s="109">
        <v>96.001999999999995</v>
      </c>
      <c r="H9" s="110">
        <f>SUM(F9,G9)</f>
        <v>195.00299999999999</v>
      </c>
      <c r="I9" s="53">
        <v>4</v>
      </c>
      <c r="J9" s="110">
        <v>195.00299999999999</v>
      </c>
      <c r="K9" s="104">
        <v>4</v>
      </c>
    </row>
    <row r="10" spans="2:14" x14ac:dyDescent="0.3">
      <c r="C10" s="55">
        <v>7</v>
      </c>
      <c r="D10" s="58">
        <v>8</v>
      </c>
      <c r="E10" s="97" t="s">
        <v>686</v>
      </c>
      <c r="F10" s="109">
        <v>95.001000000000005</v>
      </c>
      <c r="G10" s="109">
        <v>93</v>
      </c>
      <c r="H10" s="110">
        <f>SUM(F10,G10)</f>
        <v>188.001</v>
      </c>
      <c r="I10" s="53">
        <v>2</v>
      </c>
      <c r="J10" s="111">
        <v>188.001</v>
      </c>
      <c r="K10" s="75">
        <v>2</v>
      </c>
    </row>
    <row r="11" spans="2:14" x14ac:dyDescent="0.3">
      <c r="C11" s="55">
        <v>8</v>
      </c>
      <c r="D11" s="58">
        <v>4</v>
      </c>
      <c r="E11" s="97" t="s">
        <v>689</v>
      </c>
      <c r="F11" s="109">
        <v>100.001</v>
      </c>
      <c r="G11" s="109">
        <v>96.003</v>
      </c>
      <c r="H11" s="110">
        <f>SUM(F11,G11)</f>
        <v>196.00400000000002</v>
      </c>
      <c r="I11" s="53">
        <v>6</v>
      </c>
      <c r="J11" s="111">
        <v>196.00400000000002</v>
      </c>
      <c r="K11" s="75">
        <v>6</v>
      </c>
    </row>
    <row r="12" spans="2:14" x14ac:dyDescent="0.3">
      <c r="C12" s="55">
        <v>9</v>
      </c>
      <c r="D12" s="98">
        <v>2</v>
      </c>
      <c r="E12" s="97" t="s">
        <v>697</v>
      </c>
      <c r="F12" s="109">
        <v>100.002</v>
      </c>
      <c r="G12" s="109">
        <v>99</v>
      </c>
      <c r="H12" s="110">
        <f>SUM(F12,G12)</f>
        <v>199.00200000000001</v>
      </c>
      <c r="I12" s="53">
        <v>8</v>
      </c>
      <c r="J12" s="111">
        <v>199.00200000000001</v>
      </c>
      <c r="K12" s="75">
        <v>8</v>
      </c>
    </row>
    <row r="13" spans="2:14" x14ac:dyDescent="0.3">
      <c r="C13" s="55">
        <v>11</v>
      </c>
      <c r="D13" s="58">
        <v>5</v>
      </c>
      <c r="E13" s="97" t="s">
        <v>708</v>
      </c>
      <c r="F13" s="109">
        <v>98.003</v>
      </c>
      <c r="G13" s="109">
        <v>96.001000000000005</v>
      </c>
      <c r="H13" s="110">
        <f>SUM(F13,G13)</f>
        <v>194.00400000000002</v>
      </c>
      <c r="I13" s="53">
        <v>5</v>
      </c>
      <c r="J13" s="111">
        <v>194.00400000000002</v>
      </c>
      <c r="K13" s="75">
        <v>5</v>
      </c>
    </row>
    <row r="14" spans="2:14" x14ac:dyDescent="0.3">
      <c r="C14" s="55">
        <v>11</v>
      </c>
      <c r="D14" s="67">
        <v>1</v>
      </c>
      <c r="E14" s="97" t="s">
        <v>710</v>
      </c>
      <c r="F14" s="109">
        <v>99.003</v>
      </c>
      <c r="G14" s="109">
        <v>100.004</v>
      </c>
      <c r="H14" s="110">
        <f>SUM(F14,G14)</f>
        <v>199.00700000000001</v>
      </c>
      <c r="I14" s="53">
        <v>9</v>
      </c>
      <c r="J14" s="111">
        <v>199.00700000000001</v>
      </c>
      <c r="K14" s="75">
        <v>9</v>
      </c>
    </row>
    <row r="15" spans="2:14" x14ac:dyDescent="0.3">
      <c r="C15" s="55">
        <v>11</v>
      </c>
      <c r="D15" s="58">
        <v>8</v>
      </c>
      <c r="E15" s="97" t="s">
        <v>712</v>
      </c>
      <c r="F15" s="109">
        <v>96.001000000000005</v>
      </c>
      <c r="G15" s="109">
        <v>96.001000000000005</v>
      </c>
      <c r="H15" s="110">
        <f>SUM(F15,G15)</f>
        <v>192.00200000000001</v>
      </c>
      <c r="I15" s="53">
        <v>2</v>
      </c>
      <c r="J15" s="111">
        <v>192.00200000000001</v>
      </c>
      <c r="K15" s="75">
        <v>2</v>
      </c>
    </row>
    <row r="16" spans="2:14" x14ac:dyDescent="0.3">
      <c r="C16" s="55">
        <v>11</v>
      </c>
      <c r="D16" s="58">
        <v>3</v>
      </c>
      <c r="E16" s="97" t="s">
        <v>713</v>
      </c>
      <c r="F16" s="109">
        <v>98.003</v>
      </c>
      <c r="G16" s="109">
        <v>97.001000000000005</v>
      </c>
      <c r="H16" s="110">
        <f>SUM(F16,G16)</f>
        <v>195.00400000000002</v>
      </c>
      <c r="I16" s="53">
        <v>7</v>
      </c>
      <c r="J16" s="111">
        <v>195.00400000000002</v>
      </c>
      <c r="K16" s="75">
        <v>7</v>
      </c>
    </row>
    <row r="17" spans="2:11" x14ac:dyDescent="0.3">
      <c r="C17" s="55">
        <v>12</v>
      </c>
      <c r="D17" s="58">
        <v>4</v>
      </c>
      <c r="E17" s="51" t="s">
        <v>714</v>
      </c>
      <c r="F17" s="109">
        <v>99.004000000000005</v>
      </c>
      <c r="G17" s="109">
        <v>94.001000000000005</v>
      </c>
      <c r="H17" s="110">
        <f>SUM(F17,G17)</f>
        <v>193.005</v>
      </c>
      <c r="I17" s="53">
        <v>6</v>
      </c>
      <c r="J17" s="110">
        <v>193.005</v>
      </c>
      <c r="K17" s="104">
        <v>6</v>
      </c>
    </row>
    <row r="18" spans="2:11" x14ac:dyDescent="0.3">
      <c r="C18" s="55">
        <v>15</v>
      </c>
      <c r="D18" s="67">
        <v>1</v>
      </c>
      <c r="E18" s="97" t="s">
        <v>736</v>
      </c>
      <c r="F18" s="109">
        <v>98.001999999999995</v>
      </c>
      <c r="G18" s="109">
        <v>99.001000000000005</v>
      </c>
      <c r="H18" s="110">
        <f>SUM(F18,G18)</f>
        <v>197.00299999999999</v>
      </c>
      <c r="I18" s="53">
        <v>9</v>
      </c>
      <c r="J18" s="111">
        <v>197.00299999999999</v>
      </c>
      <c r="K18" s="75">
        <v>9</v>
      </c>
    </row>
    <row r="19" spans="2:11" x14ac:dyDescent="0.3">
      <c r="C19" s="55">
        <v>15</v>
      </c>
      <c r="D19" s="58">
        <v>5</v>
      </c>
      <c r="E19" s="97" t="s">
        <v>737</v>
      </c>
      <c r="F19" s="109">
        <v>100.003</v>
      </c>
      <c r="G19" s="109">
        <v>94</v>
      </c>
      <c r="H19" s="110">
        <f>SUM(F19,G19)</f>
        <v>194.00299999999999</v>
      </c>
      <c r="I19" s="53">
        <v>6</v>
      </c>
      <c r="J19" s="111">
        <v>194.00299999999999</v>
      </c>
      <c r="K19" s="75">
        <v>6</v>
      </c>
    </row>
    <row r="20" spans="2:11" x14ac:dyDescent="0.3">
      <c r="C20" s="55">
        <v>16</v>
      </c>
      <c r="D20" s="58">
        <v>5</v>
      </c>
      <c r="E20" s="97" t="s">
        <v>745</v>
      </c>
      <c r="F20" s="109">
        <v>95.001000000000005</v>
      </c>
      <c r="G20" s="109">
        <v>99</v>
      </c>
      <c r="H20" s="110">
        <f>SUM(F20,G20)</f>
        <v>194.001</v>
      </c>
      <c r="I20" s="53">
        <v>6</v>
      </c>
      <c r="J20" s="111">
        <v>194.001</v>
      </c>
      <c r="K20" s="75">
        <v>6</v>
      </c>
    </row>
    <row r="21" spans="2:11" x14ac:dyDescent="0.3">
      <c r="C21" s="55">
        <v>17</v>
      </c>
      <c r="D21" s="58">
        <v>8</v>
      </c>
      <c r="E21" s="97" t="s">
        <v>754</v>
      </c>
      <c r="F21" s="109">
        <v>95</v>
      </c>
      <c r="G21" s="109">
        <v>97</v>
      </c>
      <c r="H21" s="110">
        <f>SUM(F21,G21)</f>
        <v>192</v>
      </c>
      <c r="I21" s="53">
        <v>2</v>
      </c>
      <c r="J21" s="111">
        <v>192</v>
      </c>
      <c r="K21" s="75">
        <v>2</v>
      </c>
    </row>
    <row r="22" spans="2:11" x14ac:dyDescent="0.3">
      <c r="C22" s="55">
        <v>19</v>
      </c>
      <c r="D22" s="58">
        <v>3</v>
      </c>
      <c r="E22" s="97" t="s">
        <v>763</v>
      </c>
      <c r="F22" s="109">
        <v>99.001999999999995</v>
      </c>
      <c r="G22" s="109">
        <v>94</v>
      </c>
      <c r="H22" s="110">
        <f>SUM(F22,G22)</f>
        <v>193.00200000000001</v>
      </c>
      <c r="I22" s="53">
        <v>7</v>
      </c>
      <c r="J22" s="111">
        <v>193.00200000000001</v>
      </c>
      <c r="K22" s="75">
        <v>7</v>
      </c>
    </row>
    <row r="23" spans="2:11" x14ac:dyDescent="0.3">
      <c r="C23" s="55">
        <v>19</v>
      </c>
      <c r="D23" s="98">
        <v>2</v>
      </c>
      <c r="E23" s="97" t="s">
        <v>766</v>
      </c>
      <c r="F23" s="109">
        <v>98.001999999999995</v>
      </c>
      <c r="G23" s="109">
        <v>95.001000000000005</v>
      </c>
      <c r="H23" s="110">
        <f>SUM(F23,G23)</f>
        <v>193.00299999999999</v>
      </c>
      <c r="I23" s="53">
        <v>8</v>
      </c>
      <c r="J23" s="111">
        <v>193.00299999999999</v>
      </c>
      <c r="K23" s="75">
        <v>8</v>
      </c>
    </row>
    <row r="24" spans="2:11" x14ac:dyDescent="0.3">
      <c r="C24" s="56">
        <v>20</v>
      </c>
      <c r="D24" s="32">
        <v>5</v>
      </c>
      <c r="E24" s="89" t="s">
        <v>771</v>
      </c>
      <c r="F24" s="112">
        <v>96.001000000000005</v>
      </c>
      <c r="G24" s="112">
        <v>97</v>
      </c>
      <c r="H24" s="113">
        <f>SUM(F24,G24)</f>
        <v>193.001</v>
      </c>
      <c r="I24" s="61">
        <v>5</v>
      </c>
      <c r="J24" s="114">
        <v>193.001</v>
      </c>
      <c r="K24" s="76">
        <v>5</v>
      </c>
    </row>
    <row r="26" spans="2:11" ht="18" customHeight="1" x14ac:dyDescent="0.35">
      <c r="B26" s="4" t="s">
        <v>822</v>
      </c>
    </row>
    <row r="27" spans="2:11" x14ac:dyDescent="0.3">
      <c r="C27" s="21" t="s">
        <v>3</v>
      </c>
      <c r="D27" s="22" t="s">
        <v>4</v>
      </c>
      <c r="E27" s="23" t="s">
        <v>5</v>
      </c>
      <c r="F27" s="23"/>
      <c r="G27" s="23"/>
      <c r="H27" s="24" t="s">
        <v>6</v>
      </c>
      <c r="I27" s="24" t="s">
        <v>7</v>
      </c>
      <c r="J27" s="24" t="s">
        <v>8</v>
      </c>
      <c r="K27" s="25" t="s">
        <v>9</v>
      </c>
    </row>
    <row r="28" spans="2:11" x14ac:dyDescent="0.3">
      <c r="C28" s="55">
        <v>1</v>
      </c>
      <c r="D28" s="148">
        <v>1</v>
      </c>
      <c r="E28" s="101" t="s">
        <v>736</v>
      </c>
      <c r="F28" s="181">
        <v>98.001999999999995</v>
      </c>
      <c r="G28" s="181">
        <v>99.001000000000005</v>
      </c>
      <c r="H28" s="108">
        <v>197.00299999999999</v>
      </c>
      <c r="I28" s="49">
        <v>6</v>
      </c>
      <c r="J28" s="181">
        <v>197.00299999999999</v>
      </c>
      <c r="K28" s="74">
        <v>6</v>
      </c>
    </row>
    <row r="29" spans="2:11" x14ac:dyDescent="0.3">
      <c r="C29" s="55">
        <v>2</v>
      </c>
      <c r="D29" s="67">
        <v>1</v>
      </c>
      <c r="E29" s="97" t="s">
        <v>745</v>
      </c>
      <c r="F29" s="111">
        <v>95.001000000000005</v>
      </c>
      <c r="G29" s="111">
        <v>99</v>
      </c>
      <c r="H29" s="110">
        <v>194.001</v>
      </c>
      <c r="I29" s="53">
        <v>6</v>
      </c>
      <c r="J29" s="111">
        <v>194.001</v>
      </c>
      <c r="K29" s="75">
        <v>6</v>
      </c>
    </row>
    <row r="30" spans="2:11" x14ac:dyDescent="0.3">
      <c r="C30" s="56">
        <v>2</v>
      </c>
      <c r="D30" s="106">
        <v>2</v>
      </c>
      <c r="E30" s="89" t="s">
        <v>771</v>
      </c>
      <c r="F30" s="114">
        <v>96.001000000000005</v>
      </c>
      <c r="G30" s="114">
        <v>97</v>
      </c>
      <c r="H30" s="113">
        <v>193.001</v>
      </c>
      <c r="I30" s="61">
        <v>5</v>
      </c>
      <c r="J30" s="114">
        <v>193.001</v>
      </c>
      <c r="K30" s="76">
        <v>5</v>
      </c>
    </row>
    <row r="32" spans="2:11" ht="18" customHeight="1" x14ac:dyDescent="0.35">
      <c r="B32" s="4" t="s">
        <v>823</v>
      </c>
    </row>
    <row r="33" spans="2:12" x14ac:dyDescent="0.3">
      <c r="C33" s="21" t="s">
        <v>3</v>
      </c>
      <c r="D33" s="22" t="s">
        <v>4</v>
      </c>
      <c r="E33" s="23" t="s">
        <v>5</v>
      </c>
      <c r="F33" s="23"/>
      <c r="G33" s="23"/>
      <c r="H33" s="24" t="s">
        <v>6</v>
      </c>
      <c r="I33" s="24" t="s">
        <v>7</v>
      </c>
      <c r="J33" s="24" t="s">
        <v>8</v>
      </c>
      <c r="K33" s="25" t="s">
        <v>9</v>
      </c>
    </row>
    <row r="34" spans="2:12" x14ac:dyDescent="0.3">
      <c r="C34" s="55">
        <v>1</v>
      </c>
      <c r="D34" s="57">
        <v>4</v>
      </c>
      <c r="E34" s="101" t="s">
        <v>660</v>
      </c>
      <c r="F34" s="181">
        <v>100.003</v>
      </c>
      <c r="G34" s="181">
        <v>99.004999999999995</v>
      </c>
      <c r="H34" s="108">
        <v>199.00799999999998</v>
      </c>
      <c r="I34" s="49">
        <v>5</v>
      </c>
      <c r="J34" s="181">
        <v>199.00799999999998</v>
      </c>
      <c r="K34" s="74">
        <v>5</v>
      </c>
    </row>
    <row r="35" spans="2:12" x14ac:dyDescent="0.3">
      <c r="C35" s="55">
        <v>4</v>
      </c>
      <c r="D35" s="58">
        <v>6</v>
      </c>
      <c r="E35" s="51" t="s">
        <v>714</v>
      </c>
      <c r="F35" s="110">
        <v>99.004000000000005</v>
      </c>
      <c r="G35" s="110">
        <v>94.001000000000005</v>
      </c>
      <c r="H35" s="110">
        <v>193.005</v>
      </c>
      <c r="I35" s="53">
        <v>3</v>
      </c>
      <c r="J35" s="110">
        <v>193.005</v>
      </c>
      <c r="K35" s="104">
        <v>3</v>
      </c>
    </row>
    <row r="36" spans="2:12" x14ac:dyDescent="0.3">
      <c r="C36" s="55">
        <v>4</v>
      </c>
      <c r="D36" s="98">
        <v>2</v>
      </c>
      <c r="E36" s="97" t="s">
        <v>713</v>
      </c>
      <c r="F36" s="111">
        <v>98.003</v>
      </c>
      <c r="G36" s="111">
        <v>97.001000000000005</v>
      </c>
      <c r="H36" s="110">
        <v>195.00400000000002</v>
      </c>
      <c r="I36" s="53">
        <v>7</v>
      </c>
      <c r="J36" s="111">
        <v>195.00400000000002</v>
      </c>
      <c r="K36" s="75">
        <v>7</v>
      </c>
    </row>
    <row r="37" spans="2:12" x14ac:dyDescent="0.3">
      <c r="C37" s="55">
        <v>5</v>
      </c>
      <c r="D37" s="58">
        <v>6</v>
      </c>
      <c r="E37" s="97" t="s">
        <v>737</v>
      </c>
      <c r="F37" s="111">
        <v>100.003</v>
      </c>
      <c r="G37" s="111">
        <v>94</v>
      </c>
      <c r="H37" s="110">
        <v>194.00299999999999</v>
      </c>
      <c r="I37" s="53">
        <v>3</v>
      </c>
      <c r="J37" s="111">
        <v>194.00299999999999</v>
      </c>
      <c r="K37" s="75">
        <v>3</v>
      </c>
    </row>
    <row r="38" spans="2:12" x14ac:dyDescent="0.3">
      <c r="C38" s="55">
        <v>6</v>
      </c>
      <c r="D38" s="58">
        <v>4</v>
      </c>
      <c r="E38" s="97" t="s">
        <v>766</v>
      </c>
      <c r="F38" s="111">
        <v>98.001999999999995</v>
      </c>
      <c r="G38" s="111">
        <v>95.001000000000005</v>
      </c>
      <c r="H38" s="110">
        <v>193.00299999999999</v>
      </c>
      <c r="I38" s="53">
        <v>5</v>
      </c>
      <c r="J38" s="111">
        <v>193.00299999999999</v>
      </c>
      <c r="K38" s="75">
        <v>5</v>
      </c>
    </row>
    <row r="39" spans="2:12" x14ac:dyDescent="0.3">
      <c r="C39" s="55">
        <v>6</v>
      </c>
      <c r="D39" s="58">
        <v>6</v>
      </c>
      <c r="E39" s="97" t="s">
        <v>754</v>
      </c>
      <c r="F39" s="111">
        <v>95</v>
      </c>
      <c r="G39" s="111">
        <v>97</v>
      </c>
      <c r="H39" s="110">
        <v>192</v>
      </c>
      <c r="I39" s="53">
        <v>3</v>
      </c>
      <c r="J39" s="111">
        <v>192</v>
      </c>
      <c r="K39" s="75">
        <v>3</v>
      </c>
    </row>
    <row r="40" spans="2:12" x14ac:dyDescent="0.3">
      <c r="C40" s="56">
        <v>7</v>
      </c>
      <c r="D40" s="32">
        <v>3</v>
      </c>
      <c r="E40" s="89" t="s">
        <v>763</v>
      </c>
      <c r="F40" s="114">
        <v>99.001999999999995</v>
      </c>
      <c r="G40" s="114">
        <v>94</v>
      </c>
      <c r="H40" s="113">
        <v>193.00200000000001</v>
      </c>
      <c r="I40" s="61">
        <v>6</v>
      </c>
      <c r="J40" s="114">
        <v>193.00200000000001</v>
      </c>
      <c r="K40" s="76">
        <v>6</v>
      </c>
    </row>
    <row r="42" spans="2:12" ht="18" x14ac:dyDescent="0.35">
      <c r="B42" s="4" t="s">
        <v>824</v>
      </c>
    </row>
    <row r="43" spans="2:12" x14ac:dyDescent="0.3">
      <c r="B43" s="5"/>
      <c r="C43" s="21" t="s">
        <v>3</v>
      </c>
      <c r="D43" s="22" t="s">
        <v>4</v>
      </c>
      <c r="E43" s="6" t="s">
        <v>828</v>
      </c>
      <c r="F43" s="6"/>
      <c r="G43" s="7">
        <v>595</v>
      </c>
      <c r="H43" s="6"/>
      <c r="I43" s="8" t="s">
        <v>9</v>
      </c>
      <c r="J43" s="12">
        <f>SUM(J44:J46)</f>
        <v>596.01600000000008</v>
      </c>
      <c r="K43" s="10" t="s">
        <v>1407</v>
      </c>
      <c r="L43" s="11"/>
    </row>
    <row r="44" spans="2:12" x14ac:dyDescent="0.3">
      <c r="B44" s="5"/>
      <c r="C44" s="70">
        <v>1</v>
      </c>
      <c r="D44" s="158">
        <v>3</v>
      </c>
      <c r="E44" s="217" t="s">
        <v>660</v>
      </c>
      <c r="F44" s="219"/>
      <c r="G44" s="215"/>
      <c r="H44" s="211">
        <v>100.004</v>
      </c>
      <c r="I44" s="213">
        <v>100.002</v>
      </c>
      <c r="J44" s="117">
        <f>SUM(H44:I44)</f>
        <v>200.006</v>
      </c>
      <c r="K44" s="1" t="s">
        <v>1408</v>
      </c>
    </row>
    <row r="45" spans="2:12" ht="15.75" customHeight="1" x14ac:dyDescent="0.3">
      <c r="C45" s="70"/>
      <c r="D45" s="159"/>
      <c r="E45" s="218" t="s">
        <v>672</v>
      </c>
      <c r="F45" s="220"/>
      <c r="G45" s="216"/>
      <c r="H45" s="212">
        <v>100.004</v>
      </c>
      <c r="I45" s="214">
        <v>100.003</v>
      </c>
      <c r="J45" s="118">
        <f>SUM(H45:I45)</f>
        <v>200.00700000000001</v>
      </c>
    </row>
    <row r="46" spans="2:12" ht="15.75" customHeight="1" x14ac:dyDescent="0.3">
      <c r="C46" s="70"/>
      <c r="D46" s="169"/>
      <c r="E46" s="227" t="s">
        <v>667</v>
      </c>
      <c r="F46" s="228"/>
      <c r="G46" s="229"/>
      <c r="H46" s="221">
        <v>98.001999999999995</v>
      </c>
      <c r="I46" s="230">
        <v>98.001000000000005</v>
      </c>
      <c r="J46" s="119">
        <f>SUM(H46:I46)</f>
        <v>196.00299999999999</v>
      </c>
    </row>
    <row r="47" spans="2:12" x14ac:dyDescent="0.3">
      <c r="B47" s="5"/>
      <c r="C47" s="153" t="s">
        <v>3</v>
      </c>
      <c r="D47" s="168" t="s">
        <v>4</v>
      </c>
      <c r="E47" s="171" t="s">
        <v>832</v>
      </c>
      <c r="F47" s="172"/>
      <c r="G47" s="173">
        <v>591</v>
      </c>
      <c r="H47" s="172"/>
      <c r="I47" s="174" t="s">
        <v>9</v>
      </c>
      <c r="J47" s="12">
        <f>SUM(J48:J50)</f>
        <v>580.01200000000006</v>
      </c>
      <c r="K47" s="10" t="s">
        <v>1409</v>
      </c>
      <c r="L47" s="11"/>
    </row>
    <row r="48" spans="2:12" x14ac:dyDescent="0.3">
      <c r="B48" s="5"/>
      <c r="C48" s="70">
        <v>2</v>
      </c>
      <c r="D48" s="166">
        <v>6</v>
      </c>
      <c r="E48" s="225" t="s">
        <v>686</v>
      </c>
      <c r="F48" s="226"/>
      <c r="G48" s="224"/>
      <c r="H48" s="222">
        <v>95.001000000000005</v>
      </c>
      <c r="I48" s="223">
        <v>93</v>
      </c>
      <c r="J48" s="117">
        <f>SUM(H48:I48)</f>
        <v>188.001</v>
      </c>
      <c r="K48" s="1" t="s">
        <v>1410</v>
      </c>
    </row>
    <row r="49" spans="2:12" ht="15.75" customHeight="1" x14ac:dyDescent="0.3">
      <c r="C49" s="70"/>
      <c r="D49" s="167"/>
      <c r="E49" s="218" t="s">
        <v>678</v>
      </c>
      <c r="F49" s="220"/>
      <c r="G49" s="216"/>
      <c r="H49" s="212">
        <v>98.004999999999995</v>
      </c>
      <c r="I49" s="214">
        <v>98.001999999999995</v>
      </c>
      <c r="J49" s="118">
        <f>SUM(H49:I49)</f>
        <v>196.00700000000001</v>
      </c>
    </row>
    <row r="50" spans="2:12" ht="15.75" customHeight="1" x14ac:dyDescent="0.3">
      <c r="C50" s="70"/>
      <c r="D50" s="179"/>
      <c r="E50" s="227" t="s">
        <v>689</v>
      </c>
      <c r="F50" s="228"/>
      <c r="G50" s="229"/>
      <c r="H50" s="221">
        <v>100.001</v>
      </c>
      <c r="I50" s="230">
        <v>96.003</v>
      </c>
      <c r="J50" s="119">
        <f>SUM(H50:I50)</f>
        <v>196.00400000000002</v>
      </c>
    </row>
    <row r="51" spans="2:12" x14ac:dyDescent="0.3">
      <c r="B51" s="5"/>
      <c r="C51" s="153" t="s">
        <v>3</v>
      </c>
      <c r="D51" s="178" t="s">
        <v>4</v>
      </c>
      <c r="E51" s="171" t="s">
        <v>838</v>
      </c>
      <c r="F51" s="172"/>
      <c r="G51" s="173">
        <v>587</v>
      </c>
      <c r="H51" s="172"/>
      <c r="I51" s="174" t="s">
        <v>9</v>
      </c>
      <c r="J51" s="12">
        <f>SUM(J52:J54)</f>
        <v>588.01</v>
      </c>
      <c r="K51" s="10" t="s">
        <v>1411</v>
      </c>
      <c r="L51" s="11"/>
    </row>
    <row r="52" spans="2:12" x14ac:dyDescent="0.3">
      <c r="B52" s="5"/>
      <c r="C52" s="70">
        <v>3</v>
      </c>
      <c r="D52" s="166">
        <v>4</v>
      </c>
      <c r="E52" s="225" t="s">
        <v>708</v>
      </c>
      <c r="F52" s="226"/>
      <c r="G52" s="224"/>
      <c r="H52" s="222">
        <v>98.003</v>
      </c>
      <c r="I52" s="223">
        <v>96.001000000000005</v>
      </c>
      <c r="J52" s="117">
        <f>SUM(H52:I52)</f>
        <v>194.00400000000002</v>
      </c>
      <c r="K52" s="1" t="s">
        <v>1412</v>
      </c>
    </row>
    <row r="53" spans="2:12" ht="15.75" customHeight="1" x14ac:dyDescent="0.3">
      <c r="C53" s="70"/>
      <c r="D53" s="167"/>
      <c r="E53" s="218" t="s">
        <v>697</v>
      </c>
      <c r="F53" s="220"/>
      <c r="G53" s="216"/>
      <c r="H53" s="212">
        <v>100.001</v>
      </c>
      <c r="I53" s="214">
        <v>99.001000000000005</v>
      </c>
      <c r="J53" s="118">
        <f>SUM(H53:I53)</f>
        <v>199.00200000000001</v>
      </c>
    </row>
    <row r="54" spans="2:12" ht="15.75" customHeight="1" x14ac:dyDescent="0.3">
      <c r="C54" s="70"/>
      <c r="D54" s="179"/>
      <c r="E54" s="227" t="s">
        <v>713</v>
      </c>
      <c r="F54" s="228"/>
      <c r="G54" s="229"/>
      <c r="H54" s="221">
        <v>98.003</v>
      </c>
      <c r="I54" s="230">
        <v>97.001000000000005</v>
      </c>
      <c r="J54" s="119">
        <f>SUM(H54:I54)</f>
        <v>195.00400000000002</v>
      </c>
    </row>
    <row r="55" spans="2:12" x14ac:dyDescent="0.3">
      <c r="B55" s="5"/>
      <c r="C55" s="153" t="s">
        <v>3</v>
      </c>
      <c r="D55" s="178" t="s">
        <v>4</v>
      </c>
      <c r="E55" s="171" t="s">
        <v>843</v>
      </c>
      <c r="F55" s="172"/>
      <c r="G55" s="173">
        <v>584</v>
      </c>
      <c r="H55" s="172"/>
      <c r="I55" s="174" t="s">
        <v>9</v>
      </c>
      <c r="J55" s="12">
        <f>SUM(J56:J58)</f>
        <v>586.01499999999999</v>
      </c>
      <c r="K55" s="10" t="s">
        <v>1413</v>
      </c>
      <c r="L55" s="11"/>
    </row>
    <row r="56" spans="2:12" x14ac:dyDescent="0.3">
      <c r="B56" s="5"/>
      <c r="C56" s="70">
        <v>4</v>
      </c>
      <c r="D56" s="332">
        <v>1</v>
      </c>
      <c r="E56" s="225" t="s">
        <v>714</v>
      </c>
      <c r="F56" s="226"/>
      <c r="G56" s="224"/>
      <c r="H56" s="222">
        <v>99.004000000000005</v>
      </c>
      <c r="I56" s="223">
        <v>94.001000000000005</v>
      </c>
      <c r="J56" s="117">
        <f>SUM(H56:I56)</f>
        <v>193.005</v>
      </c>
      <c r="K56" s="1" t="s">
        <v>1414</v>
      </c>
    </row>
    <row r="57" spans="2:12" ht="15.75" customHeight="1" x14ac:dyDescent="0.3">
      <c r="C57" s="70"/>
      <c r="D57" s="167"/>
      <c r="E57" s="218" t="s">
        <v>710</v>
      </c>
      <c r="F57" s="220"/>
      <c r="G57" s="216"/>
      <c r="H57" s="212">
        <v>99.003</v>
      </c>
      <c r="I57" s="214">
        <v>100.004</v>
      </c>
      <c r="J57" s="118">
        <f>SUM(H57:I57)</f>
        <v>199.00700000000001</v>
      </c>
    </row>
    <row r="58" spans="2:12" ht="15.75" customHeight="1" x14ac:dyDescent="0.3">
      <c r="C58" s="70"/>
      <c r="D58" s="179"/>
      <c r="E58" s="227" t="s">
        <v>737</v>
      </c>
      <c r="F58" s="228"/>
      <c r="G58" s="229"/>
      <c r="H58" s="221">
        <v>100.003</v>
      </c>
      <c r="I58" s="230">
        <v>94</v>
      </c>
      <c r="J58" s="119">
        <f>SUM(H58:I58)</f>
        <v>194.00299999999999</v>
      </c>
    </row>
    <row r="59" spans="2:12" x14ac:dyDescent="0.3">
      <c r="B59" s="5"/>
      <c r="C59" s="153" t="s">
        <v>3</v>
      </c>
      <c r="D59" s="178" t="s">
        <v>4</v>
      </c>
      <c r="E59" s="171" t="s">
        <v>844</v>
      </c>
      <c r="F59" s="172"/>
      <c r="G59" s="173">
        <v>576</v>
      </c>
      <c r="H59" s="172"/>
      <c r="I59" s="174" t="s">
        <v>9</v>
      </c>
      <c r="J59" s="12">
        <f>SUM(J60:J62)</f>
        <v>578.00599999999997</v>
      </c>
      <c r="K59" s="10" t="s">
        <v>1413</v>
      </c>
      <c r="L59" s="11"/>
    </row>
    <row r="60" spans="2:12" x14ac:dyDescent="0.3">
      <c r="B60" s="5"/>
      <c r="C60" s="70">
        <v>4</v>
      </c>
      <c r="D60" s="176">
        <v>5</v>
      </c>
      <c r="E60" s="234" t="s">
        <v>763</v>
      </c>
      <c r="F60" s="235"/>
      <c r="G60" s="233"/>
      <c r="H60" s="231">
        <v>96</v>
      </c>
      <c r="I60" s="232">
        <v>97.003</v>
      </c>
      <c r="J60" s="117">
        <f>SUM(H60:I60)</f>
        <v>193.00299999999999</v>
      </c>
      <c r="K60" s="1" t="s">
        <v>1415</v>
      </c>
    </row>
    <row r="61" spans="2:12" ht="15.75" customHeight="1" x14ac:dyDescent="0.3">
      <c r="C61" s="70"/>
      <c r="D61" s="78"/>
      <c r="E61" s="54" t="s">
        <v>766</v>
      </c>
      <c r="F61" s="127"/>
      <c r="G61" s="124"/>
      <c r="H61" s="109">
        <v>98.001999999999995</v>
      </c>
      <c r="I61" s="121">
        <v>95.001000000000005</v>
      </c>
      <c r="J61" s="118">
        <f>SUM(H61:I61)</f>
        <v>193.00299999999999</v>
      </c>
    </row>
    <row r="62" spans="2:12" ht="15.75" customHeight="1" x14ac:dyDescent="0.3">
      <c r="C62" s="70"/>
      <c r="D62" s="79"/>
      <c r="E62" s="62" t="s">
        <v>754</v>
      </c>
      <c r="F62" s="128"/>
      <c r="G62" s="125"/>
      <c r="H62" s="112">
        <v>95</v>
      </c>
      <c r="I62" s="122">
        <v>97</v>
      </c>
      <c r="J62" s="119">
        <f>SUM(H62:I62)</f>
        <v>192</v>
      </c>
    </row>
    <row r="64" spans="2:12" ht="18" customHeight="1" x14ac:dyDescent="0.35">
      <c r="B64" s="4" t="s">
        <v>1029</v>
      </c>
    </row>
    <row r="65" spans="3:9" x14ac:dyDescent="0.3">
      <c r="C65" s="16" t="s">
        <v>3</v>
      </c>
      <c r="D65" s="17" t="s">
        <v>4</v>
      </c>
      <c r="E65" s="18" t="s">
        <v>5</v>
      </c>
      <c r="F65" s="19" t="s">
        <v>6</v>
      </c>
      <c r="G65" s="19" t="s">
        <v>7</v>
      </c>
      <c r="H65" s="19" t="s">
        <v>8</v>
      </c>
      <c r="I65" s="26" t="s">
        <v>9</v>
      </c>
    </row>
    <row r="66" spans="3:9" x14ac:dyDescent="0.3">
      <c r="C66" s="55">
        <v>2</v>
      </c>
      <c r="D66" s="57">
        <v>7</v>
      </c>
      <c r="E66" s="81" t="s">
        <v>672</v>
      </c>
      <c r="F66" s="49">
        <v>94</v>
      </c>
      <c r="G66" s="49">
        <v>4</v>
      </c>
      <c r="H66" s="49">
        <v>94</v>
      </c>
      <c r="I66" s="63">
        <v>4</v>
      </c>
    </row>
    <row r="67" spans="3:9" x14ac:dyDescent="0.3">
      <c r="C67" s="55">
        <v>5</v>
      </c>
      <c r="D67" s="58">
        <v>3</v>
      </c>
      <c r="E67" s="51" t="s">
        <v>714</v>
      </c>
      <c r="F67" s="53">
        <v>95</v>
      </c>
      <c r="G67" s="53">
        <v>7</v>
      </c>
      <c r="H67" s="103">
        <v>95</v>
      </c>
      <c r="I67" s="104">
        <v>7</v>
      </c>
    </row>
    <row r="68" spans="3:9" x14ac:dyDescent="0.3">
      <c r="C68" s="55">
        <v>5</v>
      </c>
      <c r="D68" s="58">
        <v>9</v>
      </c>
      <c r="E68" s="51" t="s">
        <v>736</v>
      </c>
      <c r="F68" s="53" t="s">
        <v>1312</v>
      </c>
      <c r="G68" s="53">
        <v>0</v>
      </c>
      <c r="H68" s="53">
        <v>0</v>
      </c>
      <c r="I68" s="64">
        <v>0</v>
      </c>
    </row>
    <row r="69" spans="3:9" x14ac:dyDescent="0.3">
      <c r="C69" s="56">
        <v>6</v>
      </c>
      <c r="D69" s="147">
        <v>1</v>
      </c>
      <c r="E69" s="59" t="s">
        <v>1073</v>
      </c>
      <c r="F69" s="61">
        <v>96</v>
      </c>
      <c r="G69" s="61">
        <v>9</v>
      </c>
      <c r="H69" s="61">
        <v>96</v>
      </c>
      <c r="I69" s="65">
        <v>9</v>
      </c>
    </row>
  </sheetData>
  <mergeCells count="12">
    <mergeCell ref="B1:M1"/>
    <mergeCell ref="B2:M2"/>
    <mergeCell ref="C44:C46"/>
    <mergeCell ref="D44:D46"/>
    <mergeCell ref="C48:C50"/>
    <mergeCell ref="D48:D50"/>
    <mergeCell ref="C52:C54"/>
    <mergeCell ref="D52:D54"/>
    <mergeCell ref="C56:C58"/>
    <mergeCell ref="D56:D58"/>
    <mergeCell ref="C60:C62"/>
    <mergeCell ref="D60:D62"/>
  </mergeCells>
  <hyperlinks>
    <hyperlink ref="B3" location="'Index'!A2" tooltip="Go to the Index sheet" display="á" xr:uid="{E9EBDD05-4E9D-4DAA-8AF9-3B25A4BBB1F1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1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38826-41D9-47B2-9318-8095904FE8A2}">
  <dimension ref="B1:N5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13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43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5</v>
      </c>
      <c r="D6" s="148">
        <v>1</v>
      </c>
      <c r="E6" s="81" t="s">
        <v>44</v>
      </c>
      <c r="F6" s="48">
        <v>183</v>
      </c>
      <c r="G6" s="49">
        <v>9</v>
      </c>
      <c r="H6" s="49">
        <v>183</v>
      </c>
      <c r="I6" s="63">
        <v>9</v>
      </c>
    </row>
    <row r="7" spans="2:14" x14ac:dyDescent="0.3">
      <c r="C7" s="55">
        <v>7</v>
      </c>
      <c r="D7" s="58">
        <v>6</v>
      </c>
      <c r="E7" s="51" t="s">
        <v>65</v>
      </c>
      <c r="F7" s="52">
        <v>158</v>
      </c>
      <c r="G7" s="53">
        <v>4</v>
      </c>
      <c r="H7" s="53">
        <v>158</v>
      </c>
      <c r="I7" s="64">
        <v>4</v>
      </c>
    </row>
    <row r="8" spans="2:14" x14ac:dyDescent="0.3">
      <c r="C8" s="55">
        <v>11</v>
      </c>
      <c r="D8" s="58">
        <v>3</v>
      </c>
      <c r="E8" s="97" t="s">
        <v>136</v>
      </c>
      <c r="F8" s="52">
        <v>165</v>
      </c>
      <c r="G8" s="53">
        <v>7</v>
      </c>
      <c r="H8" s="52">
        <v>165</v>
      </c>
      <c r="I8" s="75">
        <v>7</v>
      </c>
    </row>
    <row r="9" spans="2:14" x14ac:dyDescent="0.3">
      <c r="C9" s="55">
        <v>15</v>
      </c>
      <c r="D9" s="58">
        <v>9</v>
      </c>
      <c r="E9" s="97" t="s">
        <v>175</v>
      </c>
      <c r="F9" s="52">
        <v>128</v>
      </c>
      <c r="G9" s="53">
        <v>1</v>
      </c>
      <c r="H9" s="52">
        <v>128</v>
      </c>
      <c r="I9" s="75">
        <v>1</v>
      </c>
    </row>
    <row r="10" spans="2:14" x14ac:dyDescent="0.3">
      <c r="C10" s="56">
        <v>12</v>
      </c>
      <c r="D10" s="32">
        <v>6</v>
      </c>
      <c r="E10" s="89" t="s">
        <v>152</v>
      </c>
      <c r="F10" s="60">
        <v>144</v>
      </c>
      <c r="G10" s="61">
        <v>4</v>
      </c>
      <c r="H10" s="60">
        <v>144</v>
      </c>
      <c r="I10" s="76">
        <v>4</v>
      </c>
    </row>
    <row r="12" spans="2:14" ht="18" customHeight="1" x14ac:dyDescent="0.35">
      <c r="B12" s="4" t="s">
        <v>199</v>
      </c>
    </row>
    <row r="13" spans="2:14" x14ac:dyDescent="0.3">
      <c r="C13" s="21" t="s">
        <v>3</v>
      </c>
      <c r="D13" s="22" t="s">
        <v>4</v>
      </c>
      <c r="E13" s="23" t="s">
        <v>5</v>
      </c>
      <c r="F13" s="24" t="s">
        <v>6</v>
      </c>
      <c r="G13" s="24" t="s">
        <v>7</v>
      </c>
      <c r="H13" s="24" t="s">
        <v>8</v>
      </c>
      <c r="I13" s="25" t="s">
        <v>9</v>
      </c>
    </row>
    <row r="14" spans="2:14" x14ac:dyDescent="0.3">
      <c r="C14" s="55">
        <v>2</v>
      </c>
      <c r="D14" s="148">
        <v>1</v>
      </c>
      <c r="E14" s="242" t="s">
        <v>44</v>
      </c>
      <c r="F14" s="49">
        <v>183</v>
      </c>
      <c r="G14" s="49">
        <v>9</v>
      </c>
      <c r="H14" s="180">
        <v>183</v>
      </c>
      <c r="I14" s="115">
        <v>9</v>
      </c>
    </row>
    <row r="15" spans="2:14" x14ac:dyDescent="0.3">
      <c r="C15" s="55">
        <v>2</v>
      </c>
      <c r="D15" s="58">
        <v>9</v>
      </c>
      <c r="E15" s="97" t="s">
        <v>65</v>
      </c>
      <c r="F15" s="52">
        <v>158</v>
      </c>
      <c r="G15" s="53">
        <v>2</v>
      </c>
      <c r="H15" s="52">
        <v>158</v>
      </c>
      <c r="I15" s="75">
        <v>2</v>
      </c>
    </row>
    <row r="16" spans="2:14" x14ac:dyDescent="0.3">
      <c r="C16" s="55">
        <v>4</v>
      </c>
      <c r="D16" s="58">
        <v>8</v>
      </c>
      <c r="E16" s="97" t="s">
        <v>175</v>
      </c>
      <c r="F16" s="52">
        <v>128</v>
      </c>
      <c r="G16" s="53">
        <v>1</v>
      </c>
      <c r="H16" s="52">
        <v>128</v>
      </c>
      <c r="I16" s="75">
        <v>1</v>
      </c>
    </row>
    <row r="17" spans="2:12" x14ac:dyDescent="0.3">
      <c r="C17" s="55">
        <v>4</v>
      </c>
      <c r="D17" s="58">
        <v>4</v>
      </c>
      <c r="E17" s="97" t="s">
        <v>136</v>
      </c>
      <c r="F17" s="52">
        <v>165</v>
      </c>
      <c r="G17" s="53">
        <v>6</v>
      </c>
      <c r="H17" s="52">
        <v>165</v>
      </c>
      <c r="I17" s="75">
        <v>6</v>
      </c>
    </row>
    <row r="18" spans="2:12" x14ac:dyDescent="0.3">
      <c r="C18" s="56">
        <v>5</v>
      </c>
      <c r="D18" s="32">
        <v>6</v>
      </c>
      <c r="E18" s="89" t="s">
        <v>152</v>
      </c>
      <c r="F18" s="60">
        <v>144</v>
      </c>
      <c r="G18" s="61">
        <v>3</v>
      </c>
      <c r="H18" s="60">
        <v>144</v>
      </c>
      <c r="I18" s="76">
        <v>3</v>
      </c>
    </row>
    <row r="20" spans="2:12" ht="18" x14ac:dyDescent="0.35">
      <c r="B20" s="4" t="s">
        <v>200</v>
      </c>
    </row>
    <row r="21" spans="2:12" x14ac:dyDescent="0.3">
      <c r="B21" s="5"/>
      <c r="C21" s="21" t="s">
        <v>3</v>
      </c>
      <c r="D21" s="22" t="s">
        <v>4</v>
      </c>
      <c r="E21" s="6" t="s">
        <v>210</v>
      </c>
      <c r="F21" s="6"/>
      <c r="G21" s="7">
        <v>494</v>
      </c>
      <c r="H21" s="6"/>
      <c r="I21" s="8" t="s">
        <v>9</v>
      </c>
      <c r="J21" s="9">
        <f>SUM(J22:J24)</f>
        <v>506</v>
      </c>
      <c r="K21" s="10" t="s">
        <v>1416</v>
      </c>
      <c r="L21" s="11"/>
    </row>
    <row r="22" spans="2:12" x14ac:dyDescent="0.3">
      <c r="B22" s="5"/>
      <c r="C22" s="70">
        <v>2</v>
      </c>
      <c r="D22" s="129">
        <v>1</v>
      </c>
      <c r="E22" s="49" t="s">
        <v>44</v>
      </c>
      <c r="F22" s="48">
        <v>44</v>
      </c>
      <c r="G22" s="48">
        <v>47</v>
      </c>
      <c r="H22" s="48">
        <v>46</v>
      </c>
      <c r="I22" s="74">
        <v>46</v>
      </c>
      <c r="J22" s="71">
        <f>SUM(F22:I22)</f>
        <v>183</v>
      </c>
      <c r="K22" s="1" t="s">
        <v>1417</v>
      </c>
    </row>
    <row r="23" spans="2:12" ht="15.75" customHeight="1" x14ac:dyDescent="0.3">
      <c r="C23" s="70"/>
      <c r="D23" s="78"/>
      <c r="E23" s="53" t="s">
        <v>65</v>
      </c>
      <c r="F23" s="52">
        <v>36</v>
      </c>
      <c r="G23" s="52">
        <v>45</v>
      </c>
      <c r="H23" s="52">
        <v>41</v>
      </c>
      <c r="I23" s="75">
        <v>36</v>
      </c>
      <c r="J23" s="72">
        <f>SUM(F23:I23)</f>
        <v>158</v>
      </c>
    </row>
    <row r="24" spans="2:12" ht="15.75" customHeight="1" x14ac:dyDescent="0.3">
      <c r="C24" s="70"/>
      <c r="D24" s="79"/>
      <c r="E24" s="61" t="s">
        <v>136</v>
      </c>
      <c r="F24" s="60">
        <v>44</v>
      </c>
      <c r="G24" s="60">
        <v>38</v>
      </c>
      <c r="H24" s="60">
        <v>42</v>
      </c>
      <c r="I24" s="76">
        <v>41</v>
      </c>
      <c r="J24" s="73">
        <f>SUM(F24:I24)</f>
        <v>165</v>
      </c>
    </row>
    <row r="26" spans="2:12" ht="18" customHeight="1" x14ac:dyDescent="0.35">
      <c r="B26" s="4" t="s">
        <v>262</v>
      </c>
    </row>
    <row r="27" spans="2:12" x14ac:dyDescent="0.3">
      <c r="C27" s="16" t="s">
        <v>3</v>
      </c>
      <c r="D27" s="17" t="s">
        <v>4</v>
      </c>
      <c r="E27" s="18" t="s">
        <v>5</v>
      </c>
      <c r="F27" s="19" t="s">
        <v>6</v>
      </c>
      <c r="G27" s="19" t="s">
        <v>7</v>
      </c>
      <c r="H27" s="19" t="s">
        <v>8</v>
      </c>
      <c r="I27" s="26" t="s">
        <v>9</v>
      </c>
    </row>
    <row r="28" spans="2:12" x14ac:dyDescent="0.3">
      <c r="C28" s="55">
        <v>2</v>
      </c>
      <c r="D28" s="66">
        <v>2</v>
      </c>
      <c r="E28" s="81" t="s">
        <v>272</v>
      </c>
      <c r="F28" s="49">
        <v>184</v>
      </c>
      <c r="G28" s="49">
        <v>8</v>
      </c>
      <c r="H28" s="180">
        <v>184</v>
      </c>
      <c r="I28" s="115">
        <v>8</v>
      </c>
    </row>
    <row r="29" spans="2:12" x14ac:dyDescent="0.3">
      <c r="C29" s="56">
        <v>4</v>
      </c>
      <c r="D29" s="32">
        <v>6</v>
      </c>
      <c r="E29" s="59" t="s">
        <v>136</v>
      </c>
      <c r="F29" s="61">
        <v>147</v>
      </c>
      <c r="G29" s="61">
        <v>4</v>
      </c>
      <c r="H29" s="61">
        <v>147</v>
      </c>
      <c r="I29" s="65">
        <v>4</v>
      </c>
    </row>
    <row r="31" spans="2:12" ht="18" customHeight="1" x14ac:dyDescent="0.35">
      <c r="B31" s="4" t="s">
        <v>300</v>
      </c>
    </row>
    <row r="32" spans="2:12" x14ac:dyDescent="0.3">
      <c r="C32" s="21" t="s">
        <v>3</v>
      </c>
      <c r="D32" s="22" t="s">
        <v>4</v>
      </c>
      <c r="E32" s="23" t="s">
        <v>5</v>
      </c>
      <c r="F32" s="24" t="s">
        <v>6</v>
      </c>
      <c r="G32" s="24" t="s">
        <v>7</v>
      </c>
      <c r="H32" s="24" t="s">
        <v>8</v>
      </c>
      <c r="I32" s="25" t="s">
        <v>9</v>
      </c>
    </row>
    <row r="33" spans="2:9" x14ac:dyDescent="0.3">
      <c r="C33" s="55">
        <v>1</v>
      </c>
      <c r="D33" s="66">
        <v>2</v>
      </c>
      <c r="E33" s="81" t="s">
        <v>272</v>
      </c>
      <c r="F33" s="49">
        <v>184</v>
      </c>
      <c r="G33" s="49">
        <v>7</v>
      </c>
      <c r="H33" s="180">
        <v>184</v>
      </c>
      <c r="I33" s="115">
        <v>7</v>
      </c>
    </row>
    <row r="34" spans="2:9" x14ac:dyDescent="0.3">
      <c r="C34" s="56">
        <v>2</v>
      </c>
      <c r="D34" s="32">
        <v>3</v>
      </c>
      <c r="E34" s="89" t="s">
        <v>136</v>
      </c>
      <c r="F34" s="60">
        <v>147</v>
      </c>
      <c r="G34" s="61">
        <v>6</v>
      </c>
      <c r="H34" s="60">
        <v>147</v>
      </c>
      <c r="I34" s="76">
        <v>6</v>
      </c>
    </row>
    <row r="36" spans="2:9" ht="18" customHeight="1" x14ac:dyDescent="0.35">
      <c r="B36" s="4" t="s">
        <v>1120</v>
      </c>
    </row>
    <row r="37" spans="2:9" x14ac:dyDescent="0.3">
      <c r="C37" s="16" t="s">
        <v>3</v>
      </c>
      <c r="D37" s="17" t="s">
        <v>4</v>
      </c>
      <c r="E37" s="18" t="s">
        <v>5</v>
      </c>
      <c r="F37" s="19" t="s">
        <v>6</v>
      </c>
      <c r="G37" s="19" t="s">
        <v>7</v>
      </c>
      <c r="H37" s="19" t="s">
        <v>8</v>
      </c>
      <c r="I37" s="26" t="s">
        <v>9</v>
      </c>
    </row>
    <row r="38" spans="2:9" x14ac:dyDescent="0.3">
      <c r="C38" s="55">
        <v>1</v>
      </c>
      <c r="D38" s="57">
        <v>4</v>
      </c>
      <c r="E38" s="309" t="s">
        <v>272</v>
      </c>
      <c r="F38" s="139">
        <v>95</v>
      </c>
      <c r="G38" s="139">
        <v>6</v>
      </c>
      <c r="H38" s="138">
        <v>95</v>
      </c>
      <c r="I38" s="145">
        <v>6</v>
      </c>
    </row>
    <row r="39" spans="2:9" x14ac:dyDescent="0.3">
      <c r="C39" s="55">
        <v>4</v>
      </c>
      <c r="D39" s="58">
        <v>6</v>
      </c>
      <c r="E39" s="140" t="s">
        <v>136</v>
      </c>
      <c r="F39" s="141">
        <v>89</v>
      </c>
      <c r="G39" s="142">
        <v>5</v>
      </c>
      <c r="H39" s="141">
        <v>89</v>
      </c>
      <c r="I39" s="146">
        <v>5</v>
      </c>
    </row>
    <row r="40" spans="2:9" x14ac:dyDescent="0.3">
      <c r="C40" s="55">
        <v>7</v>
      </c>
      <c r="D40" s="58">
        <v>6</v>
      </c>
      <c r="E40" s="140" t="s">
        <v>175</v>
      </c>
      <c r="F40" s="141">
        <v>88</v>
      </c>
      <c r="G40" s="142">
        <v>4</v>
      </c>
      <c r="H40" s="141">
        <v>88</v>
      </c>
      <c r="I40" s="146">
        <v>4</v>
      </c>
    </row>
    <row r="41" spans="2:9" x14ac:dyDescent="0.3">
      <c r="C41" s="55">
        <v>10</v>
      </c>
      <c r="D41" s="98">
        <v>2</v>
      </c>
      <c r="E41" s="140" t="s">
        <v>65</v>
      </c>
      <c r="F41" s="141">
        <v>88</v>
      </c>
      <c r="G41" s="142">
        <v>8</v>
      </c>
      <c r="H41" s="141">
        <v>88</v>
      </c>
      <c r="I41" s="146">
        <v>8</v>
      </c>
    </row>
    <row r="42" spans="2:9" x14ac:dyDescent="0.3">
      <c r="C42" s="56">
        <v>16</v>
      </c>
      <c r="D42" s="32">
        <v>8</v>
      </c>
      <c r="E42" s="89" t="s">
        <v>152</v>
      </c>
      <c r="F42" s="60">
        <v>72</v>
      </c>
      <c r="G42" s="144">
        <v>2</v>
      </c>
      <c r="H42" s="60">
        <v>72</v>
      </c>
      <c r="I42" s="76">
        <v>2</v>
      </c>
    </row>
    <row r="44" spans="2:9" ht="18" customHeight="1" x14ac:dyDescent="0.35">
      <c r="B44" s="4" t="s">
        <v>1207</v>
      </c>
    </row>
    <row r="45" spans="2:9" x14ac:dyDescent="0.3">
      <c r="C45" s="21" t="s">
        <v>3</v>
      </c>
      <c r="D45" s="22" t="s">
        <v>4</v>
      </c>
      <c r="E45" s="23" t="s">
        <v>5</v>
      </c>
      <c r="F45" s="24" t="s">
        <v>6</v>
      </c>
      <c r="G45" s="24" t="s">
        <v>7</v>
      </c>
      <c r="H45" s="24" t="s">
        <v>8</v>
      </c>
      <c r="I45" s="25" t="s">
        <v>9</v>
      </c>
    </row>
    <row r="46" spans="2:9" x14ac:dyDescent="0.3">
      <c r="C46" s="55">
        <v>1</v>
      </c>
      <c r="D46" s="57">
        <v>3</v>
      </c>
      <c r="E46" s="101" t="s">
        <v>272</v>
      </c>
      <c r="F46" s="48">
        <v>95</v>
      </c>
      <c r="G46" s="243">
        <v>7</v>
      </c>
      <c r="H46" s="48">
        <v>95</v>
      </c>
      <c r="I46" s="74">
        <v>7</v>
      </c>
    </row>
    <row r="47" spans="2:9" x14ac:dyDescent="0.3">
      <c r="C47" s="55">
        <v>1</v>
      </c>
      <c r="D47" s="58">
        <v>8</v>
      </c>
      <c r="E47" s="97" t="s">
        <v>136</v>
      </c>
      <c r="F47" s="52">
        <v>89</v>
      </c>
      <c r="G47" s="143">
        <v>2</v>
      </c>
      <c r="H47" s="52">
        <v>89</v>
      </c>
      <c r="I47" s="75">
        <v>2</v>
      </c>
    </row>
    <row r="48" spans="2:9" x14ac:dyDescent="0.3">
      <c r="C48" s="55">
        <v>2</v>
      </c>
      <c r="D48" s="98">
        <v>2</v>
      </c>
      <c r="E48" s="97" t="s">
        <v>175</v>
      </c>
      <c r="F48" s="52">
        <v>88</v>
      </c>
      <c r="G48" s="143">
        <v>8</v>
      </c>
      <c r="H48" s="52">
        <v>88</v>
      </c>
      <c r="I48" s="75">
        <v>8</v>
      </c>
    </row>
    <row r="49" spans="2:12" x14ac:dyDescent="0.3">
      <c r="C49" s="55">
        <v>3</v>
      </c>
      <c r="D49" s="58">
        <v>4</v>
      </c>
      <c r="E49" s="248" t="s">
        <v>65</v>
      </c>
      <c r="F49" s="143">
        <v>88</v>
      </c>
      <c r="G49" s="143">
        <v>6</v>
      </c>
      <c r="H49" s="103">
        <v>88</v>
      </c>
      <c r="I49" s="104">
        <v>6</v>
      </c>
    </row>
    <row r="50" spans="2:12" x14ac:dyDescent="0.3">
      <c r="C50" s="56">
        <v>4</v>
      </c>
      <c r="D50" s="32">
        <v>7</v>
      </c>
      <c r="E50" s="89" t="s">
        <v>152</v>
      </c>
      <c r="F50" s="60">
        <v>72</v>
      </c>
      <c r="G50" s="144">
        <v>3</v>
      </c>
      <c r="H50" s="60">
        <v>72</v>
      </c>
      <c r="I50" s="76">
        <v>3</v>
      </c>
    </row>
    <row r="52" spans="2:12" ht="18" x14ac:dyDescent="0.35">
      <c r="B52" s="4" t="s">
        <v>1208</v>
      </c>
    </row>
    <row r="53" spans="2:12" x14ac:dyDescent="0.3">
      <c r="B53" s="5"/>
      <c r="C53" s="21" t="s">
        <v>3</v>
      </c>
      <c r="D53" s="22" t="s">
        <v>4</v>
      </c>
      <c r="E53" s="6" t="s">
        <v>1214</v>
      </c>
      <c r="F53" s="6"/>
      <c r="G53" s="7">
        <v>533</v>
      </c>
      <c r="H53" s="6"/>
      <c r="I53" s="8" t="s">
        <v>9</v>
      </c>
      <c r="J53" s="9">
        <f>SUM(J54:J56)</f>
        <v>521</v>
      </c>
      <c r="K53" s="10" t="s">
        <v>1418</v>
      </c>
      <c r="L53" s="11"/>
    </row>
    <row r="54" spans="2:12" x14ac:dyDescent="0.3">
      <c r="B54" s="5"/>
      <c r="C54" s="70">
        <v>2</v>
      </c>
      <c r="D54" s="77">
        <v>4</v>
      </c>
      <c r="E54" s="253" t="s">
        <v>272</v>
      </c>
      <c r="F54" s="298"/>
      <c r="G54" s="295"/>
      <c r="H54" s="252">
        <v>95</v>
      </c>
      <c r="I54" s="254">
        <v>93</v>
      </c>
      <c r="J54" s="71">
        <f>SUM(H54:I54)</f>
        <v>188</v>
      </c>
      <c r="K54" s="1" t="s">
        <v>1375</v>
      </c>
    </row>
    <row r="55" spans="2:12" ht="15.75" customHeight="1" x14ac:dyDescent="0.3">
      <c r="C55" s="70"/>
      <c r="D55" s="78"/>
      <c r="E55" s="261" t="s">
        <v>152</v>
      </c>
      <c r="F55" s="299"/>
      <c r="G55" s="296"/>
      <c r="H55" s="260">
        <v>83</v>
      </c>
      <c r="I55" s="265">
        <v>72</v>
      </c>
      <c r="J55" s="72">
        <f>SUM(H55:I55)</f>
        <v>155</v>
      </c>
    </row>
    <row r="56" spans="2:12" ht="15.75" customHeight="1" x14ac:dyDescent="0.3">
      <c r="C56" s="70"/>
      <c r="D56" s="79"/>
      <c r="E56" s="264" t="s">
        <v>136</v>
      </c>
      <c r="F56" s="300"/>
      <c r="G56" s="297"/>
      <c r="H56" s="263">
        <v>89</v>
      </c>
      <c r="I56" s="266">
        <v>89</v>
      </c>
      <c r="J56" s="73">
        <f>SUM(H56:I56)</f>
        <v>178</v>
      </c>
    </row>
  </sheetData>
  <mergeCells count="6">
    <mergeCell ref="B1:M1"/>
    <mergeCell ref="B2:M2"/>
    <mergeCell ref="C22:C24"/>
    <mergeCell ref="D22:D24"/>
    <mergeCell ref="C54:C56"/>
    <mergeCell ref="D54:D56"/>
  </mergeCells>
  <hyperlinks>
    <hyperlink ref="B3" location="'Index'!A2" tooltip="Go to the Index sheet" display="á" xr:uid="{3C94A5E6-9061-4849-8951-C037B5203584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3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94F95-C419-476D-82AC-E15921A7F303}">
  <dimension ref="B1:N7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35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126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43" t="s">
        <v>4</v>
      </c>
      <c r="E5" s="44" t="s">
        <v>5</v>
      </c>
      <c r="F5" s="82" t="s">
        <v>6</v>
      </c>
      <c r="G5" s="82" t="s">
        <v>7</v>
      </c>
      <c r="H5" s="44" t="s">
        <v>8</v>
      </c>
      <c r="I5" s="244" t="s">
        <v>9</v>
      </c>
    </row>
    <row r="6" spans="2:14" ht="15.75" x14ac:dyDescent="0.3">
      <c r="C6" s="56">
        <v>10</v>
      </c>
      <c r="D6" s="186">
        <v>4</v>
      </c>
      <c r="E6" s="191" t="s">
        <v>127</v>
      </c>
      <c r="F6" s="194">
        <v>158</v>
      </c>
      <c r="G6" s="192">
        <v>6</v>
      </c>
      <c r="H6" s="192">
        <v>158</v>
      </c>
      <c r="I6" s="192">
        <v>6</v>
      </c>
      <c r="J6" s="189"/>
      <c r="K6" s="189"/>
      <c r="L6" s="189"/>
      <c r="M6" s="190"/>
    </row>
    <row r="8" spans="2:14" ht="18" customHeight="1" x14ac:dyDescent="0.35">
      <c r="B8" s="4" t="s">
        <v>199</v>
      </c>
    </row>
    <row r="9" spans="2:14" x14ac:dyDescent="0.3">
      <c r="C9" s="21" t="s">
        <v>3</v>
      </c>
      <c r="D9" s="43" t="s">
        <v>4</v>
      </c>
      <c r="E9" s="44" t="s">
        <v>5</v>
      </c>
      <c r="F9" s="82" t="s">
        <v>6</v>
      </c>
      <c r="G9" s="82" t="s">
        <v>7</v>
      </c>
      <c r="H9" s="82" t="s">
        <v>8</v>
      </c>
      <c r="I9" s="83" t="s">
        <v>9</v>
      </c>
    </row>
    <row r="10" spans="2:14" ht="15.75" x14ac:dyDescent="0.3">
      <c r="C10" s="56">
        <v>3</v>
      </c>
      <c r="D10" s="186">
        <v>5</v>
      </c>
      <c r="E10" s="193" t="s">
        <v>127</v>
      </c>
      <c r="F10" s="194">
        <v>158</v>
      </c>
      <c r="G10" s="192">
        <v>4</v>
      </c>
      <c r="H10" s="194">
        <v>158</v>
      </c>
      <c r="I10" s="194">
        <v>4</v>
      </c>
      <c r="J10" s="189"/>
      <c r="K10" s="190"/>
    </row>
    <row r="12" spans="2:14" ht="18" customHeight="1" x14ac:dyDescent="0.35">
      <c r="B12" s="4" t="s">
        <v>219</v>
      </c>
    </row>
    <row r="13" spans="2:14" x14ac:dyDescent="0.3">
      <c r="C13" s="16" t="s">
        <v>3</v>
      </c>
      <c r="D13" s="17" t="s">
        <v>4</v>
      </c>
      <c r="E13" s="18" t="s">
        <v>5</v>
      </c>
      <c r="F13" s="18"/>
      <c r="G13" s="18"/>
      <c r="H13" s="18"/>
      <c r="I13" s="18"/>
      <c r="J13" s="19" t="s">
        <v>6</v>
      </c>
      <c r="K13" s="19" t="s">
        <v>7</v>
      </c>
      <c r="L13" s="19" t="s">
        <v>8</v>
      </c>
      <c r="M13" s="26" t="s">
        <v>9</v>
      </c>
    </row>
    <row r="14" spans="2:14" x14ac:dyDescent="0.3">
      <c r="C14" s="56">
        <v>2</v>
      </c>
      <c r="D14" s="27">
        <v>6</v>
      </c>
      <c r="E14" s="46" t="s">
        <v>127</v>
      </c>
      <c r="F14" s="45">
        <v>45</v>
      </c>
      <c r="G14" s="45">
        <v>43</v>
      </c>
      <c r="H14" s="45">
        <v>43</v>
      </c>
      <c r="I14" s="45">
        <v>43</v>
      </c>
      <c r="J14" s="45">
        <f>SUM(F14:I14)</f>
        <v>174</v>
      </c>
      <c r="K14" s="45">
        <v>4</v>
      </c>
      <c r="L14" s="45">
        <v>174</v>
      </c>
      <c r="M14" s="95">
        <v>4</v>
      </c>
    </row>
    <row r="16" spans="2:14" ht="18" customHeight="1" x14ac:dyDescent="0.35">
      <c r="B16" s="4" t="s">
        <v>257</v>
      </c>
    </row>
    <row r="17" spans="2:13" x14ac:dyDescent="0.3">
      <c r="C17" s="21" t="s">
        <v>3</v>
      </c>
      <c r="D17" s="22" t="s">
        <v>4</v>
      </c>
      <c r="E17" s="23" t="s">
        <v>5</v>
      </c>
      <c r="F17" s="23"/>
      <c r="G17" s="23"/>
      <c r="H17" s="23"/>
      <c r="I17" s="23"/>
      <c r="J17" s="24" t="s">
        <v>6</v>
      </c>
      <c r="K17" s="24" t="s">
        <v>7</v>
      </c>
      <c r="L17" s="24" t="s">
        <v>8</v>
      </c>
      <c r="M17" s="25" t="s">
        <v>9</v>
      </c>
    </row>
    <row r="18" spans="2:13" x14ac:dyDescent="0.3">
      <c r="C18" s="56">
        <v>1</v>
      </c>
      <c r="D18" s="27">
        <v>6</v>
      </c>
      <c r="E18" s="68" t="s">
        <v>127</v>
      </c>
      <c r="F18" s="29">
        <v>45</v>
      </c>
      <c r="G18" s="29">
        <v>43</v>
      </c>
      <c r="H18" s="29">
        <v>43</v>
      </c>
      <c r="I18" s="29">
        <v>43</v>
      </c>
      <c r="J18" s="45">
        <v>174</v>
      </c>
      <c r="K18" s="45">
        <v>4</v>
      </c>
      <c r="L18" s="29">
        <v>174</v>
      </c>
      <c r="M18" s="33">
        <v>4</v>
      </c>
    </row>
    <row r="20" spans="2:13" ht="18" customHeight="1" x14ac:dyDescent="0.35">
      <c r="B20" s="4" t="s">
        <v>342</v>
      </c>
    </row>
    <row r="21" spans="2:13" x14ac:dyDescent="0.3">
      <c r="C21" s="16" t="s">
        <v>3</v>
      </c>
      <c r="D21" s="17" t="s">
        <v>4</v>
      </c>
      <c r="E21" s="18" t="s">
        <v>5</v>
      </c>
      <c r="F21" s="18"/>
      <c r="G21" s="18"/>
      <c r="H21" s="19" t="s">
        <v>6</v>
      </c>
      <c r="I21" s="19" t="s">
        <v>7</v>
      </c>
      <c r="J21" s="19" t="s">
        <v>8</v>
      </c>
      <c r="K21" s="26" t="s">
        <v>9</v>
      </c>
    </row>
    <row r="22" spans="2:13" x14ac:dyDescent="0.3">
      <c r="C22" s="56">
        <v>1</v>
      </c>
      <c r="D22" s="27">
        <v>3</v>
      </c>
      <c r="E22" s="46" t="s">
        <v>127</v>
      </c>
      <c r="F22" s="93">
        <v>100.001</v>
      </c>
      <c r="G22" s="93">
        <v>98.001999999999995</v>
      </c>
      <c r="H22" s="94">
        <f>SUM(F22:G22)</f>
        <v>198.00299999999999</v>
      </c>
      <c r="I22" s="45">
        <v>7</v>
      </c>
      <c r="J22" s="94">
        <v>198.00299999999999</v>
      </c>
      <c r="K22" s="95">
        <v>7</v>
      </c>
    </row>
    <row r="24" spans="2:13" ht="18" customHeight="1" x14ac:dyDescent="0.35">
      <c r="B24" s="4" t="s">
        <v>471</v>
      </c>
    </row>
    <row r="25" spans="2:13" x14ac:dyDescent="0.3">
      <c r="C25" s="21" t="s">
        <v>3</v>
      </c>
      <c r="D25" s="22" t="s">
        <v>4</v>
      </c>
      <c r="E25" s="23" t="s">
        <v>5</v>
      </c>
      <c r="F25" s="23"/>
      <c r="G25" s="23"/>
      <c r="H25" s="24" t="s">
        <v>6</v>
      </c>
      <c r="I25" s="24" t="s">
        <v>7</v>
      </c>
      <c r="J25" s="24" t="s">
        <v>8</v>
      </c>
      <c r="K25" s="25" t="s">
        <v>9</v>
      </c>
    </row>
    <row r="26" spans="2:13" x14ac:dyDescent="0.3">
      <c r="C26" s="56">
        <v>1</v>
      </c>
      <c r="D26" s="27">
        <v>4</v>
      </c>
      <c r="E26" s="68" t="s">
        <v>127</v>
      </c>
      <c r="F26" s="96">
        <v>100.001</v>
      </c>
      <c r="G26" s="96">
        <v>98.001999999999995</v>
      </c>
      <c r="H26" s="94">
        <v>198.00299999999999</v>
      </c>
      <c r="I26" s="45">
        <v>5</v>
      </c>
      <c r="J26" s="96">
        <v>198.00299999999999</v>
      </c>
      <c r="K26" s="33">
        <v>5</v>
      </c>
    </row>
    <row r="28" spans="2:13" ht="18" customHeight="1" x14ac:dyDescent="0.35">
      <c r="B28" s="4" t="s">
        <v>488</v>
      </c>
    </row>
    <row r="29" spans="2:13" x14ac:dyDescent="0.3">
      <c r="C29" s="16" t="s">
        <v>3</v>
      </c>
      <c r="D29" s="17" t="s">
        <v>4</v>
      </c>
      <c r="E29" s="18" t="s">
        <v>5</v>
      </c>
      <c r="F29" s="18"/>
      <c r="G29" s="18"/>
      <c r="H29" s="19" t="s">
        <v>6</v>
      </c>
      <c r="I29" s="19" t="s">
        <v>7</v>
      </c>
      <c r="J29" s="19" t="s">
        <v>8</v>
      </c>
      <c r="K29" s="26" t="s">
        <v>9</v>
      </c>
    </row>
    <row r="30" spans="2:13" x14ac:dyDescent="0.3">
      <c r="C30" s="56">
        <v>1</v>
      </c>
      <c r="D30" s="27">
        <v>6</v>
      </c>
      <c r="E30" s="46" t="s">
        <v>127</v>
      </c>
      <c r="F30" s="93">
        <v>98.003</v>
      </c>
      <c r="G30" s="93">
        <v>97.001000000000005</v>
      </c>
      <c r="H30" s="94">
        <f>SUM(F30:G30)</f>
        <v>195.00400000000002</v>
      </c>
      <c r="I30" s="45">
        <v>4</v>
      </c>
      <c r="J30" s="94">
        <v>195.00400000000002</v>
      </c>
      <c r="K30" s="95">
        <v>4</v>
      </c>
    </row>
    <row r="32" spans="2:13" ht="18" customHeight="1" x14ac:dyDescent="0.35">
      <c r="B32" s="4" t="s">
        <v>521</v>
      </c>
    </row>
    <row r="33" spans="2:11" x14ac:dyDescent="0.3">
      <c r="C33" s="21" t="s">
        <v>3</v>
      </c>
      <c r="D33" s="22" t="s">
        <v>4</v>
      </c>
      <c r="E33" s="23" t="s">
        <v>5</v>
      </c>
      <c r="F33" s="23"/>
      <c r="G33" s="23"/>
      <c r="H33" s="24" t="s">
        <v>6</v>
      </c>
      <c r="I33" s="24" t="s">
        <v>7</v>
      </c>
      <c r="J33" s="24" t="s">
        <v>8</v>
      </c>
      <c r="K33" s="25" t="s">
        <v>9</v>
      </c>
    </row>
    <row r="34" spans="2:11" x14ac:dyDescent="0.3">
      <c r="C34" s="56">
        <v>1</v>
      </c>
      <c r="D34" s="27">
        <v>5</v>
      </c>
      <c r="E34" s="68" t="s">
        <v>127</v>
      </c>
      <c r="F34" s="96">
        <v>98.003</v>
      </c>
      <c r="G34" s="96">
        <v>97.001000000000005</v>
      </c>
      <c r="H34" s="94">
        <v>195.00400000000002</v>
      </c>
      <c r="I34" s="45">
        <v>5</v>
      </c>
      <c r="J34" s="96">
        <v>195.00400000000002</v>
      </c>
      <c r="K34" s="33">
        <v>5</v>
      </c>
    </row>
    <row r="36" spans="2:11" ht="18" customHeight="1" x14ac:dyDescent="0.35">
      <c r="B36" s="4" t="s">
        <v>536</v>
      </c>
    </row>
    <row r="37" spans="2:11" x14ac:dyDescent="0.3">
      <c r="C37" s="16" t="s">
        <v>3</v>
      </c>
      <c r="D37" s="17" t="s">
        <v>4</v>
      </c>
      <c r="E37" s="18" t="s">
        <v>5</v>
      </c>
      <c r="F37" s="18"/>
      <c r="G37" s="18"/>
      <c r="H37" s="19" t="s">
        <v>6</v>
      </c>
      <c r="I37" s="19" t="s">
        <v>7</v>
      </c>
      <c r="J37" s="19" t="s">
        <v>8</v>
      </c>
      <c r="K37" s="26" t="s">
        <v>9</v>
      </c>
    </row>
    <row r="38" spans="2:11" x14ac:dyDescent="0.3">
      <c r="C38" s="55">
        <v>2</v>
      </c>
      <c r="D38" s="57">
        <v>7</v>
      </c>
      <c r="E38" s="81" t="s">
        <v>541</v>
      </c>
      <c r="F38" s="107">
        <v>99.001000000000005</v>
      </c>
      <c r="G38" s="107">
        <v>98.001999999999995</v>
      </c>
      <c r="H38" s="108">
        <f>SUM(F38,G38)</f>
        <v>197.00299999999999</v>
      </c>
      <c r="I38" s="49">
        <v>3</v>
      </c>
      <c r="J38" s="108">
        <v>197.00299999999999</v>
      </c>
      <c r="K38" s="63">
        <v>3</v>
      </c>
    </row>
    <row r="39" spans="2:11" x14ac:dyDescent="0.3">
      <c r="C39" s="55">
        <v>2</v>
      </c>
      <c r="D39" s="67">
        <v>1</v>
      </c>
      <c r="E39" s="51" t="s">
        <v>127</v>
      </c>
      <c r="F39" s="109">
        <v>100.005</v>
      </c>
      <c r="G39" s="109">
        <v>99.006</v>
      </c>
      <c r="H39" s="110">
        <f>SUM(F39,G39)</f>
        <v>199.011</v>
      </c>
      <c r="I39" s="53">
        <v>9</v>
      </c>
      <c r="J39" s="110">
        <v>199.011</v>
      </c>
      <c r="K39" s="64">
        <v>9</v>
      </c>
    </row>
    <row r="40" spans="2:11" x14ac:dyDescent="0.3">
      <c r="C40" s="56">
        <v>3</v>
      </c>
      <c r="D40" s="106">
        <v>2</v>
      </c>
      <c r="E40" s="59" t="s">
        <v>557</v>
      </c>
      <c r="F40" s="112">
        <v>100.002</v>
      </c>
      <c r="G40" s="112">
        <v>100.001</v>
      </c>
      <c r="H40" s="113">
        <f>SUM(F40,G40)</f>
        <v>200.00299999999999</v>
      </c>
      <c r="I40" s="61">
        <v>9</v>
      </c>
      <c r="J40" s="113">
        <v>200.00299999999999</v>
      </c>
      <c r="K40" s="65">
        <v>9</v>
      </c>
    </row>
    <row r="42" spans="2:11" ht="18" customHeight="1" x14ac:dyDescent="0.35">
      <c r="B42" s="4" t="s">
        <v>640</v>
      </c>
    </row>
    <row r="43" spans="2:11" x14ac:dyDescent="0.3">
      <c r="C43" s="21" t="s">
        <v>3</v>
      </c>
      <c r="D43" s="22" t="s">
        <v>4</v>
      </c>
      <c r="E43" s="23" t="s">
        <v>5</v>
      </c>
      <c r="F43" s="23"/>
      <c r="G43" s="23"/>
      <c r="H43" s="24" t="s">
        <v>6</v>
      </c>
      <c r="I43" s="24" t="s">
        <v>7</v>
      </c>
      <c r="J43" s="24" t="s">
        <v>8</v>
      </c>
      <c r="K43" s="25" t="s">
        <v>9</v>
      </c>
    </row>
    <row r="44" spans="2:11" x14ac:dyDescent="0.3">
      <c r="C44" s="55">
        <v>1</v>
      </c>
      <c r="D44" s="57">
        <v>4</v>
      </c>
      <c r="E44" s="101" t="s">
        <v>541</v>
      </c>
      <c r="F44" s="181">
        <v>99.001000000000005</v>
      </c>
      <c r="G44" s="181">
        <v>98.001999999999995</v>
      </c>
      <c r="H44" s="108">
        <v>197.00299999999999</v>
      </c>
      <c r="I44" s="49">
        <v>5</v>
      </c>
      <c r="J44" s="181">
        <v>197.00299999999999</v>
      </c>
      <c r="K44" s="74">
        <v>5</v>
      </c>
    </row>
    <row r="45" spans="2:11" x14ac:dyDescent="0.3">
      <c r="C45" s="55">
        <v>2</v>
      </c>
      <c r="D45" s="98">
        <v>2</v>
      </c>
      <c r="E45" s="97" t="s">
        <v>127</v>
      </c>
      <c r="F45" s="111">
        <v>100.005</v>
      </c>
      <c r="G45" s="111">
        <v>99.006</v>
      </c>
      <c r="H45" s="110">
        <v>199.011</v>
      </c>
      <c r="I45" s="53">
        <v>7</v>
      </c>
      <c r="J45" s="111">
        <v>199.011</v>
      </c>
      <c r="K45" s="75">
        <v>7</v>
      </c>
    </row>
    <row r="46" spans="2:11" x14ac:dyDescent="0.3">
      <c r="C46" s="56">
        <v>2</v>
      </c>
      <c r="D46" s="147">
        <v>1</v>
      </c>
      <c r="E46" s="89" t="s">
        <v>557</v>
      </c>
      <c r="F46" s="114">
        <v>100.002</v>
      </c>
      <c r="G46" s="114">
        <v>100.001</v>
      </c>
      <c r="H46" s="113">
        <v>200.00299999999999</v>
      </c>
      <c r="I46" s="61">
        <v>8</v>
      </c>
      <c r="J46" s="114">
        <v>200.00299999999999</v>
      </c>
      <c r="K46" s="76">
        <v>8</v>
      </c>
    </row>
    <row r="48" spans="2:11" ht="18" x14ac:dyDescent="0.35">
      <c r="B48" s="4" t="s">
        <v>641</v>
      </c>
    </row>
    <row r="49" spans="2:13" x14ac:dyDescent="0.3">
      <c r="B49" s="5"/>
      <c r="C49" s="21" t="s">
        <v>3</v>
      </c>
      <c r="D49" s="22" t="s">
        <v>4</v>
      </c>
      <c r="E49" s="6" t="s">
        <v>645</v>
      </c>
      <c r="F49" s="6"/>
      <c r="G49" s="7">
        <v>593</v>
      </c>
      <c r="H49" s="6"/>
      <c r="I49" s="8" t="s">
        <v>9</v>
      </c>
      <c r="J49" s="12">
        <f>SUM(J50:J52)</f>
        <v>596.01700000000005</v>
      </c>
      <c r="K49" s="10" t="s">
        <v>1419</v>
      </c>
      <c r="L49" s="11"/>
    </row>
    <row r="50" spans="2:13" x14ac:dyDescent="0.3">
      <c r="B50" s="5"/>
      <c r="C50" s="70">
        <v>1</v>
      </c>
      <c r="D50" s="129">
        <v>1</v>
      </c>
      <c r="E50" s="50" t="s">
        <v>541</v>
      </c>
      <c r="F50" s="126"/>
      <c r="G50" s="123"/>
      <c r="H50" s="107">
        <v>99.001000000000005</v>
      </c>
      <c r="I50" s="120">
        <v>98.001999999999995</v>
      </c>
      <c r="J50" s="117">
        <f>SUM(H50:I50)</f>
        <v>197.00299999999999</v>
      </c>
      <c r="K50" s="1" t="s">
        <v>1420</v>
      </c>
    </row>
    <row r="51" spans="2:13" ht="15.75" customHeight="1" x14ac:dyDescent="0.3">
      <c r="C51" s="70"/>
      <c r="D51" s="78"/>
      <c r="E51" s="54" t="s">
        <v>127</v>
      </c>
      <c r="F51" s="127"/>
      <c r="G51" s="124"/>
      <c r="H51" s="109">
        <v>100.005</v>
      </c>
      <c r="I51" s="121">
        <v>99.006</v>
      </c>
      <c r="J51" s="118">
        <f>SUM(H51:I51)</f>
        <v>199.011</v>
      </c>
    </row>
    <row r="52" spans="2:13" ht="15.75" customHeight="1" x14ac:dyDescent="0.3">
      <c r="C52" s="70"/>
      <c r="D52" s="79"/>
      <c r="E52" s="62" t="s">
        <v>557</v>
      </c>
      <c r="F52" s="128"/>
      <c r="G52" s="125"/>
      <c r="H52" s="112">
        <v>100.002</v>
      </c>
      <c r="I52" s="122">
        <v>100.001</v>
      </c>
      <c r="J52" s="119">
        <f>SUM(H52:I52)</f>
        <v>200.00299999999999</v>
      </c>
    </row>
    <row r="54" spans="2:13" ht="18" customHeight="1" x14ac:dyDescent="0.35">
      <c r="B54" s="4" t="s">
        <v>652</v>
      </c>
    </row>
    <row r="55" spans="2:13" x14ac:dyDescent="0.3">
      <c r="C55" s="16" t="s">
        <v>3</v>
      </c>
      <c r="D55" s="43" t="s">
        <v>4</v>
      </c>
      <c r="E55" s="44" t="s">
        <v>5</v>
      </c>
      <c r="F55" s="44"/>
      <c r="G55" s="44"/>
      <c r="H55" s="82" t="s">
        <v>6</v>
      </c>
      <c r="I55" s="82" t="s">
        <v>7</v>
      </c>
      <c r="J55" s="82" t="s">
        <v>8</v>
      </c>
      <c r="K55" s="83" t="s">
        <v>9</v>
      </c>
    </row>
    <row r="56" spans="2:13" ht="15.75" x14ac:dyDescent="0.3">
      <c r="C56" s="56">
        <v>1</v>
      </c>
      <c r="D56" s="241">
        <v>2</v>
      </c>
      <c r="E56" s="191" t="s">
        <v>127</v>
      </c>
      <c r="F56" s="333">
        <v>100.003</v>
      </c>
      <c r="G56" s="333">
        <v>100.002</v>
      </c>
      <c r="H56" s="334">
        <f>SUM(F56,G56)</f>
        <v>200.005</v>
      </c>
      <c r="I56" s="192">
        <v>8</v>
      </c>
      <c r="J56" s="334">
        <v>200.005</v>
      </c>
      <c r="K56" s="192">
        <v>8</v>
      </c>
      <c r="L56" s="189"/>
      <c r="M56" s="190"/>
    </row>
    <row r="58" spans="2:13" ht="18" customHeight="1" x14ac:dyDescent="0.35">
      <c r="B58" s="4" t="s">
        <v>823</v>
      </c>
    </row>
    <row r="59" spans="2:13" x14ac:dyDescent="0.3">
      <c r="C59" s="21" t="s">
        <v>3</v>
      </c>
      <c r="D59" s="43" t="s">
        <v>4</v>
      </c>
      <c r="E59" s="44" t="s">
        <v>5</v>
      </c>
      <c r="F59" s="44"/>
      <c r="G59" s="44"/>
      <c r="H59" s="82" t="s">
        <v>6</v>
      </c>
      <c r="I59" s="82" t="s">
        <v>7</v>
      </c>
      <c r="J59" s="82" t="s">
        <v>8</v>
      </c>
      <c r="K59" s="83" t="s">
        <v>9</v>
      </c>
    </row>
    <row r="60" spans="2:13" ht="15.75" x14ac:dyDescent="0.3">
      <c r="C60" s="56">
        <v>1</v>
      </c>
      <c r="D60" s="186">
        <v>3</v>
      </c>
      <c r="E60" s="193" t="s">
        <v>127</v>
      </c>
      <c r="F60" s="335">
        <v>100.003</v>
      </c>
      <c r="G60" s="335">
        <v>100.002</v>
      </c>
      <c r="H60" s="334">
        <v>200.005</v>
      </c>
      <c r="I60" s="192">
        <v>6</v>
      </c>
      <c r="J60" s="335">
        <v>200.005</v>
      </c>
      <c r="K60" s="194">
        <v>6</v>
      </c>
      <c r="L60" s="189"/>
      <c r="M60" s="190"/>
    </row>
    <row r="62" spans="2:13" ht="18" customHeight="1" x14ac:dyDescent="0.35">
      <c r="B62" s="4" t="s">
        <v>988</v>
      </c>
    </row>
    <row r="63" spans="2:13" x14ac:dyDescent="0.3">
      <c r="C63" s="27" t="s">
        <v>3</v>
      </c>
      <c r="D63" s="28" t="s">
        <v>4</v>
      </c>
      <c r="E63" s="29" t="s">
        <v>5</v>
      </c>
      <c r="F63" s="29"/>
      <c r="G63" s="29"/>
      <c r="H63" s="29"/>
      <c r="I63" s="29"/>
      <c r="J63" s="30" t="s">
        <v>6</v>
      </c>
      <c r="K63" s="30" t="s">
        <v>7</v>
      </c>
      <c r="L63" s="30" t="s">
        <v>8</v>
      </c>
      <c r="M63" s="31" t="s">
        <v>9</v>
      </c>
    </row>
    <row r="64" spans="2:13" x14ac:dyDescent="0.3">
      <c r="C64" s="56">
        <v>1</v>
      </c>
      <c r="D64" s="27">
        <v>4</v>
      </c>
      <c r="E64" s="249" t="s">
        <v>989</v>
      </c>
      <c r="F64" s="250">
        <v>95</v>
      </c>
      <c r="G64" s="250">
        <v>96</v>
      </c>
      <c r="H64" s="250">
        <v>96</v>
      </c>
      <c r="I64" s="250">
        <v>96</v>
      </c>
      <c r="J64" s="250">
        <f>SUM(F64:I64)</f>
        <v>383</v>
      </c>
      <c r="K64" s="250">
        <v>5</v>
      </c>
      <c r="L64" s="256">
        <v>383</v>
      </c>
      <c r="M64" s="257">
        <v>5</v>
      </c>
    </row>
    <row r="66" spans="2:13" ht="18" customHeight="1" x14ac:dyDescent="0.35">
      <c r="B66" s="4" t="s">
        <v>996</v>
      </c>
    </row>
    <row r="67" spans="2:13" x14ac:dyDescent="0.3">
      <c r="C67" s="21" t="s">
        <v>3</v>
      </c>
      <c r="D67" s="22" t="s">
        <v>4</v>
      </c>
      <c r="E67" s="23" t="s">
        <v>5</v>
      </c>
      <c r="F67" s="23"/>
      <c r="G67" s="23"/>
      <c r="H67" s="23"/>
      <c r="I67" s="23"/>
      <c r="J67" s="24" t="s">
        <v>6</v>
      </c>
      <c r="K67" s="24" t="s">
        <v>7</v>
      </c>
      <c r="L67" s="24" t="s">
        <v>8</v>
      </c>
      <c r="M67" s="25" t="s">
        <v>9</v>
      </c>
    </row>
    <row r="68" spans="2:13" x14ac:dyDescent="0.3">
      <c r="C68" s="56">
        <v>1</v>
      </c>
      <c r="D68" s="27">
        <v>3</v>
      </c>
      <c r="E68" s="249" t="s">
        <v>989</v>
      </c>
      <c r="F68" s="250">
        <v>95</v>
      </c>
      <c r="G68" s="250">
        <v>96</v>
      </c>
      <c r="H68" s="250">
        <v>96</v>
      </c>
      <c r="I68" s="250">
        <v>96</v>
      </c>
      <c r="J68" s="250">
        <v>383</v>
      </c>
      <c r="K68" s="250">
        <v>9</v>
      </c>
      <c r="L68" s="256">
        <v>383</v>
      </c>
      <c r="M68" s="257">
        <v>9</v>
      </c>
    </row>
    <row r="70" spans="2:13" ht="18" customHeight="1" x14ac:dyDescent="0.35">
      <c r="B70" s="4" t="s">
        <v>1120</v>
      </c>
    </row>
    <row r="71" spans="2:13" x14ac:dyDescent="0.3">
      <c r="C71" s="16" t="s">
        <v>3</v>
      </c>
      <c r="D71" s="17" t="s">
        <v>4</v>
      </c>
      <c r="E71" s="18" t="s">
        <v>5</v>
      </c>
      <c r="F71" s="19" t="s">
        <v>6</v>
      </c>
      <c r="G71" s="19" t="s">
        <v>7</v>
      </c>
      <c r="H71" s="19" t="s">
        <v>8</v>
      </c>
      <c r="I71" s="26" t="s">
        <v>9</v>
      </c>
    </row>
    <row r="72" spans="2:13" x14ac:dyDescent="0.3">
      <c r="C72" s="56">
        <v>12</v>
      </c>
      <c r="D72" s="27">
        <v>9</v>
      </c>
      <c r="E72" s="68" t="s">
        <v>127</v>
      </c>
      <c r="F72" s="29">
        <v>64</v>
      </c>
      <c r="G72" s="136">
        <v>1</v>
      </c>
      <c r="H72" s="29">
        <v>64</v>
      </c>
      <c r="I72" s="33">
        <v>1</v>
      </c>
    </row>
    <row r="74" spans="2:13" ht="18" customHeight="1" x14ac:dyDescent="0.35">
      <c r="B74" s="4" t="s">
        <v>1207</v>
      </c>
    </row>
    <row r="75" spans="2:13" x14ac:dyDescent="0.3">
      <c r="C75" s="21" t="s">
        <v>3</v>
      </c>
      <c r="D75" s="22" t="s">
        <v>4</v>
      </c>
      <c r="E75" s="23" t="s">
        <v>5</v>
      </c>
      <c r="F75" s="24" t="s">
        <v>6</v>
      </c>
      <c r="G75" s="24" t="s">
        <v>7</v>
      </c>
      <c r="H75" s="24" t="s">
        <v>8</v>
      </c>
      <c r="I75" s="25" t="s">
        <v>9</v>
      </c>
    </row>
    <row r="76" spans="2:13" x14ac:dyDescent="0.3">
      <c r="C76" s="56">
        <v>3</v>
      </c>
      <c r="D76" s="27">
        <v>8</v>
      </c>
      <c r="E76" s="68" t="s">
        <v>127</v>
      </c>
      <c r="F76" s="29">
        <v>64</v>
      </c>
      <c r="G76" s="136">
        <v>2</v>
      </c>
      <c r="H76" s="29">
        <v>64</v>
      </c>
      <c r="I76" s="33">
        <v>2</v>
      </c>
    </row>
  </sheetData>
  <mergeCells count="4">
    <mergeCell ref="B1:M1"/>
    <mergeCell ref="B2:M2"/>
    <mergeCell ref="C50:C52"/>
    <mergeCell ref="D50:D52"/>
  </mergeCells>
  <hyperlinks>
    <hyperlink ref="B3" location="'Index'!A2" tooltip="Go to the Index sheet" display="á" xr:uid="{6738D11A-F136-41EA-8C2F-ECC99490B95E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1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55E9C-CBD9-456C-88BF-DB5292B09F3F}">
  <dimension ref="B1:N2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22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59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7</v>
      </c>
      <c r="D6" s="57">
        <v>7</v>
      </c>
      <c r="E6" s="81" t="s">
        <v>60</v>
      </c>
      <c r="F6" s="48">
        <v>150</v>
      </c>
      <c r="G6" s="49">
        <v>3</v>
      </c>
      <c r="H6" s="49">
        <v>150</v>
      </c>
      <c r="I6" s="63">
        <v>3</v>
      </c>
    </row>
    <row r="7" spans="2:14" x14ac:dyDescent="0.3">
      <c r="C7" s="55">
        <v>8</v>
      </c>
      <c r="D7" s="58">
        <v>9</v>
      </c>
      <c r="E7" s="51" t="s">
        <v>109</v>
      </c>
      <c r="F7" s="52">
        <v>155</v>
      </c>
      <c r="G7" s="53">
        <v>1</v>
      </c>
      <c r="H7" s="53">
        <v>155</v>
      </c>
      <c r="I7" s="64">
        <v>1</v>
      </c>
    </row>
    <row r="8" spans="2:14" x14ac:dyDescent="0.3">
      <c r="C8" s="55">
        <v>11</v>
      </c>
      <c r="D8" s="58">
        <v>8</v>
      </c>
      <c r="E8" s="97" t="s">
        <v>134</v>
      </c>
      <c r="F8" s="52">
        <v>150</v>
      </c>
      <c r="G8" s="53">
        <v>3</v>
      </c>
      <c r="H8" s="52">
        <v>150</v>
      </c>
      <c r="I8" s="75">
        <v>3</v>
      </c>
    </row>
    <row r="9" spans="2:14" x14ac:dyDescent="0.3">
      <c r="C9" s="56">
        <v>16</v>
      </c>
      <c r="D9" s="32">
        <v>6</v>
      </c>
      <c r="E9" s="89" t="s">
        <v>191</v>
      </c>
      <c r="F9" s="60">
        <v>152</v>
      </c>
      <c r="G9" s="61">
        <v>4</v>
      </c>
      <c r="H9" s="60">
        <v>152</v>
      </c>
      <c r="I9" s="76">
        <v>4</v>
      </c>
    </row>
    <row r="11" spans="2:14" ht="18" customHeight="1" x14ac:dyDescent="0.35">
      <c r="B11" s="4" t="s">
        <v>219</v>
      </c>
    </row>
    <row r="12" spans="2:14" x14ac:dyDescent="0.3">
      <c r="C12" s="16" t="s">
        <v>3</v>
      </c>
      <c r="D12" s="17" t="s">
        <v>4</v>
      </c>
      <c r="E12" s="18" t="s">
        <v>5</v>
      </c>
      <c r="F12" s="18"/>
      <c r="G12" s="18"/>
      <c r="H12" s="18"/>
      <c r="I12" s="18"/>
      <c r="J12" s="19" t="s">
        <v>6</v>
      </c>
      <c r="K12" s="19" t="s">
        <v>7</v>
      </c>
      <c r="L12" s="19" t="s">
        <v>8</v>
      </c>
      <c r="M12" s="26" t="s">
        <v>9</v>
      </c>
    </row>
    <row r="13" spans="2:14" x14ac:dyDescent="0.3">
      <c r="C13" s="55">
        <v>4</v>
      </c>
      <c r="D13" s="66">
        <v>2</v>
      </c>
      <c r="E13" s="81" t="s">
        <v>252</v>
      </c>
      <c r="F13" s="49">
        <v>41</v>
      </c>
      <c r="G13" s="49">
        <v>43</v>
      </c>
      <c r="H13" s="49">
        <v>41</v>
      </c>
      <c r="I13" s="49">
        <v>44</v>
      </c>
      <c r="J13" s="49">
        <f>SUM(F13:I13)</f>
        <v>169</v>
      </c>
      <c r="K13" s="49">
        <v>7</v>
      </c>
      <c r="L13" s="49">
        <v>169</v>
      </c>
      <c r="M13" s="63">
        <v>7</v>
      </c>
    </row>
    <row r="14" spans="2:14" x14ac:dyDescent="0.3">
      <c r="C14" s="56">
        <v>4</v>
      </c>
      <c r="D14" s="32">
        <v>6</v>
      </c>
      <c r="E14" s="59" t="s">
        <v>256</v>
      </c>
      <c r="F14" s="61">
        <v>38</v>
      </c>
      <c r="G14" s="61">
        <v>30</v>
      </c>
      <c r="H14" s="61">
        <v>35</v>
      </c>
      <c r="I14" s="61">
        <v>36</v>
      </c>
      <c r="J14" s="61">
        <f>SUM(F14:I14)</f>
        <v>139</v>
      </c>
      <c r="K14" s="61">
        <v>3</v>
      </c>
      <c r="L14" s="61">
        <v>139</v>
      </c>
      <c r="M14" s="65">
        <v>3</v>
      </c>
    </row>
    <row r="16" spans="2:14" ht="18" customHeight="1" x14ac:dyDescent="0.35">
      <c r="B16" s="4" t="s">
        <v>262</v>
      </c>
    </row>
    <row r="17" spans="2:11" x14ac:dyDescent="0.3">
      <c r="C17" s="16" t="s">
        <v>3</v>
      </c>
      <c r="D17" s="43" t="s">
        <v>4</v>
      </c>
      <c r="E17" s="44" t="s">
        <v>5</v>
      </c>
      <c r="F17" s="82" t="s">
        <v>6</v>
      </c>
      <c r="G17" s="82" t="s">
        <v>7</v>
      </c>
      <c r="H17" s="82" t="s">
        <v>8</v>
      </c>
      <c r="I17" s="83" t="s">
        <v>9</v>
      </c>
    </row>
    <row r="18" spans="2:11" ht="15.75" x14ac:dyDescent="0.3">
      <c r="C18" s="56">
        <v>4</v>
      </c>
      <c r="D18" s="186">
        <v>3</v>
      </c>
      <c r="E18" s="191" t="s">
        <v>288</v>
      </c>
      <c r="F18" s="192">
        <v>161</v>
      </c>
      <c r="G18" s="192">
        <v>7</v>
      </c>
      <c r="H18" s="192">
        <v>161</v>
      </c>
      <c r="I18" s="192">
        <v>7</v>
      </c>
      <c r="J18" s="189"/>
      <c r="K18" s="190"/>
    </row>
    <row r="20" spans="2:11" ht="18" customHeight="1" x14ac:dyDescent="0.35">
      <c r="B20" s="4" t="s">
        <v>305</v>
      </c>
    </row>
    <row r="21" spans="2:11" x14ac:dyDescent="0.3">
      <c r="C21" s="16" t="s">
        <v>3</v>
      </c>
      <c r="D21" s="43" t="s">
        <v>4</v>
      </c>
      <c r="E21" s="44" t="s">
        <v>5</v>
      </c>
      <c r="F21" s="82" t="s">
        <v>6</v>
      </c>
      <c r="G21" s="82" t="s">
        <v>7</v>
      </c>
      <c r="H21" s="82" t="s">
        <v>8</v>
      </c>
      <c r="I21" s="83" t="s">
        <v>9</v>
      </c>
    </row>
    <row r="22" spans="2:11" ht="15.75" x14ac:dyDescent="0.3">
      <c r="C22" s="56">
        <v>3</v>
      </c>
      <c r="D22" s="186">
        <v>5</v>
      </c>
      <c r="E22" s="191" t="s">
        <v>134</v>
      </c>
      <c r="F22" s="192">
        <v>144</v>
      </c>
      <c r="G22" s="192">
        <v>3</v>
      </c>
      <c r="H22" s="192">
        <v>144</v>
      </c>
      <c r="I22" s="192">
        <v>3</v>
      </c>
      <c r="J22" s="189"/>
      <c r="K22" s="190"/>
    </row>
  </sheetData>
  <mergeCells count="2">
    <mergeCell ref="B1:M1"/>
    <mergeCell ref="B2:M2"/>
  </mergeCells>
  <hyperlinks>
    <hyperlink ref="B3" location="'Index'!A2" tooltip="Go to the Index sheet" display="á" xr:uid="{C088823C-AAC7-4DB5-8C71-8A02D21EA531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CE0CB-3C97-40C6-9183-06918C5281A3}">
  <dimension ref="B1:N8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38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440</v>
      </c>
    </row>
    <row r="4" spans="2:14" ht="18" x14ac:dyDescent="0.35">
      <c r="B4" s="4" t="s">
        <v>342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6">
        <v>11</v>
      </c>
      <c r="D6" s="27">
        <v>4</v>
      </c>
      <c r="E6" s="68" t="s">
        <v>441</v>
      </c>
      <c r="F6" s="93">
        <v>96</v>
      </c>
      <c r="G6" s="93">
        <v>96</v>
      </c>
      <c r="H6" s="94">
        <f>SUM(F6:G6)</f>
        <v>192</v>
      </c>
      <c r="I6" s="45">
        <v>6</v>
      </c>
      <c r="J6" s="96">
        <v>192</v>
      </c>
      <c r="K6" s="33">
        <v>6</v>
      </c>
    </row>
    <row r="8" spans="2:14" ht="18" customHeight="1" x14ac:dyDescent="0.35">
      <c r="B8" s="4" t="s">
        <v>471</v>
      </c>
    </row>
    <row r="9" spans="2:14" x14ac:dyDescent="0.3">
      <c r="C9" s="21" t="s">
        <v>3</v>
      </c>
      <c r="D9" s="22" t="s">
        <v>4</v>
      </c>
      <c r="E9" s="23" t="s">
        <v>5</v>
      </c>
      <c r="F9" s="23"/>
      <c r="G9" s="23"/>
      <c r="H9" s="24" t="s">
        <v>6</v>
      </c>
      <c r="I9" s="24" t="s">
        <v>7</v>
      </c>
      <c r="J9" s="24" t="s">
        <v>8</v>
      </c>
      <c r="K9" s="25" t="s">
        <v>9</v>
      </c>
    </row>
    <row r="10" spans="2:14" x14ac:dyDescent="0.3">
      <c r="C10" s="56">
        <v>3</v>
      </c>
      <c r="D10" s="116">
        <v>1</v>
      </c>
      <c r="E10" s="68" t="s">
        <v>441</v>
      </c>
      <c r="F10" s="96">
        <v>96</v>
      </c>
      <c r="G10" s="96">
        <v>96</v>
      </c>
      <c r="H10" s="94">
        <v>192</v>
      </c>
      <c r="I10" s="45">
        <v>7</v>
      </c>
      <c r="J10" s="96">
        <v>192</v>
      </c>
      <c r="K10" s="33">
        <v>7</v>
      </c>
    </row>
    <row r="12" spans="2:14" ht="18" customHeight="1" x14ac:dyDescent="0.35">
      <c r="B12" s="4" t="s">
        <v>536</v>
      </c>
    </row>
    <row r="13" spans="2:14" x14ac:dyDescent="0.3">
      <c r="C13" s="16" t="s">
        <v>3</v>
      </c>
      <c r="D13" s="17" t="s">
        <v>4</v>
      </c>
      <c r="E13" s="18" t="s">
        <v>5</v>
      </c>
      <c r="F13" s="18"/>
      <c r="G13" s="18"/>
      <c r="H13" s="19" t="s">
        <v>6</v>
      </c>
      <c r="I13" s="19" t="s">
        <v>7</v>
      </c>
      <c r="J13" s="19" t="s">
        <v>8</v>
      </c>
      <c r="K13" s="26" t="s">
        <v>9</v>
      </c>
    </row>
    <row r="14" spans="2:14" x14ac:dyDescent="0.3">
      <c r="C14" s="56">
        <v>2</v>
      </c>
      <c r="D14" s="27">
        <v>4</v>
      </c>
      <c r="E14" s="46" t="s">
        <v>314</v>
      </c>
      <c r="F14" s="93">
        <v>100.003</v>
      </c>
      <c r="G14" s="93">
        <v>98.003</v>
      </c>
      <c r="H14" s="94">
        <f>SUM(F14,G14)</f>
        <v>198.006</v>
      </c>
      <c r="I14" s="45">
        <v>6</v>
      </c>
      <c r="J14" s="94">
        <v>198.006</v>
      </c>
      <c r="K14" s="95">
        <v>6</v>
      </c>
    </row>
    <row r="16" spans="2:14" ht="18" customHeight="1" x14ac:dyDescent="0.35">
      <c r="B16" s="4" t="s">
        <v>640</v>
      </c>
    </row>
    <row r="17" spans="2:11" x14ac:dyDescent="0.3">
      <c r="C17" s="21" t="s">
        <v>3</v>
      </c>
      <c r="D17" s="22" t="s">
        <v>4</v>
      </c>
      <c r="E17" s="23" t="s">
        <v>5</v>
      </c>
      <c r="F17" s="23"/>
      <c r="G17" s="23"/>
      <c r="H17" s="24" t="s">
        <v>6</v>
      </c>
      <c r="I17" s="24" t="s">
        <v>7</v>
      </c>
      <c r="J17" s="24" t="s">
        <v>8</v>
      </c>
      <c r="K17" s="25" t="s">
        <v>9</v>
      </c>
    </row>
    <row r="18" spans="2:11" x14ac:dyDescent="0.3">
      <c r="C18" s="56">
        <v>2</v>
      </c>
      <c r="D18" s="27">
        <v>5</v>
      </c>
      <c r="E18" s="68" t="s">
        <v>314</v>
      </c>
      <c r="F18" s="96">
        <v>100.003</v>
      </c>
      <c r="G18" s="96">
        <v>98.003</v>
      </c>
      <c r="H18" s="94">
        <v>198.006</v>
      </c>
      <c r="I18" s="45">
        <v>4</v>
      </c>
      <c r="J18" s="96">
        <v>198.006</v>
      </c>
      <c r="K18" s="33">
        <v>4</v>
      </c>
    </row>
    <row r="20" spans="2:11" ht="18" customHeight="1" x14ac:dyDescent="0.35">
      <c r="B20" s="4" t="s">
        <v>955</v>
      </c>
    </row>
    <row r="21" spans="2:11" x14ac:dyDescent="0.3">
      <c r="C21" s="16" t="s">
        <v>3</v>
      </c>
      <c r="D21" s="17" t="s">
        <v>4</v>
      </c>
      <c r="E21" s="18" t="s">
        <v>5</v>
      </c>
      <c r="F21" s="18"/>
      <c r="G21" s="18"/>
      <c r="H21" s="19" t="s">
        <v>6</v>
      </c>
      <c r="I21" s="19" t="s">
        <v>7</v>
      </c>
      <c r="J21" s="19" t="s">
        <v>8</v>
      </c>
      <c r="K21" s="26" t="s">
        <v>9</v>
      </c>
    </row>
    <row r="22" spans="2:11" x14ac:dyDescent="0.3">
      <c r="C22" s="55">
        <v>1</v>
      </c>
      <c r="D22" s="148">
        <v>1</v>
      </c>
      <c r="E22" s="251" t="s">
        <v>956</v>
      </c>
      <c r="F22" s="252">
        <v>97</v>
      </c>
      <c r="G22" s="252">
        <v>95</v>
      </c>
      <c r="H22" s="252">
        <f>SUM(F22:G22)</f>
        <v>192</v>
      </c>
      <c r="I22" s="252">
        <v>7</v>
      </c>
      <c r="J22" s="336">
        <v>192</v>
      </c>
      <c r="K22" s="337">
        <v>7</v>
      </c>
    </row>
    <row r="23" spans="2:11" x14ac:dyDescent="0.3">
      <c r="C23" s="55">
        <v>1</v>
      </c>
      <c r="D23" s="58">
        <v>3</v>
      </c>
      <c r="E23" s="259" t="s">
        <v>957</v>
      </c>
      <c r="F23" s="260">
        <v>96</v>
      </c>
      <c r="G23" s="260">
        <v>93</v>
      </c>
      <c r="H23" s="260">
        <f>SUM(F23:G23)</f>
        <v>189</v>
      </c>
      <c r="I23" s="260">
        <v>5</v>
      </c>
      <c r="J23" s="260">
        <v>189</v>
      </c>
      <c r="K23" s="265">
        <v>5</v>
      </c>
    </row>
    <row r="24" spans="2:11" x14ac:dyDescent="0.3">
      <c r="C24" s="55">
        <v>1</v>
      </c>
      <c r="D24" s="58">
        <v>7</v>
      </c>
      <c r="E24" s="259" t="s">
        <v>441</v>
      </c>
      <c r="F24" s="260">
        <v>90</v>
      </c>
      <c r="G24" s="260">
        <v>88</v>
      </c>
      <c r="H24" s="260">
        <f>SUM(F24:G24)</f>
        <v>178</v>
      </c>
      <c r="I24" s="260">
        <v>1</v>
      </c>
      <c r="J24" s="260">
        <v>178</v>
      </c>
      <c r="K24" s="265">
        <v>1</v>
      </c>
    </row>
    <row r="25" spans="2:11" x14ac:dyDescent="0.3">
      <c r="C25" s="55">
        <v>1</v>
      </c>
      <c r="D25" s="58">
        <v>6</v>
      </c>
      <c r="E25" s="259" t="s">
        <v>959</v>
      </c>
      <c r="F25" s="260">
        <v>94</v>
      </c>
      <c r="G25" s="260">
        <v>93</v>
      </c>
      <c r="H25" s="260">
        <f>SUM(F25:G25)</f>
        <v>187</v>
      </c>
      <c r="I25" s="260">
        <v>2</v>
      </c>
      <c r="J25" s="260">
        <v>187</v>
      </c>
      <c r="K25" s="265">
        <v>2</v>
      </c>
    </row>
    <row r="26" spans="2:11" x14ac:dyDescent="0.3">
      <c r="C26" s="55">
        <v>1</v>
      </c>
      <c r="D26" s="98">
        <v>2</v>
      </c>
      <c r="E26" s="259" t="s">
        <v>961</v>
      </c>
      <c r="F26" s="260">
        <v>92</v>
      </c>
      <c r="G26" s="260">
        <v>98</v>
      </c>
      <c r="H26" s="260">
        <f>SUM(F26:G26)</f>
        <v>190</v>
      </c>
      <c r="I26" s="260">
        <v>6</v>
      </c>
      <c r="J26" s="260">
        <v>190</v>
      </c>
      <c r="K26" s="265">
        <v>6</v>
      </c>
    </row>
    <row r="27" spans="2:11" x14ac:dyDescent="0.3">
      <c r="C27" s="55">
        <v>2</v>
      </c>
      <c r="D27" s="58">
        <v>6</v>
      </c>
      <c r="E27" s="259" t="s">
        <v>964</v>
      </c>
      <c r="F27" s="260">
        <v>81</v>
      </c>
      <c r="G27" s="260">
        <v>83</v>
      </c>
      <c r="H27" s="260">
        <f>SUM(F27:G27)</f>
        <v>164</v>
      </c>
      <c r="I27" s="260">
        <v>1</v>
      </c>
      <c r="J27" s="260">
        <v>164</v>
      </c>
      <c r="K27" s="265">
        <v>1</v>
      </c>
    </row>
    <row r="28" spans="2:11" x14ac:dyDescent="0.3">
      <c r="C28" s="55">
        <v>2</v>
      </c>
      <c r="D28" s="58">
        <v>3</v>
      </c>
      <c r="E28" s="259" t="s">
        <v>965</v>
      </c>
      <c r="F28" s="260">
        <v>87</v>
      </c>
      <c r="G28" s="260">
        <v>93</v>
      </c>
      <c r="H28" s="260">
        <f>SUM(F28:G28)</f>
        <v>180</v>
      </c>
      <c r="I28" s="260">
        <v>4</v>
      </c>
      <c r="J28" s="260">
        <v>180</v>
      </c>
      <c r="K28" s="265">
        <v>4</v>
      </c>
    </row>
    <row r="29" spans="2:11" x14ac:dyDescent="0.3">
      <c r="C29" s="56">
        <v>2</v>
      </c>
      <c r="D29" s="147">
        <v>1</v>
      </c>
      <c r="E29" s="262" t="s">
        <v>966</v>
      </c>
      <c r="F29" s="263">
        <v>94</v>
      </c>
      <c r="G29" s="263">
        <v>93</v>
      </c>
      <c r="H29" s="263">
        <f>SUM(F29:G29)</f>
        <v>187</v>
      </c>
      <c r="I29" s="263">
        <v>6</v>
      </c>
      <c r="J29" s="263">
        <v>187</v>
      </c>
      <c r="K29" s="266">
        <v>6</v>
      </c>
    </row>
    <row r="31" spans="2:11" ht="18" customHeight="1" x14ac:dyDescent="0.35">
      <c r="B31" s="4" t="s">
        <v>967</v>
      </c>
    </row>
    <row r="32" spans="2:11" x14ac:dyDescent="0.3">
      <c r="C32" s="21" t="s">
        <v>3</v>
      </c>
      <c r="D32" s="22" t="s">
        <v>4</v>
      </c>
      <c r="E32" s="23" t="s">
        <v>5</v>
      </c>
      <c r="F32" s="23"/>
      <c r="G32" s="23"/>
      <c r="H32" s="24" t="s">
        <v>6</v>
      </c>
      <c r="I32" s="24" t="s">
        <v>7</v>
      </c>
      <c r="J32" s="24" t="s">
        <v>8</v>
      </c>
      <c r="K32" s="25" t="s">
        <v>9</v>
      </c>
    </row>
    <row r="33" spans="2:11" x14ac:dyDescent="0.3">
      <c r="C33" s="55">
        <v>1</v>
      </c>
      <c r="D33" s="148">
        <v>1</v>
      </c>
      <c r="E33" s="251" t="s">
        <v>956</v>
      </c>
      <c r="F33" s="252">
        <v>97</v>
      </c>
      <c r="G33" s="252">
        <v>95</v>
      </c>
      <c r="H33" s="252">
        <v>192</v>
      </c>
      <c r="I33" s="252">
        <v>9</v>
      </c>
      <c r="J33" s="336">
        <v>192</v>
      </c>
      <c r="K33" s="337">
        <v>9</v>
      </c>
    </row>
    <row r="34" spans="2:11" x14ac:dyDescent="0.3">
      <c r="C34" s="55">
        <v>1</v>
      </c>
      <c r="D34" s="58">
        <v>3</v>
      </c>
      <c r="E34" s="271" t="s">
        <v>957</v>
      </c>
      <c r="F34" s="272">
        <v>96</v>
      </c>
      <c r="G34" s="272">
        <v>93</v>
      </c>
      <c r="H34" s="260">
        <v>189</v>
      </c>
      <c r="I34" s="260">
        <v>7</v>
      </c>
      <c r="J34" s="272">
        <v>189</v>
      </c>
      <c r="K34" s="276">
        <v>7</v>
      </c>
    </row>
    <row r="35" spans="2:11" x14ac:dyDescent="0.3">
      <c r="C35" s="55">
        <v>1</v>
      </c>
      <c r="D35" s="58">
        <v>7</v>
      </c>
      <c r="E35" s="271" t="s">
        <v>441</v>
      </c>
      <c r="F35" s="272">
        <v>90</v>
      </c>
      <c r="G35" s="272">
        <v>88</v>
      </c>
      <c r="H35" s="260">
        <v>178</v>
      </c>
      <c r="I35" s="260">
        <v>3</v>
      </c>
      <c r="J35" s="272">
        <v>178</v>
      </c>
      <c r="K35" s="276">
        <v>3</v>
      </c>
    </row>
    <row r="36" spans="2:11" x14ac:dyDescent="0.3">
      <c r="C36" s="55">
        <v>1</v>
      </c>
      <c r="D36" s="58">
        <v>9</v>
      </c>
      <c r="E36" s="271" t="s">
        <v>964</v>
      </c>
      <c r="F36" s="272">
        <v>81</v>
      </c>
      <c r="G36" s="272">
        <v>83</v>
      </c>
      <c r="H36" s="260">
        <v>164</v>
      </c>
      <c r="I36" s="260">
        <v>1</v>
      </c>
      <c r="J36" s="272">
        <v>164</v>
      </c>
      <c r="K36" s="276">
        <v>1</v>
      </c>
    </row>
    <row r="37" spans="2:11" x14ac:dyDescent="0.3">
      <c r="C37" s="55">
        <v>1</v>
      </c>
      <c r="D37" s="58">
        <v>4</v>
      </c>
      <c r="E37" s="271" t="s">
        <v>959</v>
      </c>
      <c r="F37" s="272">
        <v>94</v>
      </c>
      <c r="G37" s="272">
        <v>93</v>
      </c>
      <c r="H37" s="260">
        <v>187</v>
      </c>
      <c r="I37" s="260">
        <v>6</v>
      </c>
      <c r="J37" s="272">
        <v>187</v>
      </c>
      <c r="K37" s="276">
        <v>6</v>
      </c>
    </row>
    <row r="38" spans="2:11" x14ac:dyDescent="0.3">
      <c r="C38" s="55">
        <v>1</v>
      </c>
      <c r="D38" s="58">
        <v>6</v>
      </c>
      <c r="E38" s="271" t="s">
        <v>965</v>
      </c>
      <c r="F38" s="272">
        <v>87</v>
      </c>
      <c r="G38" s="272">
        <v>93</v>
      </c>
      <c r="H38" s="260">
        <v>180</v>
      </c>
      <c r="I38" s="260">
        <v>4</v>
      </c>
      <c r="J38" s="272">
        <v>180</v>
      </c>
      <c r="K38" s="276">
        <v>4</v>
      </c>
    </row>
    <row r="39" spans="2:11" x14ac:dyDescent="0.3">
      <c r="C39" s="56">
        <v>1</v>
      </c>
      <c r="D39" s="106">
        <v>2</v>
      </c>
      <c r="E39" s="273" t="s">
        <v>961</v>
      </c>
      <c r="F39" s="274">
        <v>92</v>
      </c>
      <c r="G39" s="274">
        <v>98</v>
      </c>
      <c r="H39" s="263">
        <v>190</v>
      </c>
      <c r="I39" s="263">
        <v>8</v>
      </c>
      <c r="J39" s="274">
        <v>190</v>
      </c>
      <c r="K39" s="277">
        <v>8</v>
      </c>
    </row>
    <row r="41" spans="2:11" ht="18" customHeight="1" x14ac:dyDescent="0.35">
      <c r="B41" s="4" t="s">
        <v>968</v>
      </c>
    </row>
    <row r="42" spans="2:11" x14ac:dyDescent="0.3">
      <c r="C42" s="16" t="s">
        <v>3</v>
      </c>
      <c r="D42" s="17" t="s">
        <v>4</v>
      </c>
      <c r="E42" s="18" t="s">
        <v>5</v>
      </c>
      <c r="F42" s="18"/>
      <c r="G42" s="18"/>
      <c r="H42" s="19" t="s">
        <v>6</v>
      </c>
      <c r="I42" s="19" t="s">
        <v>7</v>
      </c>
      <c r="J42" s="19" t="s">
        <v>8</v>
      </c>
      <c r="K42" s="26" t="s">
        <v>9</v>
      </c>
    </row>
    <row r="43" spans="2:11" x14ac:dyDescent="0.3">
      <c r="C43" s="55">
        <v>1</v>
      </c>
      <c r="D43" s="57">
        <v>6</v>
      </c>
      <c r="E43" s="251" t="s">
        <v>682</v>
      </c>
      <c r="F43" s="252">
        <v>95</v>
      </c>
      <c r="G43" s="252">
        <v>93</v>
      </c>
      <c r="H43" s="252">
        <f>SUM(F43:G43)</f>
        <v>188</v>
      </c>
      <c r="I43" s="252">
        <v>4</v>
      </c>
      <c r="J43" s="252">
        <v>188</v>
      </c>
      <c r="K43" s="254">
        <v>4</v>
      </c>
    </row>
    <row r="44" spans="2:11" x14ac:dyDescent="0.3">
      <c r="C44" s="55">
        <v>2</v>
      </c>
      <c r="D44" s="58">
        <v>9</v>
      </c>
      <c r="E44" s="259" t="s">
        <v>965</v>
      </c>
      <c r="F44" s="260">
        <v>86</v>
      </c>
      <c r="G44" s="260">
        <v>86</v>
      </c>
      <c r="H44" s="260">
        <f>SUM(F44:G44)</f>
        <v>172</v>
      </c>
      <c r="I44" s="260">
        <v>1</v>
      </c>
      <c r="J44" s="260">
        <v>172</v>
      </c>
      <c r="K44" s="265">
        <v>1</v>
      </c>
    </row>
    <row r="45" spans="2:11" x14ac:dyDescent="0.3">
      <c r="C45" s="56">
        <v>2</v>
      </c>
      <c r="D45" s="32">
        <v>7</v>
      </c>
      <c r="E45" s="262" t="s">
        <v>961</v>
      </c>
      <c r="F45" s="263">
        <v>88</v>
      </c>
      <c r="G45" s="263">
        <v>92</v>
      </c>
      <c r="H45" s="263">
        <f>SUM(F45:G45)</f>
        <v>180</v>
      </c>
      <c r="I45" s="263">
        <v>3</v>
      </c>
      <c r="J45" s="263">
        <v>180</v>
      </c>
      <c r="K45" s="266">
        <v>3</v>
      </c>
    </row>
    <row r="47" spans="2:11" ht="18" customHeight="1" x14ac:dyDescent="0.35">
      <c r="B47" s="4" t="s">
        <v>983</v>
      </c>
    </row>
    <row r="48" spans="2:11" x14ac:dyDescent="0.3">
      <c r="C48" s="21" t="s">
        <v>3</v>
      </c>
      <c r="D48" s="22" t="s">
        <v>4</v>
      </c>
      <c r="E48" s="23" t="s">
        <v>5</v>
      </c>
      <c r="F48" s="23"/>
      <c r="G48" s="23"/>
      <c r="H48" s="24" t="s">
        <v>6</v>
      </c>
      <c r="I48" s="24" t="s">
        <v>7</v>
      </c>
      <c r="J48" s="24" t="s">
        <v>8</v>
      </c>
      <c r="K48" s="25" t="s">
        <v>9</v>
      </c>
    </row>
    <row r="49" spans="2:13" x14ac:dyDescent="0.3">
      <c r="C49" s="55">
        <v>1</v>
      </c>
      <c r="D49" s="57">
        <v>6</v>
      </c>
      <c r="E49" s="269" t="s">
        <v>965</v>
      </c>
      <c r="F49" s="270">
        <v>86</v>
      </c>
      <c r="G49" s="270">
        <v>86</v>
      </c>
      <c r="H49" s="252">
        <v>172</v>
      </c>
      <c r="I49" s="252">
        <v>1</v>
      </c>
      <c r="J49" s="270">
        <v>172</v>
      </c>
      <c r="K49" s="275">
        <v>1</v>
      </c>
    </row>
    <row r="50" spans="2:13" x14ac:dyDescent="0.3">
      <c r="C50" s="56">
        <v>1</v>
      </c>
      <c r="D50" s="32">
        <v>4</v>
      </c>
      <c r="E50" s="273" t="s">
        <v>961</v>
      </c>
      <c r="F50" s="274">
        <v>88</v>
      </c>
      <c r="G50" s="274">
        <v>92</v>
      </c>
      <c r="H50" s="263">
        <v>180</v>
      </c>
      <c r="I50" s="263">
        <v>3</v>
      </c>
      <c r="J50" s="274">
        <v>180</v>
      </c>
      <c r="K50" s="277">
        <v>3</v>
      </c>
    </row>
    <row r="52" spans="2:13" ht="18" x14ac:dyDescent="0.35">
      <c r="B52" s="4" t="s">
        <v>984</v>
      </c>
    </row>
    <row r="53" spans="2:13" x14ac:dyDescent="0.3">
      <c r="B53" s="5"/>
      <c r="C53" s="21" t="s">
        <v>3</v>
      </c>
      <c r="D53" s="22" t="s">
        <v>4</v>
      </c>
      <c r="E53" s="6" t="s">
        <v>986</v>
      </c>
      <c r="F53" s="6"/>
      <c r="G53" s="7">
        <v>561</v>
      </c>
      <c r="H53" s="6"/>
      <c r="I53" s="8" t="s">
        <v>9</v>
      </c>
      <c r="J53" s="9">
        <f>SUM(J54:J56)</f>
        <v>540</v>
      </c>
      <c r="K53" s="10" t="s">
        <v>1421</v>
      </c>
      <c r="L53" s="11"/>
    </row>
    <row r="54" spans="2:13" x14ac:dyDescent="0.3">
      <c r="B54" s="5"/>
      <c r="C54" s="70">
        <v>1</v>
      </c>
      <c r="D54" s="77">
        <v>5</v>
      </c>
      <c r="E54" s="253" t="s">
        <v>682</v>
      </c>
      <c r="F54" s="298"/>
      <c r="G54" s="295"/>
      <c r="H54" s="252">
        <v>95</v>
      </c>
      <c r="I54" s="254">
        <v>93</v>
      </c>
      <c r="J54" s="71">
        <f>SUM(H54:I54)</f>
        <v>188</v>
      </c>
      <c r="K54" s="1" t="s">
        <v>1422</v>
      </c>
    </row>
    <row r="55" spans="2:13" ht="15.75" customHeight="1" x14ac:dyDescent="0.3">
      <c r="C55" s="70"/>
      <c r="D55" s="78"/>
      <c r="E55" s="261" t="s">
        <v>965</v>
      </c>
      <c r="F55" s="299"/>
      <c r="G55" s="296"/>
      <c r="H55" s="260">
        <v>86</v>
      </c>
      <c r="I55" s="265">
        <v>86</v>
      </c>
      <c r="J55" s="72">
        <f>SUM(H55:I55)</f>
        <v>172</v>
      </c>
    </row>
    <row r="56" spans="2:13" ht="15.75" customHeight="1" x14ac:dyDescent="0.3">
      <c r="C56" s="70"/>
      <c r="D56" s="79"/>
      <c r="E56" s="264" t="s">
        <v>961</v>
      </c>
      <c r="F56" s="300"/>
      <c r="G56" s="297"/>
      <c r="H56" s="263">
        <v>88</v>
      </c>
      <c r="I56" s="266">
        <v>92</v>
      </c>
      <c r="J56" s="73">
        <f>SUM(H56:I56)</f>
        <v>180</v>
      </c>
    </row>
    <row r="58" spans="2:13" ht="18" customHeight="1" x14ac:dyDescent="0.35">
      <c r="B58" s="4" t="s">
        <v>988</v>
      </c>
    </row>
    <row r="59" spans="2:13" x14ac:dyDescent="0.3">
      <c r="C59" s="16" t="s">
        <v>3</v>
      </c>
      <c r="D59" s="17" t="s">
        <v>4</v>
      </c>
      <c r="E59" s="18" t="s">
        <v>5</v>
      </c>
      <c r="F59" s="18"/>
      <c r="G59" s="18"/>
      <c r="H59" s="18"/>
      <c r="I59" s="18"/>
      <c r="J59" s="19" t="s">
        <v>6</v>
      </c>
      <c r="K59" s="19" t="s">
        <v>7</v>
      </c>
      <c r="L59" s="19" t="s">
        <v>8</v>
      </c>
      <c r="M59" s="26" t="s">
        <v>9</v>
      </c>
    </row>
    <row r="60" spans="2:13" x14ac:dyDescent="0.3">
      <c r="C60" s="55">
        <v>1</v>
      </c>
      <c r="D60" s="66">
        <v>2</v>
      </c>
      <c r="E60" s="251" t="s">
        <v>990</v>
      </c>
      <c r="F60" s="252">
        <v>99</v>
      </c>
      <c r="G60" s="252">
        <v>98</v>
      </c>
      <c r="H60" s="252">
        <v>97</v>
      </c>
      <c r="I60" s="252">
        <v>95</v>
      </c>
      <c r="J60" s="252">
        <f>SUM(F60:I60)</f>
        <v>389</v>
      </c>
      <c r="K60" s="252">
        <v>7</v>
      </c>
      <c r="L60" s="252">
        <v>389</v>
      </c>
      <c r="M60" s="254">
        <v>7</v>
      </c>
    </row>
    <row r="61" spans="2:13" x14ac:dyDescent="0.3">
      <c r="C61" s="55">
        <v>1</v>
      </c>
      <c r="D61" s="58">
        <v>3</v>
      </c>
      <c r="E61" s="259" t="s">
        <v>956</v>
      </c>
      <c r="F61" s="260">
        <v>97</v>
      </c>
      <c r="G61" s="260">
        <v>97</v>
      </c>
      <c r="H61" s="260">
        <v>97</v>
      </c>
      <c r="I61" s="260">
        <v>96</v>
      </c>
      <c r="J61" s="260">
        <f>SUM(F61:I61)</f>
        <v>387</v>
      </c>
      <c r="K61" s="260">
        <v>6</v>
      </c>
      <c r="L61" s="260">
        <v>387</v>
      </c>
      <c r="M61" s="265">
        <v>6</v>
      </c>
    </row>
    <row r="62" spans="2:13" x14ac:dyDescent="0.3">
      <c r="C62" s="55">
        <v>1</v>
      </c>
      <c r="D62" s="58">
        <v>6</v>
      </c>
      <c r="E62" s="259" t="s">
        <v>992</v>
      </c>
      <c r="F62" s="260">
        <v>94</v>
      </c>
      <c r="G62" s="260">
        <v>93</v>
      </c>
      <c r="H62" s="260">
        <v>96</v>
      </c>
      <c r="I62" s="260">
        <v>93</v>
      </c>
      <c r="J62" s="260">
        <f>SUM(F62:I62)</f>
        <v>376</v>
      </c>
      <c r="K62" s="260">
        <v>3</v>
      </c>
      <c r="L62" s="260">
        <v>376</v>
      </c>
      <c r="M62" s="265">
        <v>3</v>
      </c>
    </row>
    <row r="63" spans="2:13" x14ac:dyDescent="0.3">
      <c r="C63" s="56">
        <v>2</v>
      </c>
      <c r="D63" s="147">
        <v>1</v>
      </c>
      <c r="E63" s="262" t="s">
        <v>994</v>
      </c>
      <c r="F63" s="263">
        <v>95</v>
      </c>
      <c r="G63" s="263">
        <v>93</v>
      </c>
      <c r="H63" s="263">
        <v>92</v>
      </c>
      <c r="I63" s="263">
        <v>92</v>
      </c>
      <c r="J63" s="263">
        <f>SUM(F63:I63)</f>
        <v>372</v>
      </c>
      <c r="K63" s="263">
        <v>7</v>
      </c>
      <c r="L63" s="263">
        <v>372</v>
      </c>
      <c r="M63" s="266">
        <v>7</v>
      </c>
    </row>
    <row r="65" spans="2:13" ht="18" customHeight="1" x14ac:dyDescent="0.35">
      <c r="B65" s="4" t="s">
        <v>996</v>
      </c>
    </row>
    <row r="66" spans="2:13" x14ac:dyDescent="0.3">
      <c r="C66" s="21" t="s">
        <v>3</v>
      </c>
      <c r="D66" s="22" t="s">
        <v>4</v>
      </c>
      <c r="E66" s="23" t="s">
        <v>5</v>
      </c>
      <c r="F66" s="23"/>
      <c r="G66" s="23"/>
      <c r="H66" s="23"/>
      <c r="I66" s="23"/>
      <c r="J66" s="24" t="s">
        <v>6</v>
      </c>
      <c r="K66" s="24" t="s">
        <v>7</v>
      </c>
      <c r="L66" s="24" t="s">
        <v>8</v>
      </c>
      <c r="M66" s="25" t="s">
        <v>9</v>
      </c>
    </row>
    <row r="67" spans="2:13" x14ac:dyDescent="0.3">
      <c r="C67" s="55">
        <v>1</v>
      </c>
      <c r="D67" s="148">
        <v>1</v>
      </c>
      <c r="E67" s="269" t="s">
        <v>990</v>
      </c>
      <c r="F67" s="270">
        <v>99</v>
      </c>
      <c r="G67" s="270">
        <v>98</v>
      </c>
      <c r="H67" s="270">
        <v>97</v>
      </c>
      <c r="I67" s="270">
        <v>95</v>
      </c>
      <c r="J67" s="252">
        <v>389</v>
      </c>
      <c r="K67" s="252">
        <v>11</v>
      </c>
      <c r="L67" s="270">
        <v>389</v>
      </c>
      <c r="M67" s="275">
        <v>11</v>
      </c>
    </row>
    <row r="68" spans="2:13" x14ac:dyDescent="0.3">
      <c r="C68" s="55">
        <v>1</v>
      </c>
      <c r="D68" s="98">
        <v>2</v>
      </c>
      <c r="E68" s="271" t="s">
        <v>956</v>
      </c>
      <c r="F68" s="272">
        <v>97</v>
      </c>
      <c r="G68" s="272">
        <v>97</v>
      </c>
      <c r="H68" s="272">
        <v>97</v>
      </c>
      <c r="I68" s="272">
        <v>96</v>
      </c>
      <c r="J68" s="260">
        <v>387</v>
      </c>
      <c r="K68" s="260">
        <v>10</v>
      </c>
      <c r="L68" s="272">
        <v>387</v>
      </c>
      <c r="M68" s="276">
        <v>10</v>
      </c>
    </row>
    <row r="69" spans="2:13" x14ac:dyDescent="0.3">
      <c r="C69" s="55">
        <v>1</v>
      </c>
      <c r="D69" s="58">
        <v>4</v>
      </c>
      <c r="E69" s="271" t="s">
        <v>992</v>
      </c>
      <c r="F69" s="272">
        <v>94</v>
      </c>
      <c r="G69" s="272">
        <v>93</v>
      </c>
      <c r="H69" s="272">
        <v>96</v>
      </c>
      <c r="I69" s="272">
        <v>93</v>
      </c>
      <c r="J69" s="260">
        <v>376</v>
      </c>
      <c r="K69" s="260">
        <v>8</v>
      </c>
      <c r="L69" s="272">
        <v>376</v>
      </c>
      <c r="M69" s="276">
        <v>8</v>
      </c>
    </row>
    <row r="70" spans="2:13" x14ac:dyDescent="0.3">
      <c r="C70" s="56">
        <v>1</v>
      </c>
      <c r="D70" s="32">
        <v>5</v>
      </c>
      <c r="E70" s="273" t="s">
        <v>994</v>
      </c>
      <c r="F70" s="274">
        <v>95</v>
      </c>
      <c r="G70" s="274">
        <v>93</v>
      </c>
      <c r="H70" s="274">
        <v>92</v>
      </c>
      <c r="I70" s="274">
        <v>92</v>
      </c>
      <c r="J70" s="263">
        <v>372</v>
      </c>
      <c r="K70" s="263">
        <v>7</v>
      </c>
      <c r="L70" s="274">
        <v>372</v>
      </c>
      <c r="M70" s="277">
        <v>7</v>
      </c>
    </row>
    <row r="72" spans="2:13" ht="18" x14ac:dyDescent="0.35">
      <c r="B72" s="4" t="s">
        <v>997</v>
      </c>
    </row>
    <row r="73" spans="2:13" x14ac:dyDescent="0.3">
      <c r="B73" s="5"/>
      <c r="C73" s="21" t="s">
        <v>3</v>
      </c>
      <c r="D73" s="22" t="s">
        <v>4</v>
      </c>
      <c r="E73" s="6" t="s">
        <v>986</v>
      </c>
      <c r="F73" s="6"/>
      <c r="G73" s="7">
        <v>1155</v>
      </c>
      <c r="H73" s="6"/>
      <c r="I73" s="8" t="s">
        <v>9</v>
      </c>
      <c r="J73" s="9">
        <f>SUM(J74:J76)</f>
        <v>1151</v>
      </c>
      <c r="K73" s="10" t="s">
        <v>1423</v>
      </c>
      <c r="L73" s="11"/>
    </row>
    <row r="74" spans="2:13" x14ac:dyDescent="0.3">
      <c r="B74" s="5"/>
      <c r="C74" s="70">
        <v>1</v>
      </c>
      <c r="D74" s="129">
        <v>1</v>
      </c>
      <c r="E74" s="252" t="s">
        <v>990</v>
      </c>
      <c r="F74" s="252">
        <v>99</v>
      </c>
      <c r="G74" s="252">
        <v>98</v>
      </c>
      <c r="H74" s="252">
        <v>97</v>
      </c>
      <c r="I74" s="254">
        <v>95</v>
      </c>
      <c r="J74" s="71">
        <f>SUM(F74:I74)</f>
        <v>389</v>
      </c>
      <c r="K74" s="1" t="s">
        <v>1424</v>
      </c>
    </row>
    <row r="75" spans="2:13" ht="15.75" customHeight="1" x14ac:dyDescent="0.3">
      <c r="C75" s="70"/>
      <c r="D75" s="78"/>
      <c r="E75" s="260" t="s">
        <v>956</v>
      </c>
      <c r="F75" s="260">
        <v>97</v>
      </c>
      <c r="G75" s="260">
        <v>97</v>
      </c>
      <c r="H75" s="260">
        <v>96</v>
      </c>
      <c r="I75" s="265">
        <v>96</v>
      </c>
      <c r="J75" s="72">
        <f>SUM(F75:I75)</f>
        <v>386</v>
      </c>
    </row>
    <row r="76" spans="2:13" ht="15.75" customHeight="1" x14ac:dyDescent="0.3">
      <c r="C76" s="70"/>
      <c r="D76" s="79"/>
      <c r="E76" s="263" t="s">
        <v>992</v>
      </c>
      <c r="F76" s="263">
        <v>94</v>
      </c>
      <c r="G76" s="263">
        <v>93</v>
      </c>
      <c r="H76" s="263">
        <v>96</v>
      </c>
      <c r="I76" s="266">
        <v>93</v>
      </c>
      <c r="J76" s="73">
        <f>SUM(F76:I76)</f>
        <v>376</v>
      </c>
    </row>
    <row r="78" spans="2:13" ht="18" customHeight="1" x14ac:dyDescent="0.35">
      <c r="B78" s="4" t="s">
        <v>1006</v>
      </c>
    </row>
    <row r="79" spans="2:13" x14ac:dyDescent="0.3">
      <c r="C79" s="16" t="s">
        <v>3</v>
      </c>
      <c r="D79" s="17" t="s">
        <v>4</v>
      </c>
      <c r="E79" s="18" t="s">
        <v>5</v>
      </c>
      <c r="F79" s="19" t="s">
        <v>6</v>
      </c>
      <c r="G79" s="19" t="s">
        <v>7</v>
      </c>
      <c r="H79" s="19" t="s">
        <v>8</v>
      </c>
      <c r="I79" s="26" t="s">
        <v>9</v>
      </c>
    </row>
    <row r="80" spans="2:13" x14ac:dyDescent="0.3">
      <c r="C80" s="56">
        <v>1</v>
      </c>
      <c r="D80" s="69">
        <v>2</v>
      </c>
      <c r="E80" s="284" t="s">
        <v>956</v>
      </c>
      <c r="F80" s="29">
        <v>85</v>
      </c>
      <c r="G80" s="197">
        <v>5</v>
      </c>
      <c r="H80" s="197">
        <v>85</v>
      </c>
      <c r="I80" s="308">
        <v>5</v>
      </c>
    </row>
    <row r="82" spans="2:9" ht="18" customHeight="1" x14ac:dyDescent="0.35">
      <c r="B82" s="4" t="s">
        <v>1009</v>
      </c>
    </row>
    <row r="83" spans="2:9" x14ac:dyDescent="0.3">
      <c r="C83" s="21" t="s">
        <v>3</v>
      </c>
      <c r="D83" s="22" t="s">
        <v>4</v>
      </c>
      <c r="E83" s="23" t="s">
        <v>5</v>
      </c>
      <c r="F83" s="24" t="s">
        <v>6</v>
      </c>
      <c r="G83" s="24" t="s">
        <v>7</v>
      </c>
      <c r="H83" s="24" t="s">
        <v>8</v>
      </c>
      <c r="I83" s="25" t="s">
        <v>9</v>
      </c>
    </row>
    <row r="84" spans="2:9" x14ac:dyDescent="0.3">
      <c r="C84" s="56">
        <v>1</v>
      </c>
      <c r="D84" s="116">
        <v>1</v>
      </c>
      <c r="E84" s="68" t="s">
        <v>956</v>
      </c>
      <c r="F84" s="29">
        <v>85</v>
      </c>
      <c r="G84" s="197">
        <v>6</v>
      </c>
      <c r="H84" s="29">
        <v>85</v>
      </c>
      <c r="I84" s="33">
        <v>6</v>
      </c>
    </row>
  </sheetData>
  <mergeCells count="6">
    <mergeCell ref="B1:M1"/>
    <mergeCell ref="B2:M2"/>
    <mergeCell ref="C54:C56"/>
    <mergeCell ref="D54:D56"/>
    <mergeCell ref="C74:C76"/>
    <mergeCell ref="D74:D76"/>
  </mergeCells>
  <hyperlinks>
    <hyperlink ref="B3" location="'Index'!A2" tooltip="Go to the Index sheet" display="á" xr:uid="{0CDEA8C1-A3D0-4744-A69C-6ACD0EE31055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6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6F406-DBD7-4DA0-B625-E42A17BFBFA4}">
  <dimension ref="B1:N16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25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120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43" t="s">
        <v>4</v>
      </c>
      <c r="E5" s="44" t="s">
        <v>5</v>
      </c>
      <c r="F5" s="82" t="s">
        <v>6</v>
      </c>
      <c r="G5" s="82" t="s">
        <v>7</v>
      </c>
      <c r="H5" s="44" t="s">
        <v>8</v>
      </c>
      <c r="I5" s="244" t="s">
        <v>9</v>
      </c>
    </row>
    <row r="6" spans="2:14" ht="15.75" x14ac:dyDescent="0.3">
      <c r="C6" s="56">
        <v>10</v>
      </c>
      <c r="D6" s="186">
        <v>8</v>
      </c>
      <c r="E6" s="191" t="s">
        <v>121</v>
      </c>
      <c r="F6" s="194">
        <v>105</v>
      </c>
      <c r="G6" s="192">
        <v>2</v>
      </c>
      <c r="H6" s="192">
        <v>105</v>
      </c>
      <c r="I6" s="192">
        <v>2</v>
      </c>
      <c r="J6" s="189"/>
      <c r="K6" s="190"/>
    </row>
    <row r="8" spans="2:14" ht="18" customHeight="1" x14ac:dyDescent="0.35">
      <c r="B8" s="4" t="s">
        <v>199</v>
      </c>
    </row>
    <row r="9" spans="2:14" x14ac:dyDescent="0.3">
      <c r="C9" s="21" t="s">
        <v>3</v>
      </c>
      <c r="D9" s="43" t="s">
        <v>4</v>
      </c>
      <c r="E9" s="44" t="s">
        <v>5</v>
      </c>
      <c r="F9" s="82" t="s">
        <v>6</v>
      </c>
      <c r="G9" s="82" t="s">
        <v>7</v>
      </c>
      <c r="H9" s="82" t="s">
        <v>8</v>
      </c>
      <c r="I9" s="83" t="s">
        <v>9</v>
      </c>
    </row>
    <row r="10" spans="2:14" ht="15.75" x14ac:dyDescent="0.3">
      <c r="C10" s="56">
        <v>3</v>
      </c>
      <c r="D10" s="186">
        <v>8</v>
      </c>
      <c r="E10" s="193" t="s">
        <v>121</v>
      </c>
      <c r="F10" s="194">
        <v>105</v>
      </c>
      <c r="G10" s="192">
        <v>1</v>
      </c>
      <c r="H10" s="194">
        <v>105</v>
      </c>
      <c r="I10" s="194">
        <v>1</v>
      </c>
      <c r="J10" s="189"/>
      <c r="K10" s="190"/>
    </row>
    <row r="12" spans="2:14" ht="18" customHeight="1" x14ac:dyDescent="0.35">
      <c r="B12" s="4" t="s">
        <v>342</v>
      </c>
    </row>
    <row r="13" spans="2:14" x14ac:dyDescent="0.3">
      <c r="C13" s="16" t="s">
        <v>3</v>
      </c>
      <c r="D13" s="17" t="s">
        <v>4</v>
      </c>
      <c r="E13" s="18" t="s">
        <v>5</v>
      </c>
      <c r="F13" s="18"/>
      <c r="G13" s="18"/>
      <c r="H13" s="19" t="s">
        <v>6</v>
      </c>
      <c r="I13" s="19" t="s">
        <v>7</v>
      </c>
      <c r="J13" s="19" t="s">
        <v>8</v>
      </c>
      <c r="K13" s="26" t="s">
        <v>9</v>
      </c>
    </row>
    <row r="14" spans="2:14" x14ac:dyDescent="0.3">
      <c r="C14" s="55">
        <v>1</v>
      </c>
      <c r="D14" s="57">
        <v>7</v>
      </c>
      <c r="E14" s="81" t="s">
        <v>344</v>
      </c>
      <c r="F14" s="107">
        <v>100.002</v>
      </c>
      <c r="G14" s="107">
        <v>97</v>
      </c>
      <c r="H14" s="108">
        <f>SUM(F14:G14)</f>
        <v>197.00200000000001</v>
      </c>
      <c r="I14" s="49">
        <v>3</v>
      </c>
      <c r="J14" s="108">
        <v>197.00200000000001</v>
      </c>
      <c r="K14" s="63">
        <v>3</v>
      </c>
    </row>
    <row r="15" spans="2:14" x14ac:dyDescent="0.3">
      <c r="C15" s="55">
        <v>1</v>
      </c>
      <c r="D15" s="58">
        <v>8</v>
      </c>
      <c r="E15" s="51" t="s">
        <v>345</v>
      </c>
      <c r="F15" s="109">
        <v>99.003</v>
      </c>
      <c r="G15" s="109">
        <v>97.004000000000005</v>
      </c>
      <c r="H15" s="110">
        <f>SUM(F15:G15)</f>
        <v>196.00700000000001</v>
      </c>
      <c r="I15" s="53">
        <v>2</v>
      </c>
      <c r="J15" s="110">
        <v>196.00700000000001</v>
      </c>
      <c r="K15" s="64">
        <v>2</v>
      </c>
    </row>
    <row r="16" spans="2:14" x14ac:dyDescent="0.3">
      <c r="C16" s="55">
        <v>1</v>
      </c>
      <c r="D16" s="58">
        <v>5</v>
      </c>
      <c r="E16" s="51" t="s">
        <v>346</v>
      </c>
      <c r="F16" s="109">
        <v>99.001000000000005</v>
      </c>
      <c r="G16" s="109">
        <v>98.001999999999995</v>
      </c>
      <c r="H16" s="110">
        <f>SUM(F16:G16)</f>
        <v>197.00299999999999</v>
      </c>
      <c r="I16" s="53">
        <v>5</v>
      </c>
      <c r="J16" s="110">
        <v>197.00299999999999</v>
      </c>
      <c r="K16" s="64">
        <v>5</v>
      </c>
    </row>
    <row r="17" spans="2:11" x14ac:dyDescent="0.3">
      <c r="C17" s="55">
        <v>3</v>
      </c>
      <c r="D17" s="58">
        <v>4</v>
      </c>
      <c r="E17" s="51" t="s">
        <v>362</v>
      </c>
      <c r="F17" s="109">
        <v>98.001000000000005</v>
      </c>
      <c r="G17" s="109">
        <v>97.001999999999995</v>
      </c>
      <c r="H17" s="110">
        <f>SUM(F17:G17)</f>
        <v>195.00299999999999</v>
      </c>
      <c r="I17" s="53">
        <v>6</v>
      </c>
      <c r="J17" s="110">
        <v>195.00299999999999</v>
      </c>
      <c r="K17" s="64">
        <v>6</v>
      </c>
    </row>
    <row r="18" spans="2:11" x14ac:dyDescent="0.3">
      <c r="C18" s="55">
        <v>5</v>
      </c>
      <c r="D18" s="98">
        <v>2</v>
      </c>
      <c r="E18" s="51" t="s">
        <v>383</v>
      </c>
      <c r="F18" s="109">
        <v>99.003</v>
      </c>
      <c r="G18" s="109">
        <v>97.001000000000005</v>
      </c>
      <c r="H18" s="110">
        <f>SUM(F18:G18)</f>
        <v>196.00400000000002</v>
      </c>
      <c r="I18" s="53">
        <v>8</v>
      </c>
      <c r="J18" s="110">
        <v>196.00400000000002</v>
      </c>
      <c r="K18" s="64">
        <v>8</v>
      </c>
    </row>
    <row r="19" spans="2:11" x14ac:dyDescent="0.3">
      <c r="C19" s="55">
        <v>5</v>
      </c>
      <c r="D19" s="58">
        <v>3</v>
      </c>
      <c r="E19" s="51" t="s">
        <v>390</v>
      </c>
      <c r="F19" s="109">
        <v>98.001999999999995</v>
      </c>
      <c r="G19" s="109">
        <v>98.001999999999995</v>
      </c>
      <c r="H19" s="110">
        <f>SUM(F19:G19)</f>
        <v>196.00399999999999</v>
      </c>
      <c r="I19" s="53">
        <v>8</v>
      </c>
      <c r="J19" s="110">
        <v>196.00399999999999</v>
      </c>
      <c r="K19" s="64">
        <v>8</v>
      </c>
    </row>
    <row r="20" spans="2:11" x14ac:dyDescent="0.3">
      <c r="C20" s="55">
        <v>9</v>
      </c>
      <c r="D20" s="58">
        <v>3</v>
      </c>
      <c r="E20" s="97" t="s">
        <v>424</v>
      </c>
      <c r="F20" s="109">
        <v>99.001000000000005</v>
      </c>
      <c r="G20" s="109">
        <v>95.001000000000005</v>
      </c>
      <c r="H20" s="110">
        <f>SUM(F20:G20)</f>
        <v>194.00200000000001</v>
      </c>
      <c r="I20" s="53">
        <v>7</v>
      </c>
      <c r="J20" s="111">
        <v>194.00200000000001</v>
      </c>
      <c r="K20" s="75">
        <v>7</v>
      </c>
    </row>
    <row r="21" spans="2:11" x14ac:dyDescent="0.3">
      <c r="C21" s="56">
        <v>12</v>
      </c>
      <c r="D21" s="147">
        <v>1</v>
      </c>
      <c r="E21" s="89" t="s">
        <v>454</v>
      </c>
      <c r="F21" s="112">
        <v>98.001999999999995</v>
      </c>
      <c r="G21" s="112">
        <v>98.001000000000005</v>
      </c>
      <c r="H21" s="113">
        <f>SUM(F21:G21)</f>
        <v>196.00299999999999</v>
      </c>
      <c r="I21" s="61">
        <v>9</v>
      </c>
      <c r="J21" s="114">
        <v>196.00299999999999</v>
      </c>
      <c r="K21" s="76">
        <v>9</v>
      </c>
    </row>
    <row r="23" spans="2:11" ht="18" customHeight="1" x14ac:dyDescent="0.35">
      <c r="B23" s="4" t="s">
        <v>488</v>
      </c>
    </row>
    <row r="24" spans="2:11" x14ac:dyDescent="0.3">
      <c r="C24" s="16" t="s">
        <v>3</v>
      </c>
      <c r="D24" s="17" t="s">
        <v>4</v>
      </c>
      <c r="E24" s="18" t="s">
        <v>5</v>
      </c>
      <c r="F24" s="18"/>
      <c r="G24" s="18"/>
      <c r="H24" s="19" t="s">
        <v>6</v>
      </c>
      <c r="I24" s="19" t="s">
        <v>7</v>
      </c>
      <c r="J24" s="19" t="s">
        <v>8</v>
      </c>
      <c r="K24" s="26" t="s">
        <v>9</v>
      </c>
    </row>
    <row r="25" spans="2:11" x14ac:dyDescent="0.3">
      <c r="C25" s="55">
        <v>3</v>
      </c>
      <c r="D25" s="57">
        <v>3</v>
      </c>
      <c r="E25" s="81" t="s">
        <v>362</v>
      </c>
      <c r="F25" s="107">
        <v>99.001000000000005</v>
      </c>
      <c r="G25" s="107">
        <v>97.001999999999995</v>
      </c>
      <c r="H25" s="108">
        <f>SUM(F25:G25)</f>
        <v>196.00299999999999</v>
      </c>
      <c r="I25" s="49">
        <v>8</v>
      </c>
      <c r="J25" s="108">
        <v>196.00299999999999</v>
      </c>
      <c r="K25" s="63">
        <v>8</v>
      </c>
    </row>
    <row r="26" spans="2:11" x14ac:dyDescent="0.3">
      <c r="C26" s="55">
        <v>4</v>
      </c>
      <c r="D26" s="58">
        <v>7</v>
      </c>
      <c r="E26" s="51" t="s">
        <v>345</v>
      </c>
      <c r="F26" s="109">
        <v>98.001999999999995</v>
      </c>
      <c r="G26" s="109">
        <v>95.003</v>
      </c>
      <c r="H26" s="110">
        <f>SUM(F26:G26)</f>
        <v>193.005</v>
      </c>
      <c r="I26" s="53">
        <v>3</v>
      </c>
      <c r="J26" s="110">
        <v>193.005</v>
      </c>
      <c r="K26" s="64">
        <v>3</v>
      </c>
    </row>
    <row r="27" spans="2:11" x14ac:dyDescent="0.3">
      <c r="C27" s="55">
        <v>5</v>
      </c>
      <c r="D27" s="58">
        <v>6</v>
      </c>
      <c r="E27" s="51" t="s">
        <v>383</v>
      </c>
      <c r="F27" s="109">
        <v>97</v>
      </c>
      <c r="G27" s="109">
        <v>95.003</v>
      </c>
      <c r="H27" s="110">
        <f>SUM(F27:G27)</f>
        <v>192.00299999999999</v>
      </c>
      <c r="I27" s="53">
        <v>5</v>
      </c>
      <c r="J27" s="110">
        <v>192.00299999999999</v>
      </c>
      <c r="K27" s="64">
        <v>5</v>
      </c>
    </row>
    <row r="28" spans="2:11" x14ac:dyDescent="0.3">
      <c r="C28" s="55">
        <v>7</v>
      </c>
      <c r="D28" s="58">
        <v>6</v>
      </c>
      <c r="E28" s="97" t="s">
        <v>390</v>
      </c>
      <c r="F28" s="109">
        <v>95</v>
      </c>
      <c r="G28" s="109">
        <v>93</v>
      </c>
      <c r="H28" s="110">
        <f>SUM(F28:G28)</f>
        <v>188</v>
      </c>
      <c r="I28" s="53">
        <v>4</v>
      </c>
      <c r="J28" s="111">
        <v>188</v>
      </c>
      <c r="K28" s="75">
        <v>4</v>
      </c>
    </row>
    <row r="29" spans="2:11" x14ac:dyDescent="0.3">
      <c r="C29" s="56">
        <v>9</v>
      </c>
      <c r="D29" s="32">
        <v>5</v>
      </c>
      <c r="E29" s="89" t="s">
        <v>454</v>
      </c>
      <c r="F29" s="112">
        <v>96.001000000000005</v>
      </c>
      <c r="G29" s="112">
        <v>95.001000000000005</v>
      </c>
      <c r="H29" s="113">
        <f>SUM(F29:G29)</f>
        <v>191.00200000000001</v>
      </c>
      <c r="I29" s="61">
        <v>5</v>
      </c>
      <c r="J29" s="114">
        <v>191.00200000000001</v>
      </c>
      <c r="K29" s="76">
        <v>5</v>
      </c>
    </row>
    <row r="31" spans="2:11" ht="18" customHeight="1" x14ac:dyDescent="0.35">
      <c r="B31" s="4" t="s">
        <v>536</v>
      </c>
    </row>
    <row r="32" spans="2:11" x14ac:dyDescent="0.3">
      <c r="C32" s="16" t="s">
        <v>3</v>
      </c>
      <c r="D32" s="17" t="s">
        <v>4</v>
      </c>
      <c r="E32" s="18" t="s">
        <v>5</v>
      </c>
      <c r="F32" s="18"/>
      <c r="G32" s="18"/>
      <c r="H32" s="19" t="s">
        <v>6</v>
      </c>
      <c r="I32" s="19" t="s">
        <v>7</v>
      </c>
      <c r="J32" s="19" t="s">
        <v>8</v>
      </c>
      <c r="K32" s="26" t="s">
        <v>9</v>
      </c>
    </row>
    <row r="33" spans="2:11" x14ac:dyDescent="0.3">
      <c r="C33" s="55">
        <v>3</v>
      </c>
      <c r="D33" s="57">
        <v>6</v>
      </c>
      <c r="E33" s="81" t="s">
        <v>345</v>
      </c>
      <c r="F33" s="107">
        <v>99.003</v>
      </c>
      <c r="G33" s="107">
        <v>97.001000000000005</v>
      </c>
      <c r="H33" s="108">
        <f>SUM(F33,G33)</f>
        <v>196.00400000000002</v>
      </c>
      <c r="I33" s="49">
        <v>4</v>
      </c>
      <c r="J33" s="108">
        <v>196.00400000000002</v>
      </c>
      <c r="K33" s="63">
        <v>4</v>
      </c>
    </row>
    <row r="34" spans="2:11" x14ac:dyDescent="0.3">
      <c r="C34" s="55">
        <v>6</v>
      </c>
      <c r="D34" s="58">
        <v>9</v>
      </c>
      <c r="E34" s="97" t="s">
        <v>1425</v>
      </c>
      <c r="F34" s="109">
        <v>97.003</v>
      </c>
      <c r="G34" s="338">
        <v>76</v>
      </c>
      <c r="H34" s="110">
        <f>SUM(F34,G34)</f>
        <v>173.00299999999999</v>
      </c>
      <c r="I34" s="53">
        <v>1</v>
      </c>
      <c r="J34" s="111">
        <v>173.00299999999999</v>
      </c>
      <c r="K34" s="75">
        <v>1</v>
      </c>
    </row>
    <row r="35" spans="2:11" x14ac:dyDescent="0.3">
      <c r="C35" s="55">
        <v>7</v>
      </c>
      <c r="D35" s="58">
        <v>5</v>
      </c>
      <c r="E35" s="97" t="s">
        <v>346</v>
      </c>
      <c r="F35" s="109">
        <v>95.001000000000005</v>
      </c>
      <c r="G35" s="109">
        <v>95.001000000000005</v>
      </c>
      <c r="H35" s="110">
        <f>SUM(F35,G35)</f>
        <v>190.00200000000001</v>
      </c>
      <c r="I35" s="53">
        <v>5</v>
      </c>
      <c r="J35" s="111">
        <v>190.00200000000001</v>
      </c>
      <c r="K35" s="75">
        <v>5</v>
      </c>
    </row>
    <row r="36" spans="2:11" x14ac:dyDescent="0.3">
      <c r="C36" s="55">
        <v>9</v>
      </c>
      <c r="D36" s="58">
        <v>4</v>
      </c>
      <c r="E36" s="97" t="s">
        <v>383</v>
      </c>
      <c r="F36" s="109">
        <v>95.001000000000005</v>
      </c>
      <c r="G36" s="109">
        <v>92</v>
      </c>
      <c r="H36" s="110">
        <f>SUM(F36,G36)</f>
        <v>187.001</v>
      </c>
      <c r="I36" s="53">
        <v>6</v>
      </c>
      <c r="J36" s="111">
        <v>187.001</v>
      </c>
      <c r="K36" s="75">
        <v>6</v>
      </c>
    </row>
    <row r="37" spans="2:11" x14ac:dyDescent="0.3">
      <c r="C37" s="55">
        <v>9</v>
      </c>
      <c r="D37" s="58">
        <v>6</v>
      </c>
      <c r="E37" s="97" t="s">
        <v>121</v>
      </c>
      <c r="F37" s="109">
        <v>94</v>
      </c>
      <c r="G37" s="109">
        <v>90.001000000000005</v>
      </c>
      <c r="H37" s="110">
        <f>SUM(F37,G37)</f>
        <v>184.001</v>
      </c>
      <c r="I37" s="53">
        <v>4</v>
      </c>
      <c r="J37" s="111">
        <v>184.001</v>
      </c>
      <c r="K37" s="75">
        <v>4</v>
      </c>
    </row>
    <row r="38" spans="2:11" x14ac:dyDescent="0.3">
      <c r="C38" s="55">
        <v>12</v>
      </c>
      <c r="D38" s="58">
        <v>9</v>
      </c>
      <c r="E38" s="97" t="s">
        <v>621</v>
      </c>
      <c r="F38" s="109" t="s">
        <v>1312</v>
      </c>
      <c r="G38" s="109"/>
      <c r="H38" s="110">
        <f>SUM(F38,G38)</f>
        <v>0</v>
      </c>
      <c r="I38" s="53">
        <v>0</v>
      </c>
      <c r="J38" s="111">
        <v>0</v>
      </c>
      <c r="K38" s="75">
        <v>0</v>
      </c>
    </row>
    <row r="39" spans="2:11" x14ac:dyDescent="0.3">
      <c r="C39" s="55">
        <v>12</v>
      </c>
      <c r="D39" s="58">
        <v>3</v>
      </c>
      <c r="E39" s="97" t="s">
        <v>623</v>
      </c>
      <c r="F39" s="109">
        <v>96.003</v>
      </c>
      <c r="G39" s="109">
        <v>94.001000000000005</v>
      </c>
      <c r="H39" s="110">
        <f>SUM(F39,G39)</f>
        <v>190.00400000000002</v>
      </c>
      <c r="I39" s="53">
        <v>7</v>
      </c>
      <c r="J39" s="111">
        <v>190.00400000000002</v>
      </c>
      <c r="K39" s="75">
        <v>7</v>
      </c>
    </row>
    <row r="40" spans="2:11" x14ac:dyDescent="0.3">
      <c r="C40" s="55">
        <v>13</v>
      </c>
      <c r="D40" s="58">
        <v>6</v>
      </c>
      <c r="E40" s="97" t="s">
        <v>362</v>
      </c>
      <c r="F40" s="109">
        <v>88</v>
      </c>
      <c r="G40" s="109">
        <v>84</v>
      </c>
      <c r="H40" s="110">
        <f>SUM(F40,G40)</f>
        <v>172</v>
      </c>
      <c r="I40" s="53">
        <v>4</v>
      </c>
      <c r="J40" s="111">
        <v>172</v>
      </c>
      <c r="K40" s="75">
        <v>4</v>
      </c>
    </row>
    <row r="41" spans="2:11" x14ac:dyDescent="0.3">
      <c r="C41" s="56">
        <v>13</v>
      </c>
      <c r="D41" s="32">
        <v>3</v>
      </c>
      <c r="E41" s="89" t="s">
        <v>631</v>
      </c>
      <c r="F41" s="112">
        <v>93.001999999999995</v>
      </c>
      <c r="G41" s="112">
        <v>88.001000000000005</v>
      </c>
      <c r="H41" s="113">
        <f>SUM(F41,G41)</f>
        <v>181.00299999999999</v>
      </c>
      <c r="I41" s="61">
        <v>7</v>
      </c>
      <c r="J41" s="114">
        <v>181.00299999999999</v>
      </c>
      <c r="K41" s="76">
        <v>7</v>
      </c>
    </row>
    <row r="43" spans="2:11" ht="18" customHeight="1" x14ac:dyDescent="0.35">
      <c r="B43" s="4" t="s">
        <v>640</v>
      </c>
    </row>
    <row r="44" spans="2:11" x14ac:dyDescent="0.3">
      <c r="C44" s="21" t="s">
        <v>3</v>
      </c>
      <c r="D44" s="22" t="s">
        <v>4</v>
      </c>
      <c r="E44" s="23" t="s">
        <v>5</v>
      </c>
      <c r="F44" s="23"/>
      <c r="G44" s="23"/>
      <c r="H44" s="24" t="s">
        <v>6</v>
      </c>
      <c r="I44" s="24" t="s">
        <v>7</v>
      </c>
      <c r="J44" s="24" t="s">
        <v>8</v>
      </c>
      <c r="K44" s="25" t="s">
        <v>9</v>
      </c>
    </row>
    <row r="45" spans="2:11" x14ac:dyDescent="0.3">
      <c r="C45" s="56">
        <v>4</v>
      </c>
      <c r="D45" s="27">
        <v>8</v>
      </c>
      <c r="E45" s="68" t="s">
        <v>121</v>
      </c>
      <c r="F45" s="96">
        <v>94</v>
      </c>
      <c r="G45" s="96">
        <v>90.001000000000005</v>
      </c>
      <c r="H45" s="94">
        <v>184.001</v>
      </c>
      <c r="I45" s="45">
        <v>1</v>
      </c>
      <c r="J45" s="96">
        <v>184.001</v>
      </c>
      <c r="K45" s="33">
        <v>1</v>
      </c>
    </row>
    <row r="47" spans="2:11" ht="18" customHeight="1" x14ac:dyDescent="0.35">
      <c r="B47" s="4" t="s">
        <v>652</v>
      </c>
    </row>
    <row r="48" spans="2:11" x14ac:dyDescent="0.3">
      <c r="C48" s="16" t="s">
        <v>3</v>
      </c>
      <c r="D48" s="17" t="s">
        <v>4</v>
      </c>
      <c r="E48" s="18" t="s">
        <v>5</v>
      </c>
      <c r="F48" s="18"/>
      <c r="G48" s="18"/>
      <c r="H48" s="19" t="s">
        <v>6</v>
      </c>
      <c r="I48" s="19" t="s">
        <v>7</v>
      </c>
      <c r="J48" s="19" t="s">
        <v>8</v>
      </c>
      <c r="K48" s="26" t="s">
        <v>9</v>
      </c>
    </row>
    <row r="49" spans="3:11" x14ac:dyDescent="0.3">
      <c r="C49" s="55">
        <v>1</v>
      </c>
      <c r="D49" s="57">
        <v>3</v>
      </c>
      <c r="E49" s="81" t="s">
        <v>345</v>
      </c>
      <c r="F49" s="107">
        <v>100.002</v>
      </c>
      <c r="G49" s="107">
        <v>99.004999999999995</v>
      </c>
      <c r="H49" s="108">
        <f>SUM(F49,G49)</f>
        <v>199.00700000000001</v>
      </c>
      <c r="I49" s="49">
        <v>7</v>
      </c>
      <c r="J49" s="108">
        <v>199.00700000000001</v>
      </c>
      <c r="K49" s="63">
        <v>7</v>
      </c>
    </row>
    <row r="50" spans="3:11" x14ac:dyDescent="0.3">
      <c r="C50" s="55">
        <v>1</v>
      </c>
      <c r="D50" s="58">
        <v>4</v>
      </c>
      <c r="E50" s="51" t="s">
        <v>346</v>
      </c>
      <c r="F50" s="109">
        <v>100.003</v>
      </c>
      <c r="G50" s="109">
        <v>99.004000000000005</v>
      </c>
      <c r="H50" s="110">
        <f>SUM(F50,G50)</f>
        <v>199.00700000000001</v>
      </c>
      <c r="I50" s="53">
        <v>7</v>
      </c>
      <c r="J50" s="110">
        <v>199.00700000000001</v>
      </c>
      <c r="K50" s="64">
        <v>7</v>
      </c>
    </row>
    <row r="51" spans="3:11" x14ac:dyDescent="0.3">
      <c r="C51" s="55">
        <v>7</v>
      </c>
      <c r="D51" s="58">
        <v>5</v>
      </c>
      <c r="E51" s="97" t="s">
        <v>362</v>
      </c>
      <c r="F51" s="109">
        <v>99.003</v>
      </c>
      <c r="G51" s="109">
        <v>97.001000000000005</v>
      </c>
      <c r="H51" s="110">
        <f>SUM(F51,G51)</f>
        <v>196.00400000000002</v>
      </c>
      <c r="I51" s="53">
        <v>5</v>
      </c>
      <c r="J51" s="111">
        <v>196.00400000000002</v>
      </c>
      <c r="K51" s="75">
        <v>5</v>
      </c>
    </row>
    <row r="52" spans="3:11" x14ac:dyDescent="0.3">
      <c r="C52" s="55">
        <v>7</v>
      </c>
      <c r="D52" s="58">
        <v>4</v>
      </c>
      <c r="E52" s="97" t="s">
        <v>383</v>
      </c>
      <c r="F52" s="109">
        <v>98.004000000000005</v>
      </c>
      <c r="G52" s="109">
        <v>98.003</v>
      </c>
      <c r="H52" s="110">
        <f>SUM(F52,G52)</f>
        <v>196.00700000000001</v>
      </c>
      <c r="I52" s="53">
        <v>6</v>
      </c>
      <c r="J52" s="111">
        <v>196.00700000000001</v>
      </c>
      <c r="K52" s="75">
        <v>6</v>
      </c>
    </row>
    <row r="53" spans="3:11" x14ac:dyDescent="0.3">
      <c r="C53" s="55">
        <v>9</v>
      </c>
      <c r="D53" s="58">
        <v>4</v>
      </c>
      <c r="E53" s="97" t="s">
        <v>344</v>
      </c>
      <c r="F53" s="109">
        <v>100</v>
      </c>
      <c r="G53" s="109">
        <v>97.003</v>
      </c>
      <c r="H53" s="110">
        <f>SUM(F53,G53)</f>
        <v>197.00299999999999</v>
      </c>
      <c r="I53" s="53">
        <v>6</v>
      </c>
      <c r="J53" s="111">
        <v>197.00299999999999</v>
      </c>
      <c r="K53" s="75">
        <v>6</v>
      </c>
    </row>
    <row r="54" spans="3:11" x14ac:dyDescent="0.3">
      <c r="C54" s="55">
        <v>15</v>
      </c>
      <c r="D54" s="58">
        <v>9</v>
      </c>
      <c r="E54" s="97" t="s">
        <v>734</v>
      </c>
      <c r="F54" s="109">
        <v>95</v>
      </c>
      <c r="G54" s="109">
        <v>92</v>
      </c>
      <c r="H54" s="110">
        <f>SUM(F54,G54)</f>
        <v>187</v>
      </c>
      <c r="I54" s="53">
        <v>1</v>
      </c>
      <c r="J54" s="111">
        <v>187</v>
      </c>
      <c r="K54" s="75">
        <v>1</v>
      </c>
    </row>
    <row r="55" spans="3:11" x14ac:dyDescent="0.3">
      <c r="C55" s="55">
        <v>15</v>
      </c>
      <c r="D55" s="58">
        <v>7</v>
      </c>
      <c r="E55" s="97" t="s">
        <v>390</v>
      </c>
      <c r="F55" s="109">
        <v>98.001000000000005</v>
      </c>
      <c r="G55" s="109">
        <v>93</v>
      </c>
      <c r="H55" s="110">
        <f>SUM(F55,G55)</f>
        <v>191.001</v>
      </c>
      <c r="I55" s="53">
        <v>3</v>
      </c>
      <c r="J55" s="111">
        <v>191.001</v>
      </c>
      <c r="K55" s="75">
        <v>3</v>
      </c>
    </row>
    <row r="56" spans="3:11" x14ac:dyDescent="0.3">
      <c r="C56" s="55">
        <v>16</v>
      </c>
      <c r="D56" s="58">
        <v>8</v>
      </c>
      <c r="E56" s="97" t="s">
        <v>746</v>
      </c>
      <c r="F56" s="109">
        <v>96</v>
      </c>
      <c r="G56" s="109">
        <v>95</v>
      </c>
      <c r="H56" s="110">
        <f>SUM(F56,G56)</f>
        <v>191</v>
      </c>
      <c r="I56" s="53">
        <v>2</v>
      </c>
      <c r="J56" s="111">
        <v>191</v>
      </c>
      <c r="K56" s="75">
        <v>2</v>
      </c>
    </row>
    <row r="57" spans="3:11" x14ac:dyDescent="0.3">
      <c r="C57" s="55">
        <v>19</v>
      </c>
      <c r="D57" s="58">
        <v>9</v>
      </c>
      <c r="E57" s="51" t="s">
        <v>761</v>
      </c>
      <c r="F57" s="109">
        <v>96</v>
      </c>
      <c r="G57" s="109">
        <v>87</v>
      </c>
      <c r="H57" s="110">
        <f>SUM(F57,G57)</f>
        <v>183</v>
      </c>
      <c r="I57" s="53">
        <v>1</v>
      </c>
      <c r="J57" s="110">
        <v>183</v>
      </c>
      <c r="K57" s="104">
        <v>1</v>
      </c>
    </row>
    <row r="58" spans="3:11" x14ac:dyDescent="0.3">
      <c r="C58" s="55">
        <v>20</v>
      </c>
      <c r="D58" s="67">
        <v>1</v>
      </c>
      <c r="E58" s="97" t="s">
        <v>454</v>
      </c>
      <c r="F58" s="109">
        <v>100.005</v>
      </c>
      <c r="G58" s="109">
        <v>100.003</v>
      </c>
      <c r="H58" s="110">
        <f>SUM(F58,G58)</f>
        <v>200.00799999999998</v>
      </c>
      <c r="I58" s="53">
        <v>9</v>
      </c>
      <c r="J58" s="111">
        <v>200.00799999999998</v>
      </c>
      <c r="K58" s="75">
        <v>9</v>
      </c>
    </row>
    <row r="59" spans="3:11" x14ac:dyDescent="0.3">
      <c r="C59" s="55">
        <v>21</v>
      </c>
      <c r="D59" s="58">
        <v>3</v>
      </c>
      <c r="E59" s="97" t="s">
        <v>774</v>
      </c>
      <c r="F59" s="109">
        <v>96</v>
      </c>
      <c r="G59" s="109">
        <v>95</v>
      </c>
      <c r="H59" s="110">
        <f>SUM(F59,G59)</f>
        <v>191</v>
      </c>
      <c r="I59" s="53">
        <v>7</v>
      </c>
      <c r="J59" s="111">
        <v>191</v>
      </c>
      <c r="K59" s="75">
        <v>7</v>
      </c>
    </row>
    <row r="60" spans="3:11" x14ac:dyDescent="0.3">
      <c r="C60" s="55">
        <v>21</v>
      </c>
      <c r="D60" s="58">
        <v>6</v>
      </c>
      <c r="E60" s="97" t="s">
        <v>778</v>
      </c>
      <c r="F60" s="109">
        <v>95.001999999999995</v>
      </c>
      <c r="G60" s="109">
        <v>93</v>
      </c>
      <c r="H60" s="110">
        <f>SUM(F60,G60)</f>
        <v>188.00200000000001</v>
      </c>
      <c r="I60" s="53">
        <v>5</v>
      </c>
      <c r="J60" s="111">
        <v>188.00200000000001</v>
      </c>
      <c r="K60" s="75">
        <v>5</v>
      </c>
    </row>
    <row r="61" spans="3:11" x14ac:dyDescent="0.3">
      <c r="C61" s="55">
        <v>23</v>
      </c>
      <c r="D61" s="58">
        <v>6</v>
      </c>
      <c r="E61" s="97" t="s">
        <v>786</v>
      </c>
      <c r="F61" s="109">
        <v>91.001000000000005</v>
      </c>
      <c r="G61" s="109">
        <v>89</v>
      </c>
      <c r="H61" s="110">
        <f>SUM(F61,G61)</f>
        <v>180.001</v>
      </c>
      <c r="I61" s="53">
        <v>4</v>
      </c>
      <c r="J61" s="111">
        <v>180.001</v>
      </c>
      <c r="K61" s="75">
        <v>4</v>
      </c>
    </row>
    <row r="62" spans="3:11" x14ac:dyDescent="0.3">
      <c r="C62" s="55">
        <v>24</v>
      </c>
      <c r="D62" s="58">
        <v>4</v>
      </c>
      <c r="E62" s="97" t="s">
        <v>621</v>
      </c>
      <c r="F62" s="109">
        <v>96.001000000000005</v>
      </c>
      <c r="G62" s="109">
        <v>94</v>
      </c>
      <c r="H62" s="110">
        <f>SUM(F62,G62)</f>
        <v>190.001</v>
      </c>
      <c r="I62" s="53">
        <v>6</v>
      </c>
      <c r="J62" s="111">
        <v>190.001</v>
      </c>
      <c r="K62" s="75">
        <v>6</v>
      </c>
    </row>
    <row r="63" spans="3:11" x14ac:dyDescent="0.3">
      <c r="C63" s="56">
        <v>26</v>
      </c>
      <c r="D63" s="32">
        <v>4</v>
      </c>
      <c r="E63" s="89" t="s">
        <v>814</v>
      </c>
      <c r="F63" s="112">
        <v>93</v>
      </c>
      <c r="G63" s="112">
        <v>89</v>
      </c>
      <c r="H63" s="113">
        <f>SUM(F63,G63)</f>
        <v>182</v>
      </c>
      <c r="I63" s="61">
        <v>5</v>
      </c>
      <c r="J63" s="114">
        <v>182</v>
      </c>
      <c r="K63" s="76">
        <v>5</v>
      </c>
    </row>
    <row r="65" spans="2:11" ht="18" customHeight="1" x14ac:dyDescent="0.35">
      <c r="B65" s="4" t="s">
        <v>853</v>
      </c>
    </row>
    <row r="66" spans="2:11" x14ac:dyDescent="0.3">
      <c r="C66" s="16" t="s">
        <v>3</v>
      </c>
      <c r="D66" s="17" t="s">
        <v>4</v>
      </c>
      <c r="E66" s="18" t="s">
        <v>5</v>
      </c>
      <c r="F66" s="18"/>
      <c r="G66" s="18"/>
      <c r="H66" s="19" t="s">
        <v>6</v>
      </c>
      <c r="I66" s="19" t="s">
        <v>7</v>
      </c>
      <c r="J66" s="19" t="s">
        <v>8</v>
      </c>
      <c r="K66" s="26" t="s">
        <v>9</v>
      </c>
    </row>
    <row r="67" spans="2:11" x14ac:dyDescent="0.3">
      <c r="C67" s="55">
        <v>1</v>
      </c>
      <c r="D67" s="57">
        <v>3</v>
      </c>
      <c r="E67" s="81" t="s">
        <v>345</v>
      </c>
      <c r="F67" s="131">
        <v>99</v>
      </c>
      <c r="G67" s="131">
        <v>98</v>
      </c>
      <c r="H67" s="49">
        <f>SUM(F67:G67)</f>
        <v>197</v>
      </c>
      <c r="I67" s="49">
        <v>8</v>
      </c>
      <c r="J67" s="49">
        <v>197</v>
      </c>
      <c r="K67" s="63">
        <v>8</v>
      </c>
    </row>
    <row r="68" spans="2:11" x14ac:dyDescent="0.3">
      <c r="C68" s="55">
        <v>3</v>
      </c>
      <c r="D68" s="58">
        <v>6</v>
      </c>
      <c r="E68" s="51" t="s">
        <v>346</v>
      </c>
      <c r="F68" s="132">
        <v>94</v>
      </c>
      <c r="G68" s="132">
        <v>93</v>
      </c>
      <c r="H68" s="53">
        <f>SUM(F68:G68)</f>
        <v>187</v>
      </c>
      <c r="I68" s="53">
        <v>4</v>
      </c>
      <c r="J68" s="53">
        <v>187</v>
      </c>
      <c r="K68" s="64">
        <v>4</v>
      </c>
    </row>
    <row r="69" spans="2:11" x14ac:dyDescent="0.3">
      <c r="C69" s="55">
        <v>4</v>
      </c>
      <c r="D69" s="58">
        <v>8</v>
      </c>
      <c r="E69" s="51" t="s">
        <v>872</v>
      </c>
      <c r="F69" s="132" t="s">
        <v>1312</v>
      </c>
      <c r="G69" s="132"/>
      <c r="H69" s="53">
        <f>SUM(F69:G69)</f>
        <v>0</v>
      </c>
      <c r="I69" s="53">
        <v>0</v>
      </c>
      <c r="J69" s="53">
        <v>0</v>
      </c>
      <c r="K69" s="64">
        <v>0</v>
      </c>
    </row>
    <row r="70" spans="2:11" x14ac:dyDescent="0.3">
      <c r="C70" s="55">
        <v>4</v>
      </c>
      <c r="D70" s="98">
        <v>2</v>
      </c>
      <c r="E70" s="51" t="s">
        <v>383</v>
      </c>
      <c r="F70" s="132">
        <v>97</v>
      </c>
      <c r="G70" s="132">
        <v>95</v>
      </c>
      <c r="H70" s="53">
        <f>SUM(F70:G70)</f>
        <v>192</v>
      </c>
      <c r="I70" s="53">
        <v>7</v>
      </c>
      <c r="J70" s="53">
        <v>192</v>
      </c>
      <c r="K70" s="64">
        <v>7</v>
      </c>
    </row>
    <row r="71" spans="2:11" x14ac:dyDescent="0.3">
      <c r="C71" s="55">
        <v>4</v>
      </c>
      <c r="D71" s="58">
        <v>7</v>
      </c>
      <c r="E71" s="51" t="s">
        <v>390</v>
      </c>
      <c r="F71" s="132">
        <v>91</v>
      </c>
      <c r="G71" s="132">
        <v>89</v>
      </c>
      <c r="H71" s="53">
        <f>SUM(F71:G71)</f>
        <v>180</v>
      </c>
      <c r="I71" s="53">
        <v>2</v>
      </c>
      <c r="J71" s="53">
        <v>180</v>
      </c>
      <c r="K71" s="64">
        <v>2</v>
      </c>
    </row>
    <row r="72" spans="2:11" x14ac:dyDescent="0.3">
      <c r="C72" s="55">
        <v>5</v>
      </c>
      <c r="D72" s="58">
        <v>8</v>
      </c>
      <c r="E72" s="51" t="s">
        <v>362</v>
      </c>
      <c r="F72" s="132">
        <v>88</v>
      </c>
      <c r="G72" s="132">
        <v>87</v>
      </c>
      <c r="H72" s="53">
        <f>SUM(F72:G72)</f>
        <v>175</v>
      </c>
      <c r="I72" s="53">
        <v>1</v>
      </c>
      <c r="J72" s="103">
        <v>175</v>
      </c>
      <c r="K72" s="104">
        <v>1</v>
      </c>
    </row>
    <row r="73" spans="2:11" x14ac:dyDescent="0.3">
      <c r="C73" s="55">
        <v>5</v>
      </c>
      <c r="D73" s="58">
        <v>3</v>
      </c>
      <c r="E73" s="51" t="s">
        <v>878</v>
      </c>
      <c r="F73" s="132">
        <v>96</v>
      </c>
      <c r="G73" s="132">
        <v>94</v>
      </c>
      <c r="H73" s="53">
        <f>SUM(F73:G73)</f>
        <v>190</v>
      </c>
      <c r="I73" s="53">
        <v>6</v>
      </c>
      <c r="J73" s="53">
        <v>190</v>
      </c>
      <c r="K73" s="64">
        <v>6</v>
      </c>
    </row>
    <row r="74" spans="2:11" x14ac:dyDescent="0.3">
      <c r="C74" s="55">
        <v>5</v>
      </c>
      <c r="D74" s="58">
        <v>6</v>
      </c>
      <c r="E74" s="51" t="s">
        <v>454</v>
      </c>
      <c r="F74" s="132">
        <v>96</v>
      </c>
      <c r="G74" s="132">
        <v>91</v>
      </c>
      <c r="H74" s="53">
        <f>SUM(F74:G74)</f>
        <v>187</v>
      </c>
      <c r="I74" s="53">
        <v>4</v>
      </c>
      <c r="J74" s="53">
        <v>187</v>
      </c>
      <c r="K74" s="64">
        <v>4</v>
      </c>
    </row>
    <row r="75" spans="2:11" x14ac:dyDescent="0.3">
      <c r="C75" s="55">
        <v>7</v>
      </c>
      <c r="D75" s="58">
        <v>3</v>
      </c>
      <c r="E75" s="51" t="s">
        <v>34</v>
      </c>
      <c r="F75" s="132">
        <v>94</v>
      </c>
      <c r="G75" s="132">
        <v>88</v>
      </c>
      <c r="H75" s="53">
        <f>SUM(F75:G75)</f>
        <v>182</v>
      </c>
      <c r="I75" s="53">
        <v>6</v>
      </c>
      <c r="J75" s="53">
        <v>182</v>
      </c>
      <c r="K75" s="64">
        <v>6</v>
      </c>
    </row>
    <row r="76" spans="2:11" x14ac:dyDescent="0.3">
      <c r="C76" s="55">
        <v>8</v>
      </c>
      <c r="D76" s="58">
        <v>5</v>
      </c>
      <c r="E76" s="51" t="s">
        <v>786</v>
      </c>
      <c r="F76" s="132">
        <v>92</v>
      </c>
      <c r="G76" s="132">
        <v>89</v>
      </c>
      <c r="H76" s="53">
        <f>SUM(F76:G76)</f>
        <v>181</v>
      </c>
      <c r="I76" s="53">
        <v>4</v>
      </c>
      <c r="J76" s="53">
        <v>181</v>
      </c>
      <c r="K76" s="64">
        <v>4</v>
      </c>
    </row>
    <row r="77" spans="2:11" x14ac:dyDescent="0.3">
      <c r="C77" s="56">
        <v>8</v>
      </c>
      <c r="D77" s="32">
        <v>4</v>
      </c>
      <c r="E77" s="59" t="s">
        <v>328</v>
      </c>
      <c r="F77" s="133">
        <v>92</v>
      </c>
      <c r="G77" s="133">
        <v>91</v>
      </c>
      <c r="H77" s="61">
        <f>SUM(F77:G77)</f>
        <v>183</v>
      </c>
      <c r="I77" s="61">
        <v>6</v>
      </c>
      <c r="J77" s="61">
        <v>183</v>
      </c>
      <c r="K77" s="65">
        <v>6</v>
      </c>
    </row>
    <row r="79" spans="2:11" ht="18" customHeight="1" x14ac:dyDescent="0.35">
      <c r="B79" s="4" t="s">
        <v>899</v>
      </c>
    </row>
    <row r="80" spans="2:11" x14ac:dyDescent="0.3">
      <c r="C80" s="16" t="s">
        <v>3</v>
      </c>
      <c r="D80" s="17" t="s">
        <v>4</v>
      </c>
      <c r="E80" s="18" t="s">
        <v>5</v>
      </c>
      <c r="F80" s="18"/>
      <c r="G80" s="18"/>
      <c r="H80" s="19" t="s">
        <v>6</v>
      </c>
      <c r="I80" s="19" t="s">
        <v>7</v>
      </c>
      <c r="J80" s="19" t="s">
        <v>8</v>
      </c>
      <c r="K80" s="26" t="s">
        <v>9</v>
      </c>
    </row>
    <row r="81" spans="2:11" x14ac:dyDescent="0.3">
      <c r="C81" s="55">
        <v>1</v>
      </c>
      <c r="D81" s="66">
        <v>2</v>
      </c>
      <c r="E81" s="81" t="s">
        <v>345</v>
      </c>
      <c r="F81" s="131">
        <v>99</v>
      </c>
      <c r="G81" s="131">
        <v>97</v>
      </c>
      <c r="H81" s="49">
        <f>SUM(F81:G81)</f>
        <v>196</v>
      </c>
      <c r="I81" s="49">
        <v>8</v>
      </c>
      <c r="J81" s="180">
        <v>196</v>
      </c>
      <c r="K81" s="115">
        <v>8</v>
      </c>
    </row>
    <row r="82" spans="2:11" x14ac:dyDescent="0.3">
      <c r="C82" s="55">
        <v>1</v>
      </c>
      <c r="D82" s="58">
        <v>8</v>
      </c>
      <c r="E82" s="51" t="s">
        <v>424</v>
      </c>
      <c r="F82" s="132">
        <v>94</v>
      </c>
      <c r="G82" s="132">
        <v>92</v>
      </c>
      <c r="H82" s="53">
        <f>SUM(F82:G82)</f>
        <v>186</v>
      </c>
      <c r="I82" s="53">
        <v>2</v>
      </c>
      <c r="J82" s="53">
        <v>186</v>
      </c>
      <c r="K82" s="64">
        <v>2</v>
      </c>
    </row>
    <row r="83" spans="2:11" x14ac:dyDescent="0.3">
      <c r="C83" s="55">
        <v>3</v>
      </c>
      <c r="D83" s="67">
        <v>1</v>
      </c>
      <c r="E83" s="51" t="s">
        <v>908</v>
      </c>
      <c r="F83" s="132">
        <v>100</v>
      </c>
      <c r="G83" s="132">
        <v>93</v>
      </c>
      <c r="H83" s="53">
        <f>SUM(F83:G83)</f>
        <v>193</v>
      </c>
      <c r="I83" s="53">
        <v>9</v>
      </c>
      <c r="J83" s="53">
        <v>193</v>
      </c>
      <c r="K83" s="64">
        <v>9</v>
      </c>
    </row>
    <row r="84" spans="2:11" x14ac:dyDescent="0.3">
      <c r="C84" s="55">
        <v>4</v>
      </c>
      <c r="D84" s="58">
        <v>7</v>
      </c>
      <c r="E84" s="51" t="s">
        <v>912</v>
      </c>
      <c r="F84" s="132">
        <v>88</v>
      </c>
      <c r="G84" s="132">
        <v>88</v>
      </c>
      <c r="H84" s="53">
        <f>SUM(F84:G84)</f>
        <v>176</v>
      </c>
      <c r="I84" s="53">
        <v>3</v>
      </c>
      <c r="J84" s="53">
        <v>176</v>
      </c>
      <c r="K84" s="64">
        <v>3</v>
      </c>
    </row>
    <row r="85" spans="2:11" x14ac:dyDescent="0.3">
      <c r="C85" s="55">
        <v>5</v>
      </c>
      <c r="D85" s="58">
        <v>7</v>
      </c>
      <c r="E85" s="51" t="s">
        <v>923</v>
      </c>
      <c r="F85" s="132">
        <v>90</v>
      </c>
      <c r="G85" s="132">
        <v>80</v>
      </c>
      <c r="H85" s="53">
        <f>SUM(F85:G85)</f>
        <v>170</v>
      </c>
      <c r="I85" s="53">
        <v>3</v>
      </c>
      <c r="J85" s="53">
        <v>170</v>
      </c>
      <c r="K85" s="64">
        <v>3</v>
      </c>
    </row>
    <row r="86" spans="2:11" x14ac:dyDescent="0.3">
      <c r="C86" s="55">
        <v>5</v>
      </c>
      <c r="D86" s="58">
        <v>8</v>
      </c>
      <c r="E86" s="51" t="s">
        <v>390</v>
      </c>
      <c r="F86" s="132">
        <v>85</v>
      </c>
      <c r="G86" s="132">
        <v>83</v>
      </c>
      <c r="H86" s="53">
        <f>SUM(F86:G86)</f>
        <v>168</v>
      </c>
      <c r="I86" s="53">
        <v>2</v>
      </c>
      <c r="J86" s="53">
        <v>168</v>
      </c>
      <c r="K86" s="64">
        <v>2</v>
      </c>
    </row>
    <row r="87" spans="2:11" x14ac:dyDescent="0.3">
      <c r="C87" s="55">
        <v>6</v>
      </c>
      <c r="D87" s="67">
        <v>1</v>
      </c>
      <c r="E87" s="51" t="s">
        <v>931</v>
      </c>
      <c r="F87" s="132">
        <v>94</v>
      </c>
      <c r="G87" s="132">
        <v>91</v>
      </c>
      <c r="H87" s="53">
        <f>SUM(F87:G87)</f>
        <v>185</v>
      </c>
      <c r="I87" s="53">
        <v>9</v>
      </c>
      <c r="J87" s="53">
        <v>185</v>
      </c>
      <c r="K87" s="64">
        <v>9</v>
      </c>
    </row>
    <row r="88" spans="2:11" x14ac:dyDescent="0.3">
      <c r="C88" s="55">
        <v>7</v>
      </c>
      <c r="D88" s="58">
        <v>4</v>
      </c>
      <c r="E88" s="51" t="s">
        <v>362</v>
      </c>
      <c r="F88" s="132">
        <v>86</v>
      </c>
      <c r="G88" s="132">
        <v>79</v>
      </c>
      <c r="H88" s="53">
        <f>SUM(F88:G88)</f>
        <v>165</v>
      </c>
      <c r="I88" s="53">
        <v>7</v>
      </c>
      <c r="J88" s="53">
        <v>165</v>
      </c>
      <c r="K88" s="64">
        <v>7</v>
      </c>
    </row>
    <row r="89" spans="2:11" x14ac:dyDescent="0.3">
      <c r="C89" s="56">
        <v>7</v>
      </c>
      <c r="D89" s="32">
        <v>8</v>
      </c>
      <c r="E89" s="59" t="s">
        <v>934</v>
      </c>
      <c r="F89" s="133">
        <v>79</v>
      </c>
      <c r="G89" s="133">
        <v>76</v>
      </c>
      <c r="H89" s="61">
        <f>SUM(F89:G89)</f>
        <v>155</v>
      </c>
      <c r="I89" s="61">
        <v>3</v>
      </c>
      <c r="J89" s="61">
        <v>155</v>
      </c>
      <c r="K89" s="65">
        <v>3</v>
      </c>
    </row>
    <row r="91" spans="2:11" ht="18" customHeight="1" x14ac:dyDescent="0.35">
      <c r="B91" s="4" t="s">
        <v>943</v>
      </c>
    </row>
    <row r="92" spans="2:11" x14ac:dyDescent="0.3">
      <c r="C92" s="16" t="s">
        <v>3</v>
      </c>
      <c r="D92" s="17" t="s">
        <v>4</v>
      </c>
      <c r="E92" s="18" t="s">
        <v>5</v>
      </c>
      <c r="F92" s="18"/>
      <c r="G92" s="18"/>
      <c r="H92" s="19" t="s">
        <v>6</v>
      </c>
      <c r="I92" s="19" t="s">
        <v>7</v>
      </c>
      <c r="J92" s="19" t="s">
        <v>8</v>
      </c>
      <c r="K92" s="26" t="s">
        <v>9</v>
      </c>
    </row>
    <row r="93" spans="2:11" x14ac:dyDescent="0.3">
      <c r="C93" s="55">
        <v>2</v>
      </c>
      <c r="D93" s="57">
        <v>4</v>
      </c>
      <c r="E93" s="81" t="s">
        <v>34</v>
      </c>
      <c r="F93" s="49">
        <v>87</v>
      </c>
      <c r="G93" s="49">
        <v>91</v>
      </c>
      <c r="H93" s="49">
        <f>SUM(F93:G93)</f>
        <v>178</v>
      </c>
      <c r="I93" s="49">
        <v>5</v>
      </c>
      <c r="J93" s="49">
        <v>178</v>
      </c>
      <c r="K93" s="63">
        <v>5</v>
      </c>
    </row>
    <row r="94" spans="2:11" x14ac:dyDescent="0.3">
      <c r="C94" s="55">
        <v>4</v>
      </c>
      <c r="D94" s="58">
        <v>4</v>
      </c>
      <c r="E94" s="51" t="s">
        <v>878</v>
      </c>
      <c r="F94" s="53">
        <v>83</v>
      </c>
      <c r="G94" s="53">
        <v>85</v>
      </c>
      <c r="H94" s="53">
        <f>SUM(F94:G94)</f>
        <v>168</v>
      </c>
      <c r="I94" s="53">
        <v>4</v>
      </c>
      <c r="J94" s="53">
        <v>168</v>
      </c>
      <c r="K94" s="64">
        <v>4</v>
      </c>
    </row>
    <row r="95" spans="2:11" x14ac:dyDescent="0.3">
      <c r="C95" s="55">
        <v>5</v>
      </c>
      <c r="D95" s="58">
        <v>6</v>
      </c>
      <c r="E95" s="51" t="s">
        <v>934</v>
      </c>
      <c r="F95" s="53">
        <v>63</v>
      </c>
      <c r="G95" s="53">
        <v>75</v>
      </c>
      <c r="H95" s="53">
        <f>SUM(F95:G95)</f>
        <v>138</v>
      </c>
      <c r="I95" s="53">
        <v>2</v>
      </c>
      <c r="J95" s="103">
        <v>138</v>
      </c>
      <c r="K95" s="104">
        <v>2</v>
      </c>
    </row>
    <row r="96" spans="2:11" x14ac:dyDescent="0.3">
      <c r="C96" s="55">
        <v>5</v>
      </c>
      <c r="D96" s="58">
        <v>7</v>
      </c>
      <c r="E96" s="51" t="s">
        <v>949</v>
      </c>
      <c r="F96" s="53">
        <v>53</v>
      </c>
      <c r="G96" s="53">
        <v>66</v>
      </c>
      <c r="H96" s="53">
        <f>SUM(F96:G96)</f>
        <v>119</v>
      </c>
      <c r="I96" s="53">
        <v>1</v>
      </c>
      <c r="J96" s="53">
        <v>119</v>
      </c>
      <c r="K96" s="64">
        <v>1</v>
      </c>
    </row>
    <row r="97" spans="2:12" x14ac:dyDescent="0.3">
      <c r="C97" s="56">
        <v>5</v>
      </c>
      <c r="D97" s="32">
        <v>5</v>
      </c>
      <c r="E97" s="59" t="s">
        <v>950</v>
      </c>
      <c r="F97" s="61">
        <v>64</v>
      </c>
      <c r="G97" s="61">
        <v>84</v>
      </c>
      <c r="H97" s="61">
        <f>SUM(F97:G97)</f>
        <v>148</v>
      </c>
      <c r="I97" s="61">
        <v>3</v>
      </c>
      <c r="J97" s="61">
        <v>148</v>
      </c>
      <c r="K97" s="65">
        <v>3</v>
      </c>
    </row>
    <row r="99" spans="2:12" ht="18" customHeight="1" x14ac:dyDescent="0.35">
      <c r="B99" s="4" t="s">
        <v>954</v>
      </c>
    </row>
    <row r="100" spans="2:12" x14ac:dyDescent="0.3">
      <c r="C100" s="16" t="s">
        <v>3</v>
      </c>
      <c r="D100" s="17" t="s">
        <v>4</v>
      </c>
      <c r="E100" s="18" t="s">
        <v>5</v>
      </c>
      <c r="F100" s="18"/>
      <c r="G100" s="18"/>
      <c r="H100" s="19" t="s">
        <v>6</v>
      </c>
      <c r="I100" s="19" t="s">
        <v>7</v>
      </c>
      <c r="J100" s="19" t="s">
        <v>8</v>
      </c>
      <c r="K100" s="26" t="s">
        <v>9</v>
      </c>
    </row>
    <row r="101" spans="2:12" x14ac:dyDescent="0.3">
      <c r="C101" s="55">
        <v>1</v>
      </c>
      <c r="D101" s="57">
        <v>8</v>
      </c>
      <c r="E101" s="81" t="s">
        <v>934</v>
      </c>
      <c r="F101" s="49">
        <v>61</v>
      </c>
      <c r="G101" s="49">
        <v>66</v>
      </c>
      <c r="H101" s="49">
        <f>SUM(F101:G101)</f>
        <v>127</v>
      </c>
      <c r="I101" s="49">
        <v>3</v>
      </c>
      <c r="J101" s="180">
        <v>127</v>
      </c>
      <c r="K101" s="115">
        <v>3</v>
      </c>
    </row>
    <row r="102" spans="2:12" x14ac:dyDescent="0.3">
      <c r="C102" s="55">
        <v>1</v>
      </c>
      <c r="D102" s="58">
        <v>5</v>
      </c>
      <c r="E102" s="51" t="s">
        <v>949</v>
      </c>
      <c r="F102" s="53">
        <v>64</v>
      </c>
      <c r="G102" s="53">
        <v>79</v>
      </c>
      <c r="H102" s="53">
        <f>SUM(F102:G102)</f>
        <v>143</v>
      </c>
      <c r="I102" s="53">
        <v>6</v>
      </c>
      <c r="J102" s="53">
        <v>143</v>
      </c>
      <c r="K102" s="64">
        <v>6</v>
      </c>
    </row>
    <row r="103" spans="2:12" x14ac:dyDescent="0.3">
      <c r="C103" s="56">
        <v>1</v>
      </c>
      <c r="D103" s="32">
        <v>6</v>
      </c>
      <c r="E103" s="339" t="s">
        <v>1426</v>
      </c>
      <c r="F103" s="61">
        <v>68</v>
      </c>
      <c r="G103" s="61">
        <v>72</v>
      </c>
      <c r="H103" s="61">
        <f>SUM(F103:G103)</f>
        <v>140</v>
      </c>
      <c r="I103" s="61">
        <v>5</v>
      </c>
      <c r="J103" s="61">
        <v>140</v>
      </c>
      <c r="K103" s="65">
        <v>5</v>
      </c>
    </row>
    <row r="105" spans="2:12" ht="18" customHeight="1" x14ac:dyDescent="0.35">
      <c r="B105" s="4" t="s">
        <v>1006</v>
      </c>
    </row>
    <row r="106" spans="2:12" x14ac:dyDescent="0.3">
      <c r="C106" s="16" t="s">
        <v>3</v>
      </c>
      <c r="D106" s="43" t="s">
        <v>4</v>
      </c>
      <c r="E106" s="44" t="s">
        <v>5</v>
      </c>
      <c r="F106" s="82" t="s">
        <v>6</v>
      </c>
      <c r="G106" s="82" t="s">
        <v>7</v>
      </c>
      <c r="H106" s="82" t="s">
        <v>8</v>
      </c>
      <c r="I106" s="83" t="s">
        <v>9</v>
      </c>
    </row>
    <row r="107" spans="2:12" ht="15.75" x14ac:dyDescent="0.3">
      <c r="C107" s="56">
        <v>1</v>
      </c>
      <c r="D107" s="278">
        <v>1</v>
      </c>
      <c r="E107" s="191" t="s">
        <v>346</v>
      </c>
      <c r="F107" s="194">
        <v>86</v>
      </c>
      <c r="G107" s="280">
        <v>6</v>
      </c>
      <c r="H107" s="280">
        <v>86</v>
      </c>
      <c r="I107" s="280">
        <v>6</v>
      </c>
      <c r="J107" s="189"/>
      <c r="K107" s="189"/>
      <c r="L107" s="190"/>
    </row>
    <row r="109" spans="2:12" ht="18" customHeight="1" x14ac:dyDescent="0.35">
      <c r="B109" s="4" t="s">
        <v>1013</v>
      </c>
    </row>
    <row r="110" spans="2:12" x14ac:dyDescent="0.3">
      <c r="C110" s="16" t="s">
        <v>3</v>
      </c>
      <c r="D110" s="17" t="s">
        <v>4</v>
      </c>
      <c r="E110" s="18" t="s">
        <v>5</v>
      </c>
      <c r="F110" s="18"/>
      <c r="G110" s="18"/>
      <c r="H110" s="18"/>
      <c r="I110" s="19" t="s">
        <v>6</v>
      </c>
      <c r="J110" s="19" t="s">
        <v>7</v>
      </c>
      <c r="K110" s="19" t="s">
        <v>8</v>
      </c>
      <c r="L110" s="26" t="s">
        <v>9</v>
      </c>
    </row>
    <row r="111" spans="2:12" x14ac:dyDescent="0.3">
      <c r="C111" s="55">
        <v>1</v>
      </c>
      <c r="D111" s="57">
        <v>9</v>
      </c>
      <c r="E111" s="81" t="s">
        <v>872</v>
      </c>
      <c r="F111" s="49" t="s">
        <v>1312</v>
      </c>
      <c r="G111" s="49"/>
      <c r="H111" s="49"/>
      <c r="I111" s="49">
        <f>SUM(F111:H111)</f>
        <v>0</v>
      </c>
      <c r="J111" s="49">
        <v>0</v>
      </c>
      <c r="K111" s="49">
        <v>0</v>
      </c>
      <c r="L111" s="63">
        <v>0</v>
      </c>
    </row>
    <row r="112" spans="2:12" x14ac:dyDescent="0.3">
      <c r="C112" s="55">
        <v>1</v>
      </c>
      <c r="D112" s="58">
        <v>3</v>
      </c>
      <c r="E112" s="51" t="s">
        <v>931</v>
      </c>
      <c r="F112" s="53">
        <v>88</v>
      </c>
      <c r="G112" s="53">
        <v>85</v>
      </c>
      <c r="H112" s="53">
        <v>84</v>
      </c>
      <c r="I112" s="53">
        <f>SUM(F112:H112)</f>
        <v>257</v>
      </c>
      <c r="J112" s="53">
        <v>8</v>
      </c>
      <c r="K112" s="53">
        <v>257</v>
      </c>
      <c r="L112" s="64">
        <v>8</v>
      </c>
    </row>
    <row r="113" spans="2:12" x14ac:dyDescent="0.3">
      <c r="C113" s="55">
        <v>2</v>
      </c>
      <c r="D113" s="58">
        <v>5</v>
      </c>
      <c r="E113" s="51" t="s">
        <v>934</v>
      </c>
      <c r="F113" s="53">
        <v>87</v>
      </c>
      <c r="G113" s="53">
        <v>83</v>
      </c>
      <c r="H113" s="53">
        <v>77</v>
      </c>
      <c r="I113" s="53">
        <f>SUM(F113:H113)</f>
        <v>247</v>
      </c>
      <c r="J113" s="53">
        <v>6</v>
      </c>
      <c r="K113" s="103">
        <v>247</v>
      </c>
      <c r="L113" s="104">
        <v>6</v>
      </c>
    </row>
    <row r="114" spans="2:12" x14ac:dyDescent="0.3">
      <c r="C114" s="55">
        <v>2</v>
      </c>
      <c r="D114" s="58">
        <v>4</v>
      </c>
      <c r="E114" s="51" t="s">
        <v>908</v>
      </c>
      <c r="F114" s="53">
        <v>84</v>
      </c>
      <c r="G114" s="53">
        <v>82</v>
      </c>
      <c r="H114" s="53">
        <v>83</v>
      </c>
      <c r="I114" s="53">
        <f>SUM(F114:H114)</f>
        <v>249</v>
      </c>
      <c r="J114" s="53">
        <v>8</v>
      </c>
      <c r="K114" s="53">
        <v>249</v>
      </c>
      <c r="L114" s="64">
        <v>8</v>
      </c>
    </row>
    <row r="115" spans="2:12" x14ac:dyDescent="0.3">
      <c r="C115" s="56">
        <v>3</v>
      </c>
      <c r="D115" s="147">
        <v>1</v>
      </c>
      <c r="E115" s="59" t="s">
        <v>949</v>
      </c>
      <c r="F115" s="61">
        <v>90</v>
      </c>
      <c r="G115" s="61">
        <v>84</v>
      </c>
      <c r="H115" s="61">
        <v>77</v>
      </c>
      <c r="I115" s="61">
        <f>SUM(F115:H115)</f>
        <v>251</v>
      </c>
      <c r="J115" s="61">
        <v>10</v>
      </c>
      <c r="K115" s="61">
        <v>251</v>
      </c>
      <c r="L115" s="65">
        <v>10</v>
      </c>
    </row>
    <row r="117" spans="2:12" ht="18" customHeight="1" x14ac:dyDescent="0.35">
      <c r="B117" s="4" t="s">
        <v>1120</v>
      </c>
    </row>
    <row r="118" spans="2:12" x14ac:dyDescent="0.3">
      <c r="C118" s="16" t="s">
        <v>3</v>
      </c>
      <c r="D118" s="17" t="s">
        <v>4</v>
      </c>
      <c r="E118" s="18" t="s">
        <v>5</v>
      </c>
      <c r="F118" s="19" t="s">
        <v>6</v>
      </c>
      <c r="G118" s="19" t="s">
        <v>7</v>
      </c>
      <c r="H118" s="19" t="s">
        <v>8</v>
      </c>
      <c r="I118" s="26" t="s">
        <v>9</v>
      </c>
    </row>
    <row r="119" spans="2:12" x14ac:dyDescent="0.3">
      <c r="C119" s="55">
        <v>1</v>
      </c>
      <c r="D119" s="57">
        <v>9</v>
      </c>
      <c r="E119" s="137" t="s">
        <v>1125</v>
      </c>
      <c r="F119" s="138" t="s">
        <v>1340</v>
      </c>
      <c r="G119" s="139">
        <v>0</v>
      </c>
      <c r="H119" s="138">
        <v>0</v>
      </c>
      <c r="I119" s="145">
        <v>0</v>
      </c>
    </row>
    <row r="120" spans="2:12" x14ac:dyDescent="0.3">
      <c r="C120" s="55">
        <v>4</v>
      </c>
      <c r="D120" s="58">
        <v>9</v>
      </c>
      <c r="E120" s="247" t="s">
        <v>934</v>
      </c>
      <c r="F120" s="142">
        <v>80</v>
      </c>
      <c r="G120" s="142">
        <v>1</v>
      </c>
      <c r="H120" s="141">
        <v>80</v>
      </c>
      <c r="I120" s="146">
        <v>1</v>
      </c>
    </row>
    <row r="121" spans="2:12" x14ac:dyDescent="0.3">
      <c r="C121" s="55">
        <v>4</v>
      </c>
      <c r="D121" s="98">
        <v>2</v>
      </c>
      <c r="E121" s="140" t="s">
        <v>346</v>
      </c>
      <c r="F121" s="141">
        <v>93</v>
      </c>
      <c r="G121" s="142">
        <v>8</v>
      </c>
      <c r="H121" s="141">
        <v>93</v>
      </c>
      <c r="I121" s="146">
        <v>8</v>
      </c>
    </row>
    <row r="122" spans="2:12" x14ac:dyDescent="0.3">
      <c r="C122" s="55">
        <v>5</v>
      </c>
      <c r="D122" s="58">
        <v>5</v>
      </c>
      <c r="E122" s="140" t="s">
        <v>345</v>
      </c>
      <c r="F122" s="141">
        <v>89</v>
      </c>
      <c r="G122" s="142">
        <v>5</v>
      </c>
      <c r="H122" s="141">
        <v>89</v>
      </c>
      <c r="I122" s="146">
        <v>5</v>
      </c>
    </row>
    <row r="123" spans="2:12" x14ac:dyDescent="0.3">
      <c r="C123" s="55">
        <v>6</v>
      </c>
      <c r="D123" s="58">
        <v>3</v>
      </c>
      <c r="E123" s="247" t="s">
        <v>1140</v>
      </c>
      <c r="F123" s="142">
        <v>90</v>
      </c>
      <c r="G123" s="142">
        <v>7</v>
      </c>
      <c r="H123" s="141">
        <v>90</v>
      </c>
      <c r="I123" s="146">
        <v>7</v>
      </c>
    </row>
    <row r="124" spans="2:12" x14ac:dyDescent="0.3">
      <c r="C124" s="55">
        <v>7</v>
      </c>
      <c r="D124" s="98">
        <v>2</v>
      </c>
      <c r="E124" s="140" t="s">
        <v>34</v>
      </c>
      <c r="F124" s="141">
        <v>92</v>
      </c>
      <c r="G124" s="142">
        <v>8</v>
      </c>
      <c r="H124" s="141">
        <v>92</v>
      </c>
      <c r="I124" s="146">
        <v>8</v>
      </c>
    </row>
    <row r="125" spans="2:12" x14ac:dyDescent="0.3">
      <c r="C125" s="55">
        <v>8</v>
      </c>
      <c r="D125" s="58">
        <v>9</v>
      </c>
      <c r="E125" s="140" t="s">
        <v>1152</v>
      </c>
      <c r="F125" s="141" t="s">
        <v>1312</v>
      </c>
      <c r="G125" s="142">
        <v>0</v>
      </c>
      <c r="H125" s="141">
        <v>0</v>
      </c>
      <c r="I125" s="146">
        <v>0</v>
      </c>
    </row>
    <row r="126" spans="2:12" x14ac:dyDescent="0.3">
      <c r="C126" s="55">
        <v>8</v>
      </c>
      <c r="D126" s="58">
        <v>7</v>
      </c>
      <c r="E126" s="140" t="s">
        <v>878</v>
      </c>
      <c r="F126" s="141">
        <v>85</v>
      </c>
      <c r="G126" s="142">
        <v>3</v>
      </c>
      <c r="H126" s="141">
        <v>85</v>
      </c>
      <c r="I126" s="146">
        <v>3</v>
      </c>
    </row>
    <row r="127" spans="2:12" x14ac:dyDescent="0.3">
      <c r="C127" s="55">
        <v>10</v>
      </c>
      <c r="D127" s="58">
        <v>5</v>
      </c>
      <c r="E127" s="140" t="s">
        <v>383</v>
      </c>
      <c r="F127" s="141">
        <v>84</v>
      </c>
      <c r="G127" s="142">
        <v>5</v>
      </c>
      <c r="H127" s="141">
        <v>84</v>
      </c>
      <c r="I127" s="146">
        <v>5</v>
      </c>
    </row>
    <row r="128" spans="2:12" x14ac:dyDescent="0.3">
      <c r="C128" s="55">
        <v>11</v>
      </c>
      <c r="D128" s="58">
        <v>9</v>
      </c>
      <c r="E128" s="97" t="s">
        <v>390</v>
      </c>
      <c r="F128" s="52">
        <v>84</v>
      </c>
      <c r="G128" s="143">
        <v>2</v>
      </c>
      <c r="H128" s="52">
        <v>84</v>
      </c>
      <c r="I128" s="75">
        <v>2</v>
      </c>
    </row>
    <row r="129" spans="2:12" x14ac:dyDescent="0.3">
      <c r="C129" s="55">
        <v>11</v>
      </c>
      <c r="D129" s="58">
        <v>7</v>
      </c>
      <c r="E129" s="97" t="s">
        <v>424</v>
      </c>
      <c r="F129" s="52">
        <v>85</v>
      </c>
      <c r="G129" s="143">
        <v>3</v>
      </c>
      <c r="H129" s="52">
        <v>85</v>
      </c>
      <c r="I129" s="75">
        <v>3</v>
      </c>
    </row>
    <row r="130" spans="2:12" x14ac:dyDescent="0.3">
      <c r="C130" s="55">
        <v>12</v>
      </c>
      <c r="D130" s="58">
        <v>6</v>
      </c>
      <c r="E130" s="97" t="s">
        <v>328</v>
      </c>
      <c r="F130" s="52">
        <v>88</v>
      </c>
      <c r="G130" s="143">
        <v>5</v>
      </c>
      <c r="H130" s="52">
        <v>88</v>
      </c>
      <c r="I130" s="75">
        <v>5</v>
      </c>
    </row>
    <row r="131" spans="2:12" x14ac:dyDescent="0.3">
      <c r="C131" s="55">
        <v>13</v>
      </c>
      <c r="D131" s="58">
        <v>5</v>
      </c>
      <c r="E131" s="97" t="s">
        <v>908</v>
      </c>
      <c r="F131" s="52">
        <v>85</v>
      </c>
      <c r="G131" s="143">
        <v>5</v>
      </c>
      <c r="H131" s="52">
        <v>85</v>
      </c>
      <c r="I131" s="75">
        <v>5</v>
      </c>
    </row>
    <row r="132" spans="2:12" x14ac:dyDescent="0.3">
      <c r="C132" s="55">
        <v>14</v>
      </c>
      <c r="D132" s="58">
        <v>4</v>
      </c>
      <c r="E132" s="97" t="s">
        <v>1173</v>
      </c>
      <c r="F132" s="52">
        <v>84</v>
      </c>
      <c r="G132" s="143">
        <v>6</v>
      </c>
      <c r="H132" s="52">
        <v>84</v>
      </c>
      <c r="I132" s="75">
        <v>6</v>
      </c>
    </row>
    <row r="133" spans="2:12" x14ac:dyDescent="0.3">
      <c r="C133" s="55">
        <v>14</v>
      </c>
      <c r="D133" s="58">
        <v>9</v>
      </c>
      <c r="E133" s="97" t="s">
        <v>454</v>
      </c>
      <c r="F133" s="52">
        <v>75</v>
      </c>
      <c r="G133" s="143">
        <v>1</v>
      </c>
      <c r="H133" s="52">
        <v>75</v>
      </c>
      <c r="I133" s="75">
        <v>1</v>
      </c>
    </row>
    <row r="134" spans="2:12" x14ac:dyDescent="0.3">
      <c r="C134" s="55">
        <v>14</v>
      </c>
      <c r="D134" s="58">
        <v>8</v>
      </c>
      <c r="E134" s="97" t="s">
        <v>1177</v>
      </c>
      <c r="F134" s="52">
        <v>78</v>
      </c>
      <c r="G134" s="143">
        <v>3</v>
      </c>
      <c r="H134" s="52">
        <v>78</v>
      </c>
      <c r="I134" s="75">
        <v>3</v>
      </c>
    </row>
    <row r="135" spans="2:12" x14ac:dyDescent="0.3">
      <c r="C135" s="55">
        <v>15</v>
      </c>
      <c r="D135" s="58">
        <v>8</v>
      </c>
      <c r="E135" s="97" t="s">
        <v>1180</v>
      </c>
      <c r="F135" s="52">
        <v>74</v>
      </c>
      <c r="G135" s="143">
        <v>2</v>
      </c>
      <c r="H135" s="52">
        <v>74</v>
      </c>
      <c r="I135" s="75">
        <v>2</v>
      </c>
    </row>
    <row r="136" spans="2:12" x14ac:dyDescent="0.3">
      <c r="C136" s="56">
        <v>18</v>
      </c>
      <c r="D136" s="32">
        <v>3</v>
      </c>
      <c r="E136" s="89" t="s">
        <v>949</v>
      </c>
      <c r="F136" s="60">
        <v>80</v>
      </c>
      <c r="G136" s="144">
        <v>6</v>
      </c>
      <c r="H136" s="60">
        <v>80</v>
      </c>
      <c r="I136" s="76">
        <v>6</v>
      </c>
    </row>
    <row r="138" spans="2:12" ht="18" x14ac:dyDescent="0.35">
      <c r="B138" s="4" t="s">
        <v>1208</v>
      </c>
    </row>
    <row r="139" spans="2:12" x14ac:dyDescent="0.3">
      <c r="B139" s="5"/>
      <c r="C139" s="21" t="s">
        <v>3</v>
      </c>
      <c r="D139" s="22" t="s">
        <v>4</v>
      </c>
      <c r="E139" s="6" t="s">
        <v>1209</v>
      </c>
      <c r="F139" s="6"/>
      <c r="G139" s="7">
        <v>562</v>
      </c>
      <c r="H139" s="6"/>
      <c r="I139" s="8" t="s">
        <v>9</v>
      </c>
      <c r="J139" s="9">
        <f>SUM(J140:J142)</f>
        <v>186</v>
      </c>
      <c r="K139" s="10" t="s">
        <v>1428</v>
      </c>
      <c r="L139" s="11"/>
    </row>
    <row r="140" spans="2:12" x14ac:dyDescent="0.3">
      <c r="B140" s="5"/>
      <c r="C140" s="70">
        <v>1</v>
      </c>
      <c r="D140" s="158">
        <v>6</v>
      </c>
      <c r="E140" s="341" t="s">
        <v>1427</v>
      </c>
      <c r="F140" s="348"/>
      <c r="G140" s="346"/>
      <c r="H140" s="340">
        <v>0</v>
      </c>
      <c r="I140" s="344">
        <v>0</v>
      </c>
      <c r="J140" s="71">
        <f>SUM(H140:I140)</f>
        <v>0</v>
      </c>
      <c r="K140" s="1" t="s">
        <v>1310</v>
      </c>
    </row>
    <row r="141" spans="2:12" ht="15.75" customHeight="1" x14ac:dyDescent="0.3">
      <c r="C141" s="70"/>
      <c r="D141" s="159"/>
      <c r="E141" s="343" t="s">
        <v>346</v>
      </c>
      <c r="F141" s="349"/>
      <c r="G141" s="347"/>
      <c r="H141" s="342">
        <v>93</v>
      </c>
      <c r="I141" s="345">
        <v>93</v>
      </c>
      <c r="J141" s="72">
        <f>SUM(H141:I141)</f>
        <v>186</v>
      </c>
    </row>
    <row r="142" spans="2:12" ht="15.75" customHeight="1" x14ac:dyDescent="0.3">
      <c r="C142" s="70"/>
      <c r="D142" s="169"/>
      <c r="E142" s="351" t="s">
        <v>1125</v>
      </c>
      <c r="F142" s="357"/>
      <c r="G142" s="358"/>
      <c r="H142" s="350" t="s">
        <v>1340</v>
      </c>
      <c r="I142" s="359"/>
      <c r="J142" s="73">
        <f>SUM(H142:I142)</f>
        <v>0</v>
      </c>
    </row>
    <row r="143" spans="2:12" x14ac:dyDescent="0.3">
      <c r="B143" s="5"/>
      <c r="C143" s="153" t="s">
        <v>3</v>
      </c>
      <c r="D143" s="168" t="s">
        <v>4</v>
      </c>
      <c r="E143" s="171" t="s">
        <v>1215</v>
      </c>
      <c r="F143" s="172"/>
      <c r="G143" s="173">
        <v>537</v>
      </c>
      <c r="H143" s="172"/>
      <c r="I143" s="174" t="s">
        <v>9</v>
      </c>
      <c r="J143" s="9">
        <f>SUM(J144:J146)</f>
        <v>532</v>
      </c>
      <c r="K143" s="10" t="s">
        <v>1429</v>
      </c>
      <c r="L143" s="11"/>
    </row>
    <row r="144" spans="2:12" x14ac:dyDescent="0.3">
      <c r="B144" s="5"/>
      <c r="C144" s="70">
        <v>2</v>
      </c>
      <c r="D144" s="166">
        <v>3</v>
      </c>
      <c r="E144" s="353" t="s">
        <v>1140</v>
      </c>
      <c r="F144" s="356"/>
      <c r="G144" s="355"/>
      <c r="H144" s="352">
        <v>75</v>
      </c>
      <c r="I144" s="354">
        <v>90</v>
      </c>
      <c r="J144" s="71">
        <f>SUM(H144:I144)</f>
        <v>165</v>
      </c>
      <c r="K144" s="1" t="s">
        <v>1368</v>
      </c>
    </row>
    <row r="145" spans="2:12" ht="15.75" customHeight="1" x14ac:dyDescent="0.3">
      <c r="C145" s="70"/>
      <c r="D145" s="167"/>
      <c r="E145" s="343" t="s">
        <v>34</v>
      </c>
      <c r="F145" s="349"/>
      <c r="G145" s="347"/>
      <c r="H145" s="342">
        <v>91</v>
      </c>
      <c r="I145" s="345">
        <v>92</v>
      </c>
      <c r="J145" s="72">
        <f>SUM(H145:I145)</f>
        <v>183</v>
      </c>
    </row>
    <row r="146" spans="2:12" ht="15.75" customHeight="1" x14ac:dyDescent="0.3">
      <c r="C146" s="70"/>
      <c r="D146" s="179"/>
      <c r="E146" s="351" t="s">
        <v>345</v>
      </c>
      <c r="F146" s="357"/>
      <c r="G146" s="358"/>
      <c r="H146" s="350">
        <v>95</v>
      </c>
      <c r="I146" s="359">
        <v>89</v>
      </c>
      <c r="J146" s="73">
        <f>SUM(H146:I146)</f>
        <v>184</v>
      </c>
    </row>
    <row r="147" spans="2:12" x14ac:dyDescent="0.3">
      <c r="B147" s="5"/>
      <c r="C147" s="153" t="s">
        <v>3</v>
      </c>
      <c r="D147" s="178" t="s">
        <v>4</v>
      </c>
      <c r="E147" s="171" t="s">
        <v>1217</v>
      </c>
      <c r="F147" s="172"/>
      <c r="G147" s="173">
        <v>525</v>
      </c>
      <c r="H147" s="172"/>
      <c r="I147" s="174" t="s">
        <v>9</v>
      </c>
      <c r="J147" s="9">
        <f>SUM(J148:J150)</f>
        <v>349</v>
      </c>
      <c r="K147" s="10" t="s">
        <v>1430</v>
      </c>
      <c r="L147" s="11"/>
    </row>
    <row r="148" spans="2:12" x14ac:dyDescent="0.3">
      <c r="B148" s="5"/>
      <c r="C148" s="70">
        <v>3</v>
      </c>
      <c r="D148" s="166">
        <v>6</v>
      </c>
      <c r="E148" s="225" t="s">
        <v>383</v>
      </c>
      <c r="F148" s="226"/>
      <c r="G148" s="224"/>
      <c r="H148" s="164">
        <v>89</v>
      </c>
      <c r="I148" s="165">
        <v>84</v>
      </c>
      <c r="J148" s="71">
        <f>SUM(H148:I148)</f>
        <v>173</v>
      </c>
      <c r="K148" s="1" t="s">
        <v>1431</v>
      </c>
    </row>
    <row r="149" spans="2:12" ht="15.75" customHeight="1" x14ac:dyDescent="0.3">
      <c r="C149" s="70"/>
      <c r="D149" s="167"/>
      <c r="E149" s="218" t="s">
        <v>1152</v>
      </c>
      <c r="F149" s="220"/>
      <c r="G149" s="216"/>
      <c r="H149" s="152" t="s">
        <v>1312</v>
      </c>
      <c r="I149" s="157"/>
      <c r="J149" s="72">
        <f>SUM(H149:I149)</f>
        <v>0</v>
      </c>
    </row>
    <row r="150" spans="2:12" ht="15.75" customHeight="1" x14ac:dyDescent="0.3">
      <c r="C150" s="70"/>
      <c r="D150" s="179"/>
      <c r="E150" s="227" t="s">
        <v>878</v>
      </c>
      <c r="F150" s="228"/>
      <c r="G150" s="229"/>
      <c r="H150" s="162">
        <v>85</v>
      </c>
      <c r="I150" s="170">
        <v>91</v>
      </c>
      <c r="J150" s="73">
        <f>SUM(H150:I150)</f>
        <v>176</v>
      </c>
    </row>
    <row r="151" spans="2:12" x14ac:dyDescent="0.3">
      <c r="B151" s="5"/>
      <c r="C151" s="153" t="s">
        <v>3</v>
      </c>
      <c r="D151" s="178" t="s">
        <v>4</v>
      </c>
      <c r="E151" s="171" t="s">
        <v>1218</v>
      </c>
      <c r="F151" s="172"/>
      <c r="G151" s="173">
        <v>513</v>
      </c>
      <c r="H151" s="172"/>
      <c r="I151" s="174" t="s">
        <v>9</v>
      </c>
      <c r="J151" s="9">
        <f>SUM(J152:J154)</f>
        <v>514</v>
      </c>
      <c r="K151" s="10" t="s">
        <v>1432</v>
      </c>
      <c r="L151" s="11"/>
    </row>
    <row r="152" spans="2:12" x14ac:dyDescent="0.3">
      <c r="B152" s="5"/>
      <c r="C152" s="70">
        <v>3</v>
      </c>
      <c r="D152" s="166">
        <v>4</v>
      </c>
      <c r="E152" s="225" t="s">
        <v>390</v>
      </c>
      <c r="F152" s="226"/>
      <c r="G152" s="224"/>
      <c r="H152" s="164">
        <v>86</v>
      </c>
      <c r="I152" s="165">
        <v>84</v>
      </c>
      <c r="J152" s="71">
        <f>SUM(H152:I152)</f>
        <v>170</v>
      </c>
      <c r="K152" s="1" t="s">
        <v>1337</v>
      </c>
    </row>
    <row r="153" spans="2:12" ht="15.75" customHeight="1" x14ac:dyDescent="0.3">
      <c r="C153" s="70"/>
      <c r="D153" s="167"/>
      <c r="E153" s="218" t="s">
        <v>424</v>
      </c>
      <c r="F153" s="220"/>
      <c r="G153" s="216"/>
      <c r="H153" s="152">
        <v>83</v>
      </c>
      <c r="I153" s="157">
        <v>85</v>
      </c>
      <c r="J153" s="72">
        <f>SUM(H153:I153)</f>
        <v>168</v>
      </c>
    </row>
    <row r="154" spans="2:12" ht="15.75" customHeight="1" x14ac:dyDescent="0.3">
      <c r="C154" s="70"/>
      <c r="D154" s="179"/>
      <c r="E154" s="227" t="s">
        <v>328</v>
      </c>
      <c r="F154" s="228"/>
      <c r="G154" s="229"/>
      <c r="H154" s="162">
        <v>88</v>
      </c>
      <c r="I154" s="170">
        <v>88</v>
      </c>
      <c r="J154" s="73">
        <f>SUM(H154:I154)</f>
        <v>176</v>
      </c>
    </row>
    <row r="155" spans="2:12" x14ac:dyDescent="0.3">
      <c r="B155" s="5"/>
      <c r="C155" s="153" t="s">
        <v>3</v>
      </c>
      <c r="D155" s="178" t="s">
        <v>4</v>
      </c>
      <c r="E155" s="171" t="s">
        <v>1219</v>
      </c>
      <c r="F155" s="172"/>
      <c r="G155" s="173">
        <v>497</v>
      </c>
      <c r="H155" s="172"/>
      <c r="I155" s="174" t="s">
        <v>9</v>
      </c>
      <c r="J155" s="9">
        <f>SUM(J156:J158)</f>
        <v>495</v>
      </c>
      <c r="K155" s="10" t="s">
        <v>1433</v>
      </c>
      <c r="L155" s="11"/>
    </row>
    <row r="156" spans="2:12" x14ac:dyDescent="0.3">
      <c r="B156" s="5"/>
      <c r="C156" s="70">
        <v>3</v>
      </c>
      <c r="D156" s="166">
        <v>5</v>
      </c>
      <c r="E156" s="225" t="s">
        <v>1173</v>
      </c>
      <c r="F156" s="226"/>
      <c r="G156" s="224"/>
      <c r="H156" s="164">
        <v>84</v>
      </c>
      <c r="I156" s="165">
        <v>87</v>
      </c>
      <c r="J156" s="71">
        <f>SUM(H156:I156)</f>
        <v>171</v>
      </c>
      <c r="K156" s="1" t="s">
        <v>1395</v>
      </c>
    </row>
    <row r="157" spans="2:12" ht="15.75" customHeight="1" x14ac:dyDescent="0.3">
      <c r="C157" s="70"/>
      <c r="D157" s="167"/>
      <c r="E157" s="218" t="s">
        <v>908</v>
      </c>
      <c r="F157" s="220"/>
      <c r="G157" s="216"/>
      <c r="H157" s="152">
        <v>85</v>
      </c>
      <c r="I157" s="157">
        <v>88</v>
      </c>
      <c r="J157" s="72">
        <f>SUM(H157:I157)</f>
        <v>173</v>
      </c>
    </row>
    <row r="158" spans="2:12" ht="15.75" customHeight="1" x14ac:dyDescent="0.3">
      <c r="C158" s="70"/>
      <c r="D158" s="179"/>
      <c r="E158" s="227" t="s">
        <v>454</v>
      </c>
      <c r="F158" s="228"/>
      <c r="G158" s="229"/>
      <c r="H158" s="162">
        <v>76</v>
      </c>
      <c r="I158" s="170">
        <v>75</v>
      </c>
      <c r="J158" s="73">
        <f>SUM(H158:I158)</f>
        <v>151</v>
      </c>
    </row>
    <row r="159" spans="2:12" x14ac:dyDescent="0.3">
      <c r="B159" s="5"/>
      <c r="C159" s="153" t="s">
        <v>3</v>
      </c>
      <c r="D159" s="178" t="s">
        <v>4</v>
      </c>
      <c r="E159" s="171" t="s">
        <v>1220</v>
      </c>
      <c r="F159" s="172"/>
      <c r="G159" s="173">
        <v>473</v>
      </c>
      <c r="H159" s="172"/>
      <c r="I159" s="174" t="s">
        <v>9</v>
      </c>
      <c r="J159" s="9">
        <f>SUM(J160:J162)</f>
        <v>456</v>
      </c>
      <c r="K159" s="10" t="s">
        <v>1434</v>
      </c>
      <c r="L159" s="11"/>
    </row>
    <row r="160" spans="2:12" x14ac:dyDescent="0.3">
      <c r="B160" s="5"/>
      <c r="C160" s="70">
        <v>4</v>
      </c>
      <c r="D160" s="176">
        <v>5</v>
      </c>
      <c r="E160" s="234" t="s">
        <v>1180</v>
      </c>
      <c r="F160" s="235"/>
      <c r="G160" s="233"/>
      <c r="H160" s="86">
        <v>75</v>
      </c>
      <c r="I160" s="175">
        <v>74</v>
      </c>
      <c r="J160" s="71">
        <f>SUM(H160:I160)</f>
        <v>149</v>
      </c>
      <c r="K160" s="1" t="s">
        <v>1435</v>
      </c>
    </row>
    <row r="161" spans="3:10" ht="15.75" customHeight="1" x14ac:dyDescent="0.3">
      <c r="C161" s="70"/>
      <c r="D161" s="78"/>
      <c r="E161" s="54" t="s">
        <v>949</v>
      </c>
      <c r="F161" s="127"/>
      <c r="G161" s="124"/>
      <c r="H161" s="52">
        <v>80</v>
      </c>
      <c r="I161" s="75">
        <v>69</v>
      </c>
      <c r="J161" s="72">
        <f>SUM(H161:I161)</f>
        <v>149</v>
      </c>
    </row>
    <row r="162" spans="3:10" ht="15.75" customHeight="1" x14ac:dyDescent="0.3">
      <c r="C162" s="70"/>
      <c r="D162" s="79"/>
      <c r="E162" s="62" t="s">
        <v>1177</v>
      </c>
      <c r="F162" s="128"/>
      <c r="G162" s="125"/>
      <c r="H162" s="60">
        <v>78</v>
      </c>
      <c r="I162" s="76">
        <v>80</v>
      </c>
      <c r="J162" s="73">
        <f>SUM(H162:I162)</f>
        <v>158</v>
      </c>
    </row>
  </sheetData>
  <mergeCells count="14">
    <mergeCell ref="B1:M1"/>
    <mergeCell ref="B2:M2"/>
    <mergeCell ref="C140:C142"/>
    <mergeCell ref="D140:D142"/>
    <mergeCell ref="C144:C146"/>
    <mergeCell ref="D144:D146"/>
    <mergeCell ref="C160:C162"/>
    <mergeCell ref="D160:D162"/>
    <mergeCell ref="C148:C150"/>
    <mergeCell ref="D148:D150"/>
    <mergeCell ref="C152:C154"/>
    <mergeCell ref="D152:D154"/>
    <mergeCell ref="C156:C158"/>
    <mergeCell ref="D156:D158"/>
  </mergeCells>
  <hyperlinks>
    <hyperlink ref="B3" location="'Index'!A2" tooltip="Go to the Index sheet" display="á" xr:uid="{2C5808D0-0C0C-439C-9A45-398D66C43D3D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4" manualBreakCount="4">
    <brk id="46" max="16383" man="1"/>
    <brk id="90" max="16383" man="1"/>
    <brk id="116" max="16383" man="1"/>
    <brk id="137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63080-386E-4802-B6C6-BCCE9E094FFE}">
  <dimension ref="B1:N1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10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889</v>
      </c>
    </row>
    <row r="4" spans="2:14" ht="18" x14ac:dyDescent="0.35">
      <c r="B4" s="4" t="s">
        <v>853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6">
        <v>7</v>
      </c>
      <c r="D6" s="27">
        <v>8</v>
      </c>
      <c r="E6" s="46" t="s">
        <v>890</v>
      </c>
      <c r="F6" s="130">
        <v>92</v>
      </c>
      <c r="G6" s="130">
        <v>84</v>
      </c>
      <c r="H6" s="45">
        <f>SUM(F6:G6)</f>
        <v>176</v>
      </c>
      <c r="I6" s="45">
        <v>1</v>
      </c>
      <c r="J6" s="45">
        <v>176</v>
      </c>
      <c r="K6" s="95">
        <v>1</v>
      </c>
    </row>
    <row r="8" spans="2:14" ht="18" customHeight="1" x14ac:dyDescent="0.35">
      <c r="B8" s="4" t="s">
        <v>1120</v>
      </c>
    </row>
    <row r="9" spans="2:14" x14ac:dyDescent="0.3">
      <c r="C9" s="16" t="s">
        <v>3</v>
      </c>
      <c r="D9" s="43" t="s">
        <v>4</v>
      </c>
      <c r="E9" s="44" t="s">
        <v>5</v>
      </c>
      <c r="F9" s="82" t="s">
        <v>6</v>
      </c>
      <c r="G9" s="82" t="s">
        <v>7</v>
      </c>
      <c r="H9" s="82" t="s">
        <v>8</v>
      </c>
      <c r="I9" s="83" t="s">
        <v>9</v>
      </c>
    </row>
    <row r="10" spans="2:14" ht="15.75" x14ac:dyDescent="0.3">
      <c r="C10" s="56">
        <v>19</v>
      </c>
      <c r="D10" s="186">
        <v>8</v>
      </c>
      <c r="E10" s="193" t="s">
        <v>890</v>
      </c>
      <c r="F10" s="194">
        <v>75</v>
      </c>
      <c r="G10" s="209">
        <v>2</v>
      </c>
      <c r="H10" s="194">
        <v>75</v>
      </c>
      <c r="I10" s="194">
        <v>2</v>
      </c>
      <c r="J10" s="189"/>
      <c r="K10" s="190"/>
    </row>
  </sheetData>
  <mergeCells count="2">
    <mergeCell ref="B1:M1"/>
    <mergeCell ref="B2:M2"/>
  </mergeCells>
  <hyperlinks>
    <hyperlink ref="B3" location="'Index'!A2" tooltip="Go to the Index sheet" display="á" xr:uid="{68BDA3A9-27D2-4C70-8EED-73C2AFDEDAE8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8F0C-3ACF-4284-A944-F03DD7CE256C}">
  <dimension ref="B1:N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9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400</v>
      </c>
    </row>
    <row r="4" spans="2:14" ht="18" x14ac:dyDescent="0.35">
      <c r="B4" s="4" t="s">
        <v>342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6</v>
      </c>
      <c r="D6" s="57">
        <v>7</v>
      </c>
      <c r="E6" s="101" t="s">
        <v>401</v>
      </c>
      <c r="F6" s="107">
        <v>97.004000000000005</v>
      </c>
      <c r="G6" s="107">
        <v>93</v>
      </c>
      <c r="H6" s="108">
        <f>SUM(F6:G6)</f>
        <v>190.00400000000002</v>
      </c>
      <c r="I6" s="49">
        <v>3</v>
      </c>
      <c r="J6" s="181">
        <v>190.00400000000002</v>
      </c>
      <c r="K6" s="74">
        <v>3</v>
      </c>
    </row>
    <row r="7" spans="2:14" x14ac:dyDescent="0.3">
      <c r="C7" s="55">
        <v>9</v>
      </c>
      <c r="D7" s="98">
        <v>2</v>
      </c>
      <c r="E7" s="97" t="s">
        <v>421</v>
      </c>
      <c r="F7" s="109">
        <v>98.001000000000005</v>
      </c>
      <c r="G7" s="109">
        <v>98</v>
      </c>
      <c r="H7" s="110">
        <f>SUM(F7:G7)</f>
        <v>196.001</v>
      </c>
      <c r="I7" s="53">
        <v>8</v>
      </c>
      <c r="J7" s="111">
        <v>196.001</v>
      </c>
      <c r="K7" s="75">
        <v>8</v>
      </c>
    </row>
    <row r="8" spans="2:14" x14ac:dyDescent="0.3">
      <c r="C8" s="55">
        <v>9</v>
      </c>
      <c r="D8" s="58">
        <v>5</v>
      </c>
      <c r="E8" s="97" t="s">
        <v>423</v>
      </c>
      <c r="F8" s="109">
        <v>98</v>
      </c>
      <c r="G8" s="109">
        <v>96</v>
      </c>
      <c r="H8" s="110">
        <f>SUM(F8:G8)</f>
        <v>194</v>
      </c>
      <c r="I8" s="53">
        <v>5</v>
      </c>
      <c r="J8" s="111">
        <v>194</v>
      </c>
      <c r="K8" s="75">
        <v>5</v>
      </c>
    </row>
    <row r="9" spans="2:14" x14ac:dyDescent="0.3">
      <c r="C9" s="56">
        <v>12</v>
      </c>
      <c r="D9" s="32">
        <v>4</v>
      </c>
      <c r="E9" s="89" t="s">
        <v>451</v>
      </c>
      <c r="F9" s="112">
        <v>97.001000000000005</v>
      </c>
      <c r="G9" s="112">
        <v>94</v>
      </c>
      <c r="H9" s="113">
        <f>SUM(F9:G9)</f>
        <v>191.001</v>
      </c>
      <c r="I9" s="61">
        <v>6</v>
      </c>
      <c r="J9" s="114">
        <v>191.001</v>
      </c>
      <c r="K9" s="76">
        <v>6</v>
      </c>
    </row>
  </sheetData>
  <mergeCells count="2">
    <mergeCell ref="B1:M1"/>
    <mergeCell ref="B2:M2"/>
  </mergeCells>
  <hyperlinks>
    <hyperlink ref="B3" location="'Index'!A2" tooltip="Go to the Index sheet" display="á" xr:uid="{860EE53F-FEA6-45D6-9C5D-E9446E02F706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0E1A1-B0F9-4BC0-91F8-4527F993466F}">
  <dimension ref="B1:N4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5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348</v>
      </c>
    </row>
    <row r="4" spans="2:14" ht="18" x14ac:dyDescent="0.35">
      <c r="B4" s="4" t="s">
        <v>342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6">
        <v>1</v>
      </c>
      <c r="D6" s="69">
        <v>2</v>
      </c>
      <c r="E6" s="46" t="s">
        <v>349</v>
      </c>
      <c r="F6" s="93">
        <v>100.002</v>
      </c>
      <c r="G6" s="93">
        <v>99.001999999999995</v>
      </c>
      <c r="H6" s="94">
        <f>SUM(F6:G6)</f>
        <v>199.00399999999999</v>
      </c>
      <c r="I6" s="45">
        <v>8</v>
      </c>
      <c r="J6" s="94">
        <v>199.00399999999999</v>
      </c>
      <c r="K6" s="95">
        <v>8</v>
      </c>
    </row>
    <row r="8" spans="2:14" ht="18" customHeight="1" x14ac:dyDescent="0.35">
      <c r="B8" s="4" t="s">
        <v>471</v>
      </c>
    </row>
    <row r="9" spans="2:14" x14ac:dyDescent="0.3">
      <c r="C9" s="21" t="s">
        <v>3</v>
      </c>
      <c r="D9" s="22" t="s">
        <v>4</v>
      </c>
      <c r="E9" s="23" t="s">
        <v>5</v>
      </c>
      <c r="F9" s="23"/>
      <c r="G9" s="23"/>
      <c r="H9" s="24" t="s">
        <v>6</v>
      </c>
      <c r="I9" s="24" t="s">
        <v>7</v>
      </c>
      <c r="J9" s="24" t="s">
        <v>8</v>
      </c>
      <c r="K9" s="25" t="s">
        <v>9</v>
      </c>
    </row>
    <row r="10" spans="2:14" x14ac:dyDescent="0.3">
      <c r="C10" s="56">
        <v>1</v>
      </c>
      <c r="D10" s="27">
        <v>3</v>
      </c>
      <c r="E10" s="68" t="s">
        <v>349</v>
      </c>
      <c r="F10" s="96">
        <v>100.002</v>
      </c>
      <c r="G10" s="96">
        <v>99.001999999999995</v>
      </c>
      <c r="H10" s="94">
        <v>199.00399999999999</v>
      </c>
      <c r="I10" s="45">
        <v>7</v>
      </c>
      <c r="J10" s="96">
        <v>199.00399999999999</v>
      </c>
      <c r="K10" s="33">
        <v>7</v>
      </c>
    </row>
    <row r="12" spans="2:14" ht="18" customHeight="1" x14ac:dyDescent="0.35">
      <c r="B12" s="4" t="s">
        <v>488</v>
      </c>
    </row>
    <row r="13" spans="2:14" x14ac:dyDescent="0.3">
      <c r="C13" s="16" t="s">
        <v>3</v>
      </c>
      <c r="D13" s="17" t="s">
        <v>4</v>
      </c>
      <c r="E13" s="18" t="s">
        <v>5</v>
      </c>
      <c r="F13" s="18"/>
      <c r="G13" s="18"/>
      <c r="H13" s="19" t="s">
        <v>6</v>
      </c>
      <c r="I13" s="19" t="s">
        <v>7</v>
      </c>
      <c r="J13" s="19" t="s">
        <v>8</v>
      </c>
      <c r="K13" s="26" t="s">
        <v>9</v>
      </c>
    </row>
    <row r="14" spans="2:14" x14ac:dyDescent="0.3">
      <c r="C14" s="56">
        <v>3</v>
      </c>
      <c r="D14" s="27">
        <v>5</v>
      </c>
      <c r="E14" s="46" t="s">
        <v>349</v>
      </c>
      <c r="F14" s="93">
        <v>99.001999999999995</v>
      </c>
      <c r="G14" s="93">
        <v>95.001000000000005</v>
      </c>
      <c r="H14" s="94">
        <f>SUM(F14:G14)</f>
        <v>194.00299999999999</v>
      </c>
      <c r="I14" s="45">
        <v>6</v>
      </c>
      <c r="J14" s="94">
        <v>194.00299999999999</v>
      </c>
      <c r="K14" s="95">
        <v>6</v>
      </c>
    </row>
    <row r="16" spans="2:14" ht="18" customHeight="1" x14ac:dyDescent="0.35">
      <c r="B16" s="4" t="s">
        <v>521</v>
      </c>
    </row>
    <row r="17" spans="2:11" x14ac:dyDescent="0.3">
      <c r="C17" s="21" t="s">
        <v>3</v>
      </c>
      <c r="D17" s="22" t="s">
        <v>4</v>
      </c>
      <c r="E17" s="23" t="s">
        <v>5</v>
      </c>
      <c r="F17" s="23"/>
      <c r="G17" s="23"/>
      <c r="H17" s="24" t="s">
        <v>6</v>
      </c>
      <c r="I17" s="24" t="s">
        <v>7</v>
      </c>
      <c r="J17" s="24" t="s">
        <v>8</v>
      </c>
      <c r="K17" s="25" t="s">
        <v>9</v>
      </c>
    </row>
    <row r="18" spans="2:11" x14ac:dyDescent="0.3">
      <c r="C18" s="56">
        <v>1</v>
      </c>
      <c r="D18" s="27">
        <v>7</v>
      </c>
      <c r="E18" s="68" t="s">
        <v>349</v>
      </c>
      <c r="F18" s="96">
        <v>99.001999999999995</v>
      </c>
      <c r="G18" s="96">
        <v>95.001000000000005</v>
      </c>
      <c r="H18" s="94">
        <v>194.00299999999999</v>
      </c>
      <c r="I18" s="45">
        <v>3</v>
      </c>
      <c r="J18" s="96">
        <v>194.00299999999999</v>
      </c>
      <c r="K18" s="33">
        <v>3</v>
      </c>
    </row>
    <row r="20" spans="2:11" ht="18" customHeight="1" x14ac:dyDescent="0.35">
      <c r="B20" s="4" t="s">
        <v>536</v>
      </c>
    </row>
    <row r="21" spans="2:11" x14ac:dyDescent="0.3">
      <c r="C21" s="16" t="s">
        <v>3</v>
      </c>
      <c r="D21" s="17" t="s">
        <v>4</v>
      </c>
      <c r="E21" s="18" t="s">
        <v>5</v>
      </c>
      <c r="F21" s="18"/>
      <c r="G21" s="18"/>
      <c r="H21" s="19" t="s">
        <v>6</v>
      </c>
      <c r="I21" s="19" t="s">
        <v>7</v>
      </c>
      <c r="J21" s="19" t="s">
        <v>8</v>
      </c>
      <c r="K21" s="26" t="s">
        <v>9</v>
      </c>
    </row>
    <row r="22" spans="2:11" x14ac:dyDescent="0.3">
      <c r="C22" s="56">
        <v>4</v>
      </c>
      <c r="D22" s="27">
        <v>4</v>
      </c>
      <c r="E22" s="46" t="s">
        <v>566</v>
      </c>
      <c r="F22" s="93">
        <v>100.001</v>
      </c>
      <c r="G22" s="93">
        <v>97</v>
      </c>
      <c r="H22" s="94">
        <f>SUM(F22,G22)</f>
        <v>197.001</v>
      </c>
      <c r="I22" s="45">
        <v>6</v>
      </c>
      <c r="J22" s="94">
        <v>197.001</v>
      </c>
      <c r="K22" s="95">
        <v>6</v>
      </c>
    </row>
    <row r="24" spans="2:11" ht="18" customHeight="1" x14ac:dyDescent="0.35">
      <c r="B24" s="4" t="s">
        <v>640</v>
      </c>
    </row>
    <row r="25" spans="2:11" x14ac:dyDescent="0.3">
      <c r="C25" s="21" t="s">
        <v>3</v>
      </c>
      <c r="D25" s="22" t="s">
        <v>4</v>
      </c>
      <c r="E25" s="23" t="s">
        <v>5</v>
      </c>
      <c r="F25" s="23"/>
      <c r="G25" s="23"/>
      <c r="H25" s="24" t="s">
        <v>6</v>
      </c>
      <c r="I25" s="24" t="s">
        <v>7</v>
      </c>
      <c r="J25" s="24" t="s">
        <v>8</v>
      </c>
      <c r="K25" s="25" t="s">
        <v>9</v>
      </c>
    </row>
    <row r="26" spans="2:11" x14ac:dyDescent="0.3">
      <c r="C26" s="56">
        <v>2</v>
      </c>
      <c r="D26" s="27">
        <v>7</v>
      </c>
      <c r="E26" s="68" t="s">
        <v>566</v>
      </c>
      <c r="F26" s="96">
        <v>100.001</v>
      </c>
      <c r="G26" s="96">
        <v>97</v>
      </c>
      <c r="H26" s="94">
        <v>197.001</v>
      </c>
      <c r="I26" s="45">
        <v>2</v>
      </c>
      <c r="J26" s="96">
        <v>197.001</v>
      </c>
      <c r="K26" s="33">
        <v>2</v>
      </c>
    </row>
    <row r="28" spans="2:11" ht="18" customHeight="1" x14ac:dyDescent="0.35">
      <c r="B28" s="4" t="s">
        <v>652</v>
      </c>
    </row>
    <row r="29" spans="2:11" x14ac:dyDescent="0.3">
      <c r="C29" s="16" t="s">
        <v>3</v>
      </c>
      <c r="D29" s="17" t="s">
        <v>4</v>
      </c>
      <c r="E29" s="18" t="s">
        <v>5</v>
      </c>
      <c r="F29" s="18"/>
      <c r="G29" s="18"/>
      <c r="H29" s="19" t="s">
        <v>6</v>
      </c>
      <c r="I29" s="19" t="s">
        <v>7</v>
      </c>
      <c r="J29" s="19" t="s">
        <v>8</v>
      </c>
      <c r="K29" s="26" t="s">
        <v>9</v>
      </c>
    </row>
    <row r="30" spans="2:11" x14ac:dyDescent="0.3">
      <c r="C30" s="55">
        <v>2</v>
      </c>
      <c r="D30" s="57">
        <v>6</v>
      </c>
      <c r="E30" s="81" t="s">
        <v>349</v>
      </c>
      <c r="F30" s="107">
        <v>100.002</v>
      </c>
      <c r="G30" s="107">
        <v>99.004999999999995</v>
      </c>
      <c r="H30" s="108">
        <f>SUM(F30,G30)</f>
        <v>199.00700000000001</v>
      </c>
      <c r="I30" s="49">
        <v>5</v>
      </c>
      <c r="J30" s="108">
        <v>199.00700000000001</v>
      </c>
      <c r="K30" s="63">
        <v>5</v>
      </c>
    </row>
    <row r="31" spans="2:11" x14ac:dyDescent="0.3">
      <c r="C31" s="55">
        <v>4</v>
      </c>
      <c r="D31" s="98">
        <v>2</v>
      </c>
      <c r="E31" s="51" t="s">
        <v>669</v>
      </c>
      <c r="F31" s="109">
        <v>100.001</v>
      </c>
      <c r="G31" s="109">
        <v>100.001</v>
      </c>
      <c r="H31" s="110">
        <f>SUM(F31,G31)</f>
        <v>200.00200000000001</v>
      </c>
      <c r="I31" s="53">
        <v>8</v>
      </c>
      <c r="J31" s="110">
        <v>200.00200000000001</v>
      </c>
      <c r="K31" s="64">
        <v>8</v>
      </c>
    </row>
    <row r="32" spans="2:11" x14ac:dyDescent="0.3">
      <c r="C32" s="55">
        <v>5</v>
      </c>
      <c r="D32" s="67">
        <v>1</v>
      </c>
      <c r="E32" s="51" t="s">
        <v>566</v>
      </c>
      <c r="F32" s="109">
        <v>100.005</v>
      </c>
      <c r="G32" s="109">
        <v>100.003</v>
      </c>
      <c r="H32" s="110">
        <f>SUM(F32,G32)</f>
        <v>200.00799999999998</v>
      </c>
      <c r="I32" s="53">
        <v>9</v>
      </c>
      <c r="J32" s="110">
        <v>200.00799999999998</v>
      </c>
      <c r="K32" s="64">
        <v>9</v>
      </c>
    </row>
    <row r="33" spans="2:12" x14ac:dyDescent="0.3">
      <c r="C33" s="55">
        <v>10</v>
      </c>
      <c r="D33" s="98">
        <v>2</v>
      </c>
      <c r="E33" s="97" t="s">
        <v>703</v>
      </c>
      <c r="F33" s="109">
        <v>100</v>
      </c>
      <c r="G33" s="109">
        <v>99.004999999999995</v>
      </c>
      <c r="H33" s="110">
        <f>SUM(F33,G33)</f>
        <v>199.005</v>
      </c>
      <c r="I33" s="53">
        <v>8</v>
      </c>
      <c r="J33" s="111">
        <v>199.005</v>
      </c>
      <c r="K33" s="75">
        <v>8</v>
      </c>
    </row>
    <row r="34" spans="2:12" x14ac:dyDescent="0.3">
      <c r="C34" s="56">
        <v>17</v>
      </c>
      <c r="D34" s="32">
        <v>3</v>
      </c>
      <c r="E34" s="89" t="s">
        <v>749</v>
      </c>
      <c r="F34" s="112">
        <v>97.001000000000005</v>
      </c>
      <c r="G34" s="112">
        <v>100.001</v>
      </c>
      <c r="H34" s="113">
        <f>SUM(F34,G34)</f>
        <v>197.00200000000001</v>
      </c>
      <c r="I34" s="61">
        <v>7</v>
      </c>
      <c r="J34" s="114">
        <v>197.00200000000001</v>
      </c>
      <c r="K34" s="76">
        <v>7</v>
      </c>
    </row>
    <row r="36" spans="2:12" ht="18" customHeight="1" x14ac:dyDescent="0.35">
      <c r="B36" s="4" t="s">
        <v>823</v>
      </c>
    </row>
    <row r="37" spans="2:12" x14ac:dyDescent="0.3">
      <c r="C37" s="21" t="s">
        <v>3</v>
      </c>
      <c r="D37" s="22" t="s">
        <v>4</v>
      </c>
      <c r="E37" s="23" t="s">
        <v>5</v>
      </c>
      <c r="F37" s="23"/>
      <c r="G37" s="23"/>
      <c r="H37" s="24" t="s">
        <v>6</v>
      </c>
      <c r="I37" s="24" t="s">
        <v>7</v>
      </c>
      <c r="J37" s="24" t="s">
        <v>8</v>
      </c>
      <c r="K37" s="25" t="s">
        <v>9</v>
      </c>
    </row>
    <row r="38" spans="2:12" x14ac:dyDescent="0.3">
      <c r="C38" s="55">
        <v>1</v>
      </c>
      <c r="D38" s="57">
        <v>5</v>
      </c>
      <c r="E38" s="101" t="s">
        <v>349</v>
      </c>
      <c r="F38" s="181">
        <v>100.002</v>
      </c>
      <c r="G38" s="181">
        <v>99.004999999999995</v>
      </c>
      <c r="H38" s="108">
        <v>199.00700000000001</v>
      </c>
      <c r="I38" s="49">
        <v>4</v>
      </c>
      <c r="J38" s="181">
        <v>199.00700000000001</v>
      </c>
      <c r="K38" s="74">
        <v>4</v>
      </c>
    </row>
    <row r="39" spans="2:12" x14ac:dyDescent="0.3">
      <c r="C39" s="55">
        <v>2</v>
      </c>
      <c r="D39" s="58">
        <v>5</v>
      </c>
      <c r="E39" s="97" t="s">
        <v>669</v>
      </c>
      <c r="F39" s="111">
        <v>100.001</v>
      </c>
      <c r="G39" s="111">
        <v>100.001</v>
      </c>
      <c r="H39" s="110">
        <v>200.00200000000001</v>
      </c>
      <c r="I39" s="53">
        <v>4</v>
      </c>
      <c r="J39" s="111">
        <v>200.00200000000001</v>
      </c>
      <c r="K39" s="75">
        <v>4</v>
      </c>
    </row>
    <row r="40" spans="2:12" x14ac:dyDescent="0.3">
      <c r="C40" s="55">
        <v>2</v>
      </c>
      <c r="D40" s="98">
        <v>2</v>
      </c>
      <c r="E40" s="97" t="s">
        <v>566</v>
      </c>
      <c r="F40" s="111">
        <v>100.005</v>
      </c>
      <c r="G40" s="111">
        <v>100.003</v>
      </c>
      <c r="H40" s="110">
        <v>200.00799999999998</v>
      </c>
      <c r="I40" s="53">
        <v>8</v>
      </c>
      <c r="J40" s="111">
        <v>200.00799999999998</v>
      </c>
      <c r="K40" s="75">
        <v>8</v>
      </c>
    </row>
    <row r="41" spans="2:12" x14ac:dyDescent="0.3">
      <c r="C41" s="55">
        <v>3</v>
      </c>
      <c r="D41" s="58">
        <v>3</v>
      </c>
      <c r="E41" s="97" t="s">
        <v>703</v>
      </c>
      <c r="F41" s="111">
        <v>100</v>
      </c>
      <c r="G41" s="111">
        <v>99.004999999999995</v>
      </c>
      <c r="H41" s="110">
        <v>199.005</v>
      </c>
      <c r="I41" s="53">
        <v>6</v>
      </c>
      <c r="J41" s="111">
        <v>199.005</v>
      </c>
      <c r="K41" s="75">
        <v>6</v>
      </c>
    </row>
    <row r="42" spans="2:12" x14ac:dyDescent="0.3">
      <c r="C42" s="56">
        <v>6</v>
      </c>
      <c r="D42" s="106">
        <v>2</v>
      </c>
      <c r="E42" s="89" t="s">
        <v>749</v>
      </c>
      <c r="F42" s="114">
        <v>97.001000000000005</v>
      </c>
      <c r="G42" s="114">
        <v>100.001</v>
      </c>
      <c r="H42" s="113">
        <v>197.00200000000001</v>
      </c>
      <c r="I42" s="61">
        <v>7</v>
      </c>
      <c r="J42" s="114">
        <v>197.00200000000001</v>
      </c>
      <c r="K42" s="76">
        <v>7</v>
      </c>
    </row>
    <row r="44" spans="2:12" ht="18" x14ac:dyDescent="0.35">
      <c r="B44" s="4" t="s">
        <v>824</v>
      </c>
    </row>
    <row r="45" spans="2:12" x14ac:dyDescent="0.3">
      <c r="B45" s="5"/>
      <c r="C45" s="21" t="s">
        <v>3</v>
      </c>
      <c r="D45" s="22" t="s">
        <v>4</v>
      </c>
      <c r="E45" s="6" t="s">
        <v>833</v>
      </c>
      <c r="F45" s="6"/>
      <c r="G45" s="7">
        <v>591</v>
      </c>
      <c r="H45" s="6"/>
      <c r="I45" s="8" t="s">
        <v>9</v>
      </c>
      <c r="J45" s="12">
        <f>SUM(J46:J48)</f>
        <v>599.01499999999999</v>
      </c>
      <c r="K45" s="10" t="s">
        <v>1314</v>
      </c>
      <c r="L45" s="11"/>
    </row>
    <row r="46" spans="2:12" x14ac:dyDescent="0.3">
      <c r="B46" s="5"/>
      <c r="C46" s="70">
        <v>2</v>
      </c>
      <c r="D46" s="129">
        <v>1</v>
      </c>
      <c r="E46" s="50" t="s">
        <v>669</v>
      </c>
      <c r="F46" s="126"/>
      <c r="G46" s="123"/>
      <c r="H46" s="107">
        <v>100.001</v>
      </c>
      <c r="I46" s="120">
        <v>100.001</v>
      </c>
      <c r="J46" s="117">
        <f>SUM(H46:I46)</f>
        <v>200.00200000000001</v>
      </c>
      <c r="K46" s="1" t="s">
        <v>1436</v>
      </c>
    </row>
    <row r="47" spans="2:12" ht="15.75" customHeight="1" x14ac:dyDescent="0.3">
      <c r="C47" s="70"/>
      <c r="D47" s="78"/>
      <c r="E47" s="54" t="s">
        <v>566</v>
      </c>
      <c r="F47" s="127"/>
      <c r="G47" s="124"/>
      <c r="H47" s="109">
        <v>100.005</v>
      </c>
      <c r="I47" s="121">
        <v>100.003</v>
      </c>
      <c r="J47" s="118">
        <f>SUM(H47:I47)</f>
        <v>200.00799999999998</v>
      </c>
    </row>
    <row r="48" spans="2:12" ht="15.75" customHeight="1" x14ac:dyDescent="0.3">
      <c r="C48" s="70"/>
      <c r="D48" s="79"/>
      <c r="E48" s="62" t="s">
        <v>703</v>
      </c>
      <c r="F48" s="128"/>
      <c r="G48" s="125"/>
      <c r="H48" s="112">
        <v>100</v>
      </c>
      <c r="I48" s="122">
        <v>99.004999999999995</v>
      </c>
      <c r="J48" s="119">
        <f>SUM(H48:I48)</f>
        <v>199.005</v>
      </c>
    </row>
  </sheetData>
  <mergeCells count="4">
    <mergeCell ref="B1:M1"/>
    <mergeCell ref="B2:M2"/>
    <mergeCell ref="C46:C48"/>
    <mergeCell ref="D46:D48"/>
  </mergeCells>
  <hyperlinks>
    <hyperlink ref="B3" location="'Index'!A2" tooltip="Go to the Index sheet" display="á" xr:uid="{FB258F15-E4B8-4182-9D8B-C310E9AF17D6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3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C6DA3-2943-46E5-B907-28D0A33B41FE}">
  <dimension ref="B1:N4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4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22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1</v>
      </c>
      <c r="D6" s="57">
        <v>4</v>
      </c>
      <c r="E6" s="81" t="s">
        <v>23</v>
      </c>
      <c r="F6" s="48">
        <v>189</v>
      </c>
      <c r="G6" s="49">
        <v>6</v>
      </c>
      <c r="H6" s="49">
        <v>189</v>
      </c>
      <c r="I6" s="63">
        <v>6</v>
      </c>
    </row>
    <row r="7" spans="2:14" x14ac:dyDescent="0.3">
      <c r="C7" s="55">
        <v>5</v>
      </c>
      <c r="D7" s="58">
        <v>3</v>
      </c>
      <c r="E7" s="51" t="s">
        <v>93</v>
      </c>
      <c r="F7" s="52">
        <v>173</v>
      </c>
      <c r="G7" s="53">
        <v>7</v>
      </c>
      <c r="H7" s="53">
        <v>173</v>
      </c>
      <c r="I7" s="64">
        <v>7</v>
      </c>
    </row>
    <row r="8" spans="2:14" x14ac:dyDescent="0.3">
      <c r="C8" s="55">
        <v>4</v>
      </c>
      <c r="D8" s="58">
        <v>9</v>
      </c>
      <c r="E8" s="51" t="s">
        <v>95</v>
      </c>
      <c r="F8" s="52">
        <v>167</v>
      </c>
      <c r="G8" s="53">
        <v>1</v>
      </c>
      <c r="H8" s="53">
        <v>167</v>
      </c>
      <c r="I8" s="64">
        <v>1</v>
      </c>
    </row>
    <row r="9" spans="2:14" x14ac:dyDescent="0.3">
      <c r="C9" s="55">
        <v>4</v>
      </c>
      <c r="D9" s="58">
        <v>3</v>
      </c>
      <c r="E9" s="102" t="s">
        <v>41</v>
      </c>
      <c r="F9" s="52">
        <v>168</v>
      </c>
      <c r="G9" s="53">
        <v>7</v>
      </c>
      <c r="H9" s="103">
        <v>168</v>
      </c>
      <c r="I9" s="104">
        <v>7</v>
      </c>
    </row>
    <row r="10" spans="2:14" x14ac:dyDescent="0.3">
      <c r="C10" s="56">
        <v>6</v>
      </c>
      <c r="D10" s="32">
        <v>4</v>
      </c>
      <c r="E10" s="59" t="s">
        <v>102</v>
      </c>
      <c r="F10" s="60">
        <v>170</v>
      </c>
      <c r="G10" s="61">
        <v>6</v>
      </c>
      <c r="H10" s="61">
        <v>170</v>
      </c>
      <c r="I10" s="65">
        <v>6</v>
      </c>
    </row>
    <row r="12" spans="2:14" ht="18" customHeight="1" x14ac:dyDescent="0.35">
      <c r="B12" s="4" t="s">
        <v>197</v>
      </c>
    </row>
    <row r="13" spans="2:14" x14ac:dyDescent="0.3">
      <c r="C13" s="21" t="s">
        <v>3</v>
      </c>
      <c r="D13" s="22" t="s">
        <v>4</v>
      </c>
      <c r="E13" s="23" t="s">
        <v>5</v>
      </c>
      <c r="F13" s="24" t="s">
        <v>6</v>
      </c>
      <c r="G13" s="24" t="s">
        <v>7</v>
      </c>
      <c r="H13" s="24" t="s">
        <v>8</v>
      </c>
      <c r="I13" s="25" t="s">
        <v>9</v>
      </c>
    </row>
    <row r="14" spans="2:14" x14ac:dyDescent="0.3">
      <c r="C14" s="56">
        <v>1</v>
      </c>
      <c r="D14" s="116">
        <v>1</v>
      </c>
      <c r="E14" s="68" t="s">
        <v>23</v>
      </c>
      <c r="F14" s="29">
        <v>189</v>
      </c>
      <c r="G14" s="45">
        <v>5</v>
      </c>
      <c r="H14" s="29">
        <v>189</v>
      </c>
      <c r="I14" s="33">
        <v>5</v>
      </c>
    </row>
    <row r="16" spans="2:14" ht="18" customHeight="1" x14ac:dyDescent="0.35">
      <c r="B16" s="4" t="s">
        <v>219</v>
      </c>
    </row>
    <row r="17" spans="2:13" x14ac:dyDescent="0.3">
      <c r="C17" s="16" t="s">
        <v>3</v>
      </c>
      <c r="D17" s="17" t="s">
        <v>4</v>
      </c>
      <c r="E17" s="18" t="s">
        <v>5</v>
      </c>
      <c r="F17" s="18"/>
      <c r="G17" s="18"/>
      <c r="H17" s="18"/>
      <c r="I17" s="18"/>
      <c r="J17" s="19" t="s">
        <v>6</v>
      </c>
      <c r="K17" s="19" t="s">
        <v>7</v>
      </c>
      <c r="L17" s="19" t="s">
        <v>8</v>
      </c>
      <c r="M17" s="26" t="s">
        <v>9</v>
      </c>
    </row>
    <row r="18" spans="2:13" x14ac:dyDescent="0.3">
      <c r="C18" s="55">
        <v>1</v>
      </c>
      <c r="D18" s="148">
        <v>1</v>
      </c>
      <c r="E18" s="81" t="s">
        <v>221</v>
      </c>
      <c r="F18" s="49">
        <v>49</v>
      </c>
      <c r="G18" s="49">
        <v>47</v>
      </c>
      <c r="H18" s="49">
        <v>49</v>
      </c>
      <c r="I18" s="49">
        <v>48</v>
      </c>
      <c r="J18" s="49">
        <f>SUM(F18:I18)</f>
        <v>193</v>
      </c>
      <c r="K18" s="49">
        <v>9</v>
      </c>
      <c r="L18" s="49">
        <v>193</v>
      </c>
      <c r="M18" s="63">
        <v>9</v>
      </c>
    </row>
    <row r="19" spans="2:13" x14ac:dyDescent="0.3">
      <c r="C19" s="56">
        <v>2</v>
      </c>
      <c r="D19" s="32">
        <v>5</v>
      </c>
      <c r="E19" s="59" t="s">
        <v>233</v>
      </c>
      <c r="F19" s="61">
        <v>45</v>
      </c>
      <c r="G19" s="61">
        <v>44</v>
      </c>
      <c r="H19" s="61">
        <v>45</v>
      </c>
      <c r="I19" s="61">
        <v>41</v>
      </c>
      <c r="J19" s="61">
        <f>SUM(F19:I19)</f>
        <v>175</v>
      </c>
      <c r="K19" s="61">
        <v>5</v>
      </c>
      <c r="L19" s="210">
        <v>175</v>
      </c>
      <c r="M19" s="185">
        <v>5</v>
      </c>
    </row>
    <row r="21" spans="2:13" ht="18" customHeight="1" x14ac:dyDescent="0.35">
      <c r="B21" s="4" t="s">
        <v>262</v>
      </c>
    </row>
    <row r="22" spans="2:13" x14ac:dyDescent="0.3">
      <c r="C22" s="16" t="s">
        <v>3</v>
      </c>
      <c r="D22" s="17" t="s">
        <v>4</v>
      </c>
      <c r="E22" s="18" t="s">
        <v>5</v>
      </c>
      <c r="F22" s="19" t="s">
        <v>6</v>
      </c>
      <c r="G22" s="19" t="s">
        <v>7</v>
      </c>
      <c r="H22" s="19" t="s">
        <v>8</v>
      </c>
      <c r="I22" s="26" t="s">
        <v>9</v>
      </c>
    </row>
    <row r="23" spans="2:13" x14ac:dyDescent="0.3">
      <c r="C23" s="55">
        <v>1</v>
      </c>
      <c r="D23" s="57">
        <v>4</v>
      </c>
      <c r="E23" s="81" t="s">
        <v>263</v>
      </c>
      <c r="F23" s="49">
        <v>191</v>
      </c>
      <c r="G23" s="49">
        <v>6</v>
      </c>
      <c r="H23" s="180">
        <v>191</v>
      </c>
      <c r="I23" s="115">
        <v>6</v>
      </c>
    </row>
    <row r="24" spans="2:13" x14ac:dyDescent="0.3">
      <c r="C24" s="55">
        <v>1</v>
      </c>
      <c r="D24" s="67">
        <v>1</v>
      </c>
      <c r="E24" s="51" t="s">
        <v>264</v>
      </c>
      <c r="F24" s="53">
        <v>195</v>
      </c>
      <c r="G24" s="53">
        <v>9</v>
      </c>
      <c r="H24" s="53">
        <v>195</v>
      </c>
      <c r="I24" s="64">
        <v>9</v>
      </c>
    </row>
    <row r="25" spans="2:13" x14ac:dyDescent="0.3">
      <c r="C25" s="55">
        <v>1</v>
      </c>
      <c r="D25" s="58">
        <v>3</v>
      </c>
      <c r="E25" s="51" t="s">
        <v>267</v>
      </c>
      <c r="F25" s="53">
        <v>192</v>
      </c>
      <c r="G25" s="53">
        <v>7</v>
      </c>
      <c r="H25" s="53">
        <v>192</v>
      </c>
      <c r="I25" s="64">
        <v>7</v>
      </c>
    </row>
    <row r="26" spans="2:13" x14ac:dyDescent="0.3">
      <c r="C26" s="55">
        <v>2</v>
      </c>
      <c r="D26" s="58">
        <v>7</v>
      </c>
      <c r="E26" s="51" t="s">
        <v>275</v>
      </c>
      <c r="F26" s="53">
        <v>158</v>
      </c>
      <c r="G26" s="53">
        <v>3</v>
      </c>
      <c r="H26" s="53">
        <v>158</v>
      </c>
      <c r="I26" s="64">
        <v>3</v>
      </c>
    </row>
    <row r="27" spans="2:13" x14ac:dyDescent="0.3">
      <c r="C27" s="56">
        <v>4</v>
      </c>
      <c r="D27" s="106">
        <v>2</v>
      </c>
      <c r="E27" s="59" t="s">
        <v>291</v>
      </c>
      <c r="F27" s="61">
        <v>165</v>
      </c>
      <c r="G27" s="61">
        <v>8</v>
      </c>
      <c r="H27" s="61">
        <v>165</v>
      </c>
      <c r="I27" s="65">
        <v>8</v>
      </c>
    </row>
    <row r="29" spans="2:13" ht="18" customHeight="1" x14ac:dyDescent="0.35">
      <c r="B29" s="4" t="s">
        <v>299</v>
      </c>
    </row>
    <row r="30" spans="2:13" x14ac:dyDescent="0.3">
      <c r="C30" s="21" t="s">
        <v>3</v>
      </c>
      <c r="D30" s="22" t="s">
        <v>4</v>
      </c>
      <c r="E30" s="23" t="s">
        <v>5</v>
      </c>
      <c r="F30" s="24" t="s">
        <v>6</v>
      </c>
      <c r="G30" s="24" t="s">
        <v>7</v>
      </c>
      <c r="H30" s="24" t="s">
        <v>8</v>
      </c>
      <c r="I30" s="25" t="s">
        <v>9</v>
      </c>
    </row>
    <row r="31" spans="2:13" x14ac:dyDescent="0.3">
      <c r="C31" s="55">
        <v>1</v>
      </c>
      <c r="D31" s="57">
        <v>3</v>
      </c>
      <c r="E31" s="81" t="s">
        <v>263</v>
      </c>
      <c r="F31" s="49">
        <v>191</v>
      </c>
      <c r="G31" s="49">
        <v>7</v>
      </c>
      <c r="H31" s="180">
        <v>191</v>
      </c>
      <c r="I31" s="115">
        <v>7</v>
      </c>
    </row>
    <row r="32" spans="2:13" x14ac:dyDescent="0.3">
      <c r="C32" s="55">
        <v>1</v>
      </c>
      <c r="D32" s="67">
        <v>1</v>
      </c>
      <c r="E32" s="97" t="s">
        <v>264</v>
      </c>
      <c r="F32" s="52">
        <v>195</v>
      </c>
      <c r="G32" s="53">
        <v>9</v>
      </c>
      <c r="H32" s="52">
        <v>195</v>
      </c>
      <c r="I32" s="75">
        <v>9</v>
      </c>
    </row>
    <row r="33" spans="2:12" x14ac:dyDescent="0.3">
      <c r="C33" s="55">
        <v>1</v>
      </c>
      <c r="D33" s="58">
        <v>8</v>
      </c>
      <c r="E33" s="97" t="s">
        <v>275</v>
      </c>
      <c r="F33" s="52">
        <v>158</v>
      </c>
      <c r="G33" s="53">
        <v>2</v>
      </c>
      <c r="H33" s="52">
        <v>158</v>
      </c>
      <c r="I33" s="75">
        <v>2</v>
      </c>
    </row>
    <row r="34" spans="2:12" x14ac:dyDescent="0.3">
      <c r="C34" s="55">
        <v>1</v>
      </c>
      <c r="D34" s="98">
        <v>2</v>
      </c>
      <c r="E34" s="97" t="s">
        <v>267</v>
      </c>
      <c r="F34" s="52">
        <v>192</v>
      </c>
      <c r="G34" s="53">
        <v>8</v>
      </c>
      <c r="H34" s="52">
        <v>192</v>
      </c>
      <c r="I34" s="75">
        <v>8</v>
      </c>
    </row>
    <row r="35" spans="2:12" x14ac:dyDescent="0.3">
      <c r="C35" s="56">
        <v>2</v>
      </c>
      <c r="D35" s="32">
        <v>3</v>
      </c>
      <c r="E35" s="89" t="s">
        <v>291</v>
      </c>
      <c r="F35" s="60">
        <v>165</v>
      </c>
      <c r="G35" s="61">
        <v>6</v>
      </c>
      <c r="H35" s="60">
        <v>165</v>
      </c>
      <c r="I35" s="76">
        <v>6</v>
      </c>
    </row>
    <row r="37" spans="2:12" ht="18" x14ac:dyDescent="0.35">
      <c r="B37" s="4" t="s">
        <v>301</v>
      </c>
    </row>
    <row r="38" spans="2:12" x14ac:dyDescent="0.3">
      <c r="B38" s="5"/>
      <c r="C38" s="21" t="s">
        <v>3</v>
      </c>
      <c r="D38" s="22" t="s">
        <v>4</v>
      </c>
      <c r="E38" s="6" t="s">
        <v>303</v>
      </c>
      <c r="F38" s="6"/>
      <c r="G38" s="7">
        <v>574</v>
      </c>
      <c r="H38" s="6"/>
      <c r="I38" s="8" t="s">
        <v>9</v>
      </c>
      <c r="J38" s="9">
        <f>SUM(J39:J41)</f>
        <v>578</v>
      </c>
      <c r="K38" s="10" t="s">
        <v>1320</v>
      </c>
      <c r="L38" s="11"/>
    </row>
    <row r="39" spans="2:12" x14ac:dyDescent="0.3">
      <c r="B39" s="5"/>
      <c r="C39" s="70">
        <v>1</v>
      </c>
      <c r="D39" s="129">
        <v>1</v>
      </c>
      <c r="E39" s="49" t="s">
        <v>263</v>
      </c>
      <c r="F39" s="49">
        <v>47</v>
      </c>
      <c r="G39" s="49">
        <v>47</v>
      </c>
      <c r="H39" s="49">
        <v>49</v>
      </c>
      <c r="I39" s="63">
        <v>48</v>
      </c>
      <c r="J39" s="71">
        <f>SUM(F39:I39)</f>
        <v>191</v>
      </c>
      <c r="K39" s="1" t="s">
        <v>1321</v>
      </c>
    </row>
    <row r="40" spans="2:12" ht="15.75" customHeight="1" x14ac:dyDescent="0.3">
      <c r="C40" s="70"/>
      <c r="D40" s="78"/>
      <c r="E40" s="53" t="s">
        <v>264</v>
      </c>
      <c r="F40" s="53">
        <v>49</v>
      </c>
      <c r="G40" s="53">
        <v>50</v>
      </c>
      <c r="H40" s="53">
        <v>48</v>
      </c>
      <c r="I40" s="64">
        <v>48</v>
      </c>
      <c r="J40" s="72">
        <f>SUM(F40:I40)</f>
        <v>195</v>
      </c>
    </row>
    <row r="41" spans="2:12" ht="15.75" customHeight="1" x14ac:dyDescent="0.3">
      <c r="C41" s="70"/>
      <c r="D41" s="79"/>
      <c r="E41" s="61" t="s">
        <v>267</v>
      </c>
      <c r="F41" s="61">
        <v>49</v>
      </c>
      <c r="G41" s="61">
        <v>50</v>
      </c>
      <c r="H41" s="61">
        <v>49</v>
      </c>
      <c r="I41" s="65">
        <v>44</v>
      </c>
      <c r="J41" s="73">
        <f>SUM(F41:I41)</f>
        <v>192</v>
      </c>
    </row>
    <row r="43" spans="2:12" ht="18" customHeight="1" x14ac:dyDescent="0.35">
      <c r="B43" s="4" t="s">
        <v>305</v>
      </c>
    </row>
    <row r="44" spans="2:12" x14ac:dyDescent="0.3">
      <c r="C44" s="16" t="s">
        <v>3</v>
      </c>
      <c r="D44" s="17" t="s">
        <v>4</v>
      </c>
      <c r="E44" s="18" t="s">
        <v>5</v>
      </c>
      <c r="F44" s="19" t="s">
        <v>6</v>
      </c>
      <c r="G44" s="19" t="s">
        <v>7</v>
      </c>
      <c r="H44" s="19" t="s">
        <v>8</v>
      </c>
      <c r="I44" s="26" t="s">
        <v>9</v>
      </c>
    </row>
    <row r="45" spans="2:12" x14ac:dyDescent="0.3">
      <c r="C45" s="55">
        <v>1</v>
      </c>
      <c r="D45" s="57">
        <v>3</v>
      </c>
      <c r="E45" s="81" t="s">
        <v>233</v>
      </c>
      <c r="F45" s="49">
        <v>189</v>
      </c>
      <c r="G45" s="49">
        <v>5</v>
      </c>
      <c r="H45" s="180">
        <v>189</v>
      </c>
      <c r="I45" s="115">
        <v>5</v>
      </c>
    </row>
    <row r="46" spans="2:12" x14ac:dyDescent="0.3">
      <c r="C46" s="56">
        <v>1</v>
      </c>
      <c r="D46" s="32">
        <v>5</v>
      </c>
      <c r="E46" s="59" t="s">
        <v>306</v>
      </c>
      <c r="F46" s="61">
        <v>183</v>
      </c>
      <c r="G46" s="61">
        <v>3</v>
      </c>
      <c r="H46" s="61">
        <v>183</v>
      </c>
      <c r="I46" s="65">
        <v>3</v>
      </c>
    </row>
  </sheetData>
  <mergeCells count="4">
    <mergeCell ref="B1:M1"/>
    <mergeCell ref="B2:M2"/>
    <mergeCell ref="C39:C41"/>
    <mergeCell ref="D39:D41"/>
  </mergeCells>
  <hyperlinks>
    <hyperlink ref="B3" location="'Index'!A2" tooltip="Go to the Index sheet" display="á" xr:uid="{5202306F-3B26-4B5E-BF03-35BF1F62F48C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2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A076C-8A19-49E8-BDD6-559F4154835E}">
  <dimension ref="B1:N1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12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224</v>
      </c>
    </row>
    <row r="4" spans="2:14" ht="18" x14ac:dyDescent="0.35">
      <c r="B4" s="4" t="s">
        <v>219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8"/>
      <c r="I5" s="18"/>
      <c r="J5" s="19" t="s">
        <v>6</v>
      </c>
      <c r="K5" s="19" t="s">
        <v>7</v>
      </c>
      <c r="L5" s="18" t="s">
        <v>8</v>
      </c>
      <c r="M5" s="20" t="s">
        <v>9</v>
      </c>
    </row>
    <row r="6" spans="2:14" x14ac:dyDescent="0.3">
      <c r="C6" s="55">
        <v>1</v>
      </c>
      <c r="D6" s="57">
        <v>5</v>
      </c>
      <c r="E6" s="81" t="s">
        <v>225</v>
      </c>
      <c r="F6" s="49">
        <v>45</v>
      </c>
      <c r="G6" s="49">
        <v>47</v>
      </c>
      <c r="H6" s="49">
        <v>46</v>
      </c>
      <c r="I6" s="49">
        <v>45</v>
      </c>
      <c r="J6" s="49">
        <f>SUM(F6:I6)</f>
        <v>183</v>
      </c>
      <c r="K6" s="49">
        <v>5</v>
      </c>
      <c r="L6" s="49">
        <v>183</v>
      </c>
      <c r="M6" s="63">
        <v>5</v>
      </c>
    </row>
    <row r="7" spans="2:14" x14ac:dyDescent="0.3">
      <c r="C7" s="56">
        <v>4</v>
      </c>
      <c r="D7" s="32">
        <v>4</v>
      </c>
      <c r="E7" s="59" t="s">
        <v>251</v>
      </c>
      <c r="F7" s="61">
        <v>36</v>
      </c>
      <c r="G7" s="61">
        <v>34</v>
      </c>
      <c r="H7" s="61">
        <v>44</v>
      </c>
      <c r="I7" s="61">
        <v>45</v>
      </c>
      <c r="J7" s="61">
        <f>SUM(F7:I7)</f>
        <v>159</v>
      </c>
      <c r="K7" s="61">
        <v>5</v>
      </c>
      <c r="L7" s="61">
        <v>159</v>
      </c>
      <c r="M7" s="65">
        <v>5</v>
      </c>
    </row>
    <row r="9" spans="2:14" ht="18" customHeight="1" x14ac:dyDescent="0.35">
      <c r="B9" s="4" t="s">
        <v>257</v>
      </c>
    </row>
    <row r="10" spans="2:14" x14ac:dyDescent="0.3">
      <c r="C10" s="21" t="s">
        <v>3</v>
      </c>
      <c r="D10" s="22" t="s">
        <v>4</v>
      </c>
      <c r="E10" s="23" t="s">
        <v>5</v>
      </c>
      <c r="F10" s="23"/>
      <c r="G10" s="23"/>
      <c r="H10" s="23"/>
      <c r="I10" s="23"/>
      <c r="J10" s="24" t="s">
        <v>6</v>
      </c>
      <c r="K10" s="24" t="s">
        <v>7</v>
      </c>
      <c r="L10" s="24" t="s">
        <v>8</v>
      </c>
      <c r="M10" s="25" t="s">
        <v>9</v>
      </c>
    </row>
    <row r="11" spans="2:14" x14ac:dyDescent="0.3">
      <c r="C11" s="55">
        <v>1</v>
      </c>
      <c r="D11" s="57">
        <v>4</v>
      </c>
      <c r="E11" s="101" t="s">
        <v>225</v>
      </c>
      <c r="F11" s="48">
        <v>45</v>
      </c>
      <c r="G11" s="48">
        <v>47</v>
      </c>
      <c r="H11" s="48">
        <v>46</v>
      </c>
      <c r="I11" s="48">
        <v>45</v>
      </c>
      <c r="J11" s="49">
        <v>183</v>
      </c>
      <c r="K11" s="49">
        <v>6</v>
      </c>
      <c r="L11" s="48">
        <v>183</v>
      </c>
      <c r="M11" s="74">
        <v>6</v>
      </c>
    </row>
    <row r="12" spans="2:14" x14ac:dyDescent="0.3">
      <c r="C12" s="56">
        <v>1</v>
      </c>
      <c r="D12" s="32">
        <v>9</v>
      </c>
      <c r="E12" s="89" t="s">
        <v>251</v>
      </c>
      <c r="F12" s="60">
        <v>36</v>
      </c>
      <c r="G12" s="60">
        <v>34</v>
      </c>
      <c r="H12" s="60">
        <v>44</v>
      </c>
      <c r="I12" s="60">
        <v>45</v>
      </c>
      <c r="J12" s="61">
        <v>159</v>
      </c>
      <c r="K12" s="61">
        <v>1</v>
      </c>
      <c r="L12" s="60">
        <v>159</v>
      </c>
      <c r="M12" s="76">
        <v>1</v>
      </c>
    </row>
  </sheetData>
  <mergeCells count="2">
    <mergeCell ref="B1:M1"/>
    <mergeCell ref="B2:M2"/>
  </mergeCells>
  <hyperlinks>
    <hyperlink ref="B3" location="'Index'!A2" tooltip="Go to the Index sheet" display="á" xr:uid="{B9D77D9A-C1B0-4241-A6E5-1A6F6E4383F0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75FCD-C75A-4032-BCB5-18D3E9B7440E}">
  <dimension ref="B1:N17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13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98</v>
      </c>
    </row>
    <row r="4" spans="2:14" ht="18" x14ac:dyDescent="0.35">
      <c r="B4" s="4" t="s">
        <v>2</v>
      </c>
    </row>
    <row r="5" spans="2:14" x14ac:dyDescent="0.3">
      <c r="C5" s="27" t="s">
        <v>3</v>
      </c>
      <c r="D5" s="28" t="s">
        <v>4</v>
      </c>
      <c r="E5" s="29" t="s">
        <v>5</v>
      </c>
      <c r="F5" s="30" t="s">
        <v>6</v>
      </c>
      <c r="G5" s="30" t="s">
        <v>7</v>
      </c>
      <c r="H5" s="29" t="s">
        <v>8</v>
      </c>
      <c r="I5" s="33" t="s">
        <v>9</v>
      </c>
    </row>
    <row r="6" spans="2:14" x14ac:dyDescent="0.3">
      <c r="C6" s="56">
        <v>6</v>
      </c>
      <c r="D6" s="27">
        <v>6</v>
      </c>
      <c r="E6" s="99" t="s">
        <v>99</v>
      </c>
      <c r="F6" s="29">
        <v>166</v>
      </c>
      <c r="G6" s="45">
        <v>4</v>
      </c>
      <c r="H6" s="100">
        <v>166</v>
      </c>
      <c r="I6" s="105">
        <v>4</v>
      </c>
    </row>
    <row r="8" spans="2:14" ht="18" customHeight="1" x14ac:dyDescent="0.35">
      <c r="B8" s="4" t="s">
        <v>305</v>
      </c>
    </row>
    <row r="9" spans="2:14" x14ac:dyDescent="0.3">
      <c r="C9" s="16" t="s">
        <v>3</v>
      </c>
      <c r="D9" s="43" t="s">
        <v>4</v>
      </c>
      <c r="E9" s="44" t="s">
        <v>5</v>
      </c>
      <c r="F9" s="82" t="s">
        <v>6</v>
      </c>
      <c r="G9" s="82" t="s">
        <v>7</v>
      </c>
      <c r="H9" s="82" t="s">
        <v>8</v>
      </c>
      <c r="I9" s="83" t="s">
        <v>9</v>
      </c>
    </row>
    <row r="10" spans="2:14" ht="15.75" x14ac:dyDescent="0.3">
      <c r="C10" s="56">
        <v>3</v>
      </c>
      <c r="D10" s="186">
        <v>7</v>
      </c>
      <c r="E10" s="191" t="s">
        <v>314</v>
      </c>
      <c r="F10" s="192">
        <v>123</v>
      </c>
      <c r="G10" s="192">
        <v>1</v>
      </c>
      <c r="H10" s="192">
        <v>123</v>
      </c>
      <c r="I10" s="192">
        <v>1</v>
      </c>
      <c r="J10" s="189"/>
      <c r="K10" s="190"/>
    </row>
    <row r="12" spans="2:14" ht="18" customHeight="1" x14ac:dyDescent="0.35">
      <c r="B12" s="4" t="s">
        <v>319</v>
      </c>
    </row>
    <row r="13" spans="2:14" x14ac:dyDescent="0.3">
      <c r="C13" s="21" t="s">
        <v>3</v>
      </c>
      <c r="D13" s="43" t="s">
        <v>4</v>
      </c>
      <c r="E13" s="44" t="s">
        <v>5</v>
      </c>
      <c r="F13" s="82" t="s">
        <v>6</v>
      </c>
      <c r="G13" s="82" t="s">
        <v>7</v>
      </c>
      <c r="H13" s="82" t="s">
        <v>8</v>
      </c>
      <c r="I13" s="83" t="s">
        <v>9</v>
      </c>
    </row>
    <row r="14" spans="2:14" ht="15.75" x14ac:dyDescent="0.3">
      <c r="C14" s="56">
        <v>1</v>
      </c>
      <c r="D14" s="186">
        <v>11</v>
      </c>
      <c r="E14" s="193" t="s">
        <v>314</v>
      </c>
      <c r="F14" s="194">
        <v>123</v>
      </c>
      <c r="G14" s="192">
        <v>1</v>
      </c>
      <c r="H14" s="194">
        <v>123</v>
      </c>
      <c r="I14" s="194">
        <v>1</v>
      </c>
      <c r="J14" s="189"/>
      <c r="K14" s="190"/>
    </row>
    <row r="16" spans="2:14" ht="18" customHeight="1" x14ac:dyDescent="0.35">
      <c r="B16" s="4" t="s">
        <v>320</v>
      </c>
    </row>
    <row r="17" spans="2:11" x14ac:dyDescent="0.3">
      <c r="C17" s="27" t="s">
        <v>3</v>
      </c>
      <c r="D17" s="28" t="s">
        <v>4</v>
      </c>
      <c r="E17" s="29" t="s">
        <v>5</v>
      </c>
      <c r="F17" s="29"/>
      <c r="G17" s="29"/>
      <c r="H17" s="30" t="s">
        <v>6</v>
      </c>
      <c r="I17" s="30" t="s">
        <v>7</v>
      </c>
      <c r="J17" s="30" t="s">
        <v>8</v>
      </c>
      <c r="K17" s="31" t="s">
        <v>9</v>
      </c>
    </row>
    <row r="18" spans="2:11" x14ac:dyDescent="0.3">
      <c r="C18" s="56">
        <v>3</v>
      </c>
      <c r="D18" s="27">
        <v>6</v>
      </c>
      <c r="E18" s="99" t="s">
        <v>99</v>
      </c>
      <c r="F18" s="45">
        <v>69</v>
      </c>
      <c r="G18" s="45">
        <v>76</v>
      </c>
      <c r="H18" s="45">
        <f>SUM(F18:G18)</f>
        <v>145</v>
      </c>
      <c r="I18" s="45">
        <v>4</v>
      </c>
      <c r="J18" s="100">
        <v>145</v>
      </c>
      <c r="K18" s="105">
        <v>4</v>
      </c>
    </row>
    <row r="20" spans="2:11" ht="18" customHeight="1" x14ac:dyDescent="0.35">
      <c r="B20" s="4" t="s">
        <v>342</v>
      </c>
    </row>
    <row r="21" spans="2:11" x14ac:dyDescent="0.3">
      <c r="C21" s="16" t="s">
        <v>3</v>
      </c>
      <c r="D21" s="17" t="s">
        <v>4</v>
      </c>
      <c r="E21" s="18" t="s">
        <v>5</v>
      </c>
      <c r="F21" s="18"/>
      <c r="G21" s="18"/>
      <c r="H21" s="19" t="s">
        <v>6</v>
      </c>
      <c r="I21" s="19" t="s">
        <v>7</v>
      </c>
      <c r="J21" s="19" t="s">
        <v>8</v>
      </c>
      <c r="K21" s="26" t="s">
        <v>9</v>
      </c>
    </row>
    <row r="22" spans="2:11" x14ac:dyDescent="0.3">
      <c r="C22" s="56">
        <v>5</v>
      </c>
      <c r="D22" s="27">
        <v>6</v>
      </c>
      <c r="E22" s="46" t="s">
        <v>388</v>
      </c>
      <c r="F22" s="93">
        <v>98</v>
      </c>
      <c r="G22" s="93">
        <v>96.001000000000005</v>
      </c>
      <c r="H22" s="94">
        <f>SUM(F22:G22)</f>
        <v>194.001</v>
      </c>
      <c r="I22" s="45">
        <v>4</v>
      </c>
      <c r="J22" s="94">
        <v>194.001</v>
      </c>
      <c r="K22" s="95">
        <v>4</v>
      </c>
    </row>
    <row r="24" spans="2:11" ht="18" customHeight="1" x14ac:dyDescent="0.35">
      <c r="B24" s="4" t="s">
        <v>471</v>
      </c>
    </row>
    <row r="25" spans="2:11" x14ac:dyDescent="0.3">
      <c r="C25" s="21" t="s">
        <v>3</v>
      </c>
      <c r="D25" s="22" t="s">
        <v>4</v>
      </c>
      <c r="E25" s="23" t="s">
        <v>5</v>
      </c>
      <c r="F25" s="23"/>
      <c r="G25" s="23"/>
      <c r="H25" s="24" t="s">
        <v>6</v>
      </c>
      <c r="I25" s="24" t="s">
        <v>7</v>
      </c>
      <c r="J25" s="24" t="s">
        <v>8</v>
      </c>
      <c r="K25" s="25" t="s">
        <v>9</v>
      </c>
    </row>
    <row r="26" spans="2:11" x14ac:dyDescent="0.3">
      <c r="C26" s="56">
        <v>2</v>
      </c>
      <c r="D26" s="27">
        <v>4</v>
      </c>
      <c r="E26" s="68" t="s">
        <v>388</v>
      </c>
      <c r="F26" s="96">
        <v>98</v>
      </c>
      <c r="G26" s="96">
        <v>96.001000000000005</v>
      </c>
      <c r="H26" s="94">
        <v>194.001</v>
      </c>
      <c r="I26" s="45">
        <v>5</v>
      </c>
      <c r="J26" s="96">
        <v>194.001</v>
      </c>
      <c r="K26" s="33">
        <v>5</v>
      </c>
    </row>
    <row r="28" spans="2:11" ht="18" customHeight="1" x14ac:dyDescent="0.35">
      <c r="B28" s="4" t="s">
        <v>488</v>
      </c>
    </row>
    <row r="29" spans="2:11" x14ac:dyDescent="0.3">
      <c r="C29" s="16" t="s">
        <v>3</v>
      </c>
      <c r="D29" s="17" t="s">
        <v>4</v>
      </c>
      <c r="E29" s="18" t="s">
        <v>5</v>
      </c>
      <c r="F29" s="18"/>
      <c r="G29" s="18"/>
      <c r="H29" s="19" t="s">
        <v>6</v>
      </c>
      <c r="I29" s="19" t="s">
        <v>7</v>
      </c>
      <c r="J29" s="19" t="s">
        <v>8</v>
      </c>
      <c r="K29" s="26" t="s">
        <v>9</v>
      </c>
    </row>
    <row r="30" spans="2:11" x14ac:dyDescent="0.3">
      <c r="C30" s="56">
        <v>3</v>
      </c>
      <c r="D30" s="27">
        <v>4</v>
      </c>
      <c r="E30" s="46" t="s">
        <v>388</v>
      </c>
      <c r="F30" s="93">
        <v>98.004000000000005</v>
      </c>
      <c r="G30" s="93">
        <v>96.001000000000005</v>
      </c>
      <c r="H30" s="94">
        <f>SUM(F30:G30)</f>
        <v>194.005</v>
      </c>
      <c r="I30" s="45">
        <v>7</v>
      </c>
      <c r="J30" s="94">
        <v>194.005</v>
      </c>
      <c r="K30" s="95">
        <v>7</v>
      </c>
    </row>
    <row r="32" spans="2:11" ht="18" customHeight="1" x14ac:dyDescent="0.35">
      <c r="B32" s="4" t="s">
        <v>521</v>
      </c>
    </row>
    <row r="33" spans="2:11" x14ac:dyDescent="0.3">
      <c r="C33" s="21" t="s">
        <v>3</v>
      </c>
      <c r="D33" s="22" t="s">
        <v>4</v>
      </c>
      <c r="E33" s="23" t="s">
        <v>5</v>
      </c>
      <c r="F33" s="23"/>
      <c r="G33" s="23"/>
      <c r="H33" s="24" t="s">
        <v>6</v>
      </c>
      <c r="I33" s="24" t="s">
        <v>7</v>
      </c>
      <c r="J33" s="24" t="s">
        <v>8</v>
      </c>
      <c r="K33" s="25" t="s">
        <v>9</v>
      </c>
    </row>
    <row r="34" spans="2:11" x14ac:dyDescent="0.3">
      <c r="C34" s="56">
        <v>1</v>
      </c>
      <c r="D34" s="27">
        <v>6</v>
      </c>
      <c r="E34" s="68" t="s">
        <v>388</v>
      </c>
      <c r="F34" s="96">
        <v>98.004000000000005</v>
      </c>
      <c r="G34" s="96">
        <v>96.001000000000005</v>
      </c>
      <c r="H34" s="94">
        <v>194.005</v>
      </c>
      <c r="I34" s="45">
        <v>4</v>
      </c>
      <c r="J34" s="96">
        <v>194.005</v>
      </c>
      <c r="K34" s="33">
        <v>4</v>
      </c>
    </row>
    <row r="36" spans="2:11" ht="18" customHeight="1" x14ac:dyDescent="0.35">
      <c r="B36" s="4" t="s">
        <v>536</v>
      </c>
    </row>
    <row r="37" spans="2:11" x14ac:dyDescent="0.3">
      <c r="C37" s="16" t="s">
        <v>3</v>
      </c>
      <c r="D37" s="17" t="s">
        <v>4</v>
      </c>
      <c r="E37" s="18" t="s">
        <v>5</v>
      </c>
      <c r="F37" s="18"/>
      <c r="G37" s="18"/>
      <c r="H37" s="19" t="s">
        <v>6</v>
      </c>
      <c r="I37" s="19" t="s">
        <v>7</v>
      </c>
      <c r="J37" s="19" t="s">
        <v>8</v>
      </c>
      <c r="K37" s="26" t="s">
        <v>9</v>
      </c>
    </row>
    <row r="38" spans="2:11" x14ac:dyDescent="0.3">
      <c r="C38" s="56">
        <v>10</v>
      </c>
      <c r="D38" s="27">
        <v>8</v>
      </c>
      <c r="E38" s="68" t="s">
        <v>609</v>
      </c>
      <c r="F38" s="93">
        <v>94</v>
      </c>
      <c r="G38" s="93">
        <v>91</v>
      </c>
      <c r="H38" s="94">
        <f>SUM(F38,G38)</f>
        <v>185</v>
      </c>
      <c r="I38" s="45">
        <v>2</v>
      </c>
      <c r="J38" s="96">
        <v>185</v>
      </c>
      <c r="K38" s="33">
        <v>2</v>
      </c>
    </row>
    <row r="40" spans="2:11" ht="18" customHeight="1" x14ac:dyDescent="0.35">
      <c r="B40" s="4" t="s">
        <v>652</v>
      </c>
    </row>
    <row r="41" spans="2:11" x14ac:dyDescent="0.3">
      <c r="C41" s="16" t="s">
        <v>3</v>
      </c>
      <c r="D41" s="17" t="s">
        <v>4</v>
      </c>
      <c r="E41" s="18" t="s">
        <v>5</v>
      </c>
      <c r="F41" s="18"/>
      <c r="G41" s="18"/>
      <c r="H41" s="19" t="s">
        <v>6</v>
      </c>
      <c r="I41" s="19" t="s">
        <v>7</v>
      </c>
      <c r="J41" s="19" t="s">
        <v>8</v>
      </c>
      <c r="K41" s="26" t="s">
        <v>9</v>
      </c>
    </row>
    <row r="42" spans="2:11" x14ac:dyDescent="0.3">
      <c r="C42" s="55">
        <v>5</v>
      </c>
      <c r="D42" s="66">
        <v>2</v>
      </c>
      <c r="E42" s="81" t="s">
        <v>674</v>
      </c>
      <c r="F42" s="107">
        <v>100.004</v>
      </c>
      <c r="G42" s="107">
        <v>100.002</v>
      </c>
      <c r="H42" s="108">
        <f>SUM(F42,G42)</f>
        <v>200.006</v>
      </c>
      <c r="I42" s="49">
        <v>8</v>
      </c>
      <c r="J42" s="108">
        <v>200.006</v>
      </c>
      <c r="K42" s="63">
        <v>8</v>
      </c>
    </row>
    <row r="43" spans="2:11" x14ac:dyDescent="0.3">
      <c r="C43" s="55">
        <v>6</v>
      </c>
      <c r="D43" s="98">
        <v>2</v>
      </c>
      <c r="E43" s="97" t="s">
        <v>682</v>
      </c>
      <c r="F43" s="109">
        <v>100.002</v>
      </c>
      <c r="G43" s="109">
        <v>98.003</v>
      </c>
      <c r="H43" s="110">
        <f>SUM(F43,G43)</f>
        <v>198.005</v>
      </c>
      <c r="I43" s="53">
        <v>8</v>
      </c>
      <c r="J43" s="111">
        <v>198.005</v>
      </c>
      <c r="K43" s="75">
        <v>8</v>
      </c>
    </row>
    <row r="44" spans="2:11" x14ac:dyDescent="0.3">
      <c r="C44" s="55">
        <v>10</v>
      </c>
      <c r="D44" s="58">
        <v>6</v>
      </c>
      <c r="E44" s="97" t="s">
        <v>700</v>
      </c>
      <c r="F44" s="109">
        <v>99.001999999999995</v>
      </c>
      <c r="G44" s="109">
        <v>95.001000000000005</v>
      </c>
      <c r="H44" s="110">
        <f>SUM(F44,G44)</f>
        <v>194.00299999999999</v>
      </c>
      <c r="I44" s="53">
        <v>4</v>
      </c>
      <c r="J44" s="111">
        <v>194.00299999999999</v>
      </c>
      <c r="K44" s="75">
        <v>4</v>
      </c>
    </row>
    <row r="45" spans="2:11" x14ac:dyDescent="0.3">
      <c r="C45" s="55">
        <v>11</v>
      </c>
      <c r="D45" s="98">
        <v>2</v>
      </c>
      <c r="E45" s="97" t="s">
        <v>707</v>
      </c>
      <c r="F45" s="109">
        <v>98.003</v>
      </c>
      <c r="G45" s="109">
        <v>99.001000000000005</v>
      </c>
      <c r="H45" s="110">
        <f>SUM(F45,G45)</f>
        <v>197.00400000000002</v>
      </c>
      <c r="I45" s="53">
        <v>8</v>
      </c>
      <c r="J45" s="111">
        <v>197.00400000000002</v>
      </c>
      <c r="K45" s="75">
        <v>8</v>
      </c>
    </row>
    <row r="46" spans="2:11" x14ac:dyDescent="0.3">
      <c r="C46" s="55">
        <v>11</v>
      </c>
      <c r="D46" s="58">
        <v>7</v>
      </c>
      <c r="E46" s="97" t="s">
        <v>709</v>
      </c>
      <c r="F46" s="109">
        <v>95</v>
      </c>
      <c r="G46" s="109">
        <v>99.001000000000005</v>
      </c>
      <c r="H46" s="110">
        <f>SUM(F46,G46)</f>
        <v>194.001</v>
      </c>
      <c r="I46" s="53">
        <v>4</v>
      </c>
      <c r="J46" s="111">
        <v>194.001</v>
      </c>
      <c r="K46" s="75">
        <v>4</v>
      </c>
    </row>
    <row r="47" spans="2:11" x14ac:dyDescent="0.3">
      <c r="C47" s="55">
        <v>12</v>
      </c>
      <c r="D47" s="67">
        <v>1</v>
      </c>
      <c r="E47" s="97" t="s">
        <v>99</v>
      </c>
      <c r="F47" s="109">
        <v>100.002</v>
      </c>
      <c r="G47" s="109">
        <v>99.003</v>
      </c>
      <c r="H47" s="110">
        <f>SUM(F47,G47)</f>
        <v>199.005</v>
      </c>
      <c r="I47" s="53">
        <v>9</v>
      </c>
      <c r="J47" s="111">
        <v>199.005</v>
      </c>
      <c r="K47" s="75">
        <v>9</v>
      </c>
    </row>
    <row r="48" spans="2:11" x14ac:dyDescent="0.3">
      <c r="C48" s="55">
        <v>12</v>
      </c>
      <c r="D48" s="98">
        <v>2</v>
      </c>
      <c r="E48" s="97" t="s">
        <v>716</v>
      </c>
      <c r="F48" s="109">
        <v>99.001999999999995</v>
      </c>
      <c r="G48" s="109">
        <v>100.002</v>
      </c>
      <c r="H48" s="110">
        <f>SUM(F48,G48)</f>
        <v>199.00399999999999</v>
      </c>
      <c r="I48" s="53">
        <v>8</v>
      </c>
      <c r="J48" s="111">
        <v>199.00399999999999</v>
      </c>
      <c r="K48" s="75">
        <v>8</v>
      </c>
    </row>
    <row r="49" spans="2:11" x14ac:dyDescent="0.3">
      <c r="C49" s="55">
        <v>12</v>
      </c>
      <c r="D49" s="58">
        <v>5</v>
      </c>
      <c r="E49" s="97" t="s">
        <v>718</v>
      </c>
      <c r="F49" s="109">
        <v>98.003</v>
      </c>
      <c r="G49" s="109">
        <v>95.001000000000005</v>
      </c>
      <c r="H49" s="110">
        <f>SUM(F49,G49)</f>
        <v>193.00400000000002</v>
      </c>
      <c r="I49" s="53">
        <v>5</v>
      </c>
      <c r="J49" s="111">
        <v>193.00400000000002</v>
      </c>
      <c r="K49" s="75">
        <v>5</v>
      </c>
    </row>
    <row r="50" spans="2:11" x14ac:dyDescent="0.3">
      <c r="C50" s="55">
        <v>14</v>
      </c>
      <c r="D50" s="58">
        <v>3</v>
      </c>
      <c r="E50" s="97" t="s">
        <v>388</v>
      </c>
      <c r="F50" s="109">
        <v>97.003</v>
      </c>
      <c r="G50" s="109">
        <v>98.003</v>
      </c>
      <c r="H50" s="110">
        <f>SUM(F50,G50)</f>
        <v>195.006</v>
      </c>
      <c r="I50" s="53">
        <v>7</v>
      </c>
      <c r="J50" s="111">
        <v>195.006</v>
      </c>
      <c r="K50" s="75">
        <v>7</v>
      </c>
    </row>
    <row r="51" spans="2:11" x14ac:dyDescent="0.3">
      <c r="C51" s="55">
        <v>15</v>
      </c>
      <c r="D51" s="58">
        <v>6</v>
      </c>
      <c r="E51" s="51" t="s">
        <v>733</v>
      </c>
      <c r="F51" s="109">
        <v>97.001000000000005</v>
      </c>
      <c r="G51" s="109">
        <v>96.001000000000005</v>
      </c>
      <c r="H51" s="110">
        <f>SUM(F51,G51)</f>
        <v>193.00200000000001</v>
      </c>
      <c r="I51" s="53">
        <v>4</v>
      </c>
      <c r="J51" s="110">
        <v>193.00200000000001</v>
      </c>
      <c r="K51" s="104">
        <v>4</v>
      </c>
    </row>
    <row r="52" spans="2:11" x14ac:dyDescent="0.3">
      <c r="C52" s="55">
        <v>16</v>
      </c>
      <c r="D52" s="98">
        <v>2</v>
      </c>
      <c r="E52" s="51" t="s">
        <v>738</v>
      </c>
      <c r="F52" s="109">
        <v>99.001000000000005</v>
      </c>
      <c r="G52" s="109">
        <v>99.003</v>
      </c>
      <c r="H52" s="110">
        <f>SUM(F52,G52)</f>
        <v>198.00400000000002</v>
      </c>
      <c r="I52" s="53">
        <v>8</v>
      </c>
      <c r="J52" s="110">
        <v>198.00400000000002</v>
      </c>
      <c r="K52" s="104">
        <v>8</v>
      </c>
    </row>
    <row r="53" spans="2:11" x14ac:dyDescent="0.3">
      <c r="C53" s="55">
        <v>19</v>
      </c>
      <c r="D53" s="58">
        <v>6</v>
      </c>
      <c r="E53" s="97" t="s">
        <v>768</v>
      </c>
      <c r="F53" s="109">
        <v>96</v>
      </c>
      <c r="G53" s="109">
        <v>96.001000000000005</v>
      </c>
      <c r="H53" s="110">
        <f>SUM(F53,G53)</f>
        <v>192.001</v>
      </c>
      <c r="I53" s="53">
        <v>5</v>
      </c>
      <c r="J53" s="111">
        <v>192.001</v>
      </c>
      <c r="K53" s="75">
        <v>5</v>
      </c>
    </row>
    <row r="54" spans="2:11" x14ac:dyDescent="0.3">
      <c r="C54" s="55">
        <v>20</v>
      </c>
      <c r="D54" s="58">
        <v>8</v>
      </c>
      <c r="E54" s="97" t="s">
        <v>772</v>
      </c>
      <c r="F54" s="109">
        <v>95.001000000000005</v>
      </c>
      <c r="G54" s="109">
        <v>95</v>
      </c>
      <c r="H54" s="110">
        <f>SUM(F54,G54)</f>
        <v>190.001</v>
      </c>
      <c r="I54" s="53">
        <v>2</v>
      </c>
      <c r="J54" s="111">
        <v>190.001</v>
      </c>
      <c r="K54" s="75">
        <v>2</v>
      </c>
    </row>
    <row r="55" spans="2:11" x14ac:dyDescent="0.3">
      <c r="C55" s="55">
        <v>22</v>
      </c>
      <c r="D55" s="58">
        <v>4</v>
      </c>
      <c r="E55" s="51" t="s">
        <v>779</v>
      </c>
      <c r="F55" s="109">
        <v>95</v>
      </c>
      <c r="G55" s="109">
        <v>92</v>
      </c>
      <c r="H55" s="110">
        <f>SUM(F55,G55)</f>
        <v>187</v>
      </c>
      <c r="I55" s="53">
        <v>6</v>
      </c>
      <c r="J55" s="110">
        <v>187</v>
      </c>
      <c r="K55" s="104">
        <v>6</v>
      </c>
    </row>
    <row r="56" spans="2:11" x14ac:dyDescent="0.3">
      <c r="C56" s="55">
        <v>23</v>
      </c>
      <c r="D56" s="98">
        <v>2</v>
      </c>
      <c r="E56" s="97" t="s">
        <v>788</v>
      </c>
      <c r="F56" s="109">
        <v>93</v>
      </c>
      <c r="G56" s="109">
        <v>95.001000000000005</v>
      </c>
      <c r="H56" s="110">
        <f>SUM(F56,G56)</f>
        <v>188.001</v>
      </c>
      <c r="I56" s="53">
        <v>8</v>
      </c>
      <c r="J56" s="111">
        <v>188.001</v>
      </c>
      <c r="K56" s="75">
        <v>8</v>
      </c>
    </row>
    <row r="57" spans="2:11" x14ac:dyDescent="0.3">
      <c r="C57" s="55">
        <v>25</v>
      </c>
      <c r="D57" s="98">
        <v>2</v>
      </c>
      <c r="E57" s="97" t="s">
        <v>808</v>
      </c>
      <c r="F57" s="109">
        <v>92</v>
      </c>
      <c r="G57" s="109">
        <v>91</v>
      </c>
      <c r="H57" s="110">
        <f>SUM(F57,G57)</f>
        <v>183</v>
      </c>
      <c r="I57" s="53">
        <v>8</v>
      </c>
      <c r="J57" s="111">
        <v>183</v>
      </c>
      <c r="K57" s="75">
        <v>8</v>
      </c>
    </row>
    <row r="58" spans="2:11" x14ac:dyDescent="0.3">
      <c r="C58" s="56">
        <v>25</v>
      </c>
      <c r="D58" s="32">
        <v>4</v>
      </c>
      <c r="E58" s="89" t="s">
        <v>809</v>
      </c>
      <c r="F58" s="112">
        <v>96.001000000000005</v>
      </c>
      <c r="G58" s="112">
        <v>85</v>
      </c>
      <c r="H58" s="113">
        <f>SUM(F58,G58)</f>
        <v>181.001</v>
      </c>
      <c r="I58" s="61">
        <v>6</v>
      </c>
      <c r="J58" s="114">
        <v>181.001</v>
      </c>
      <c r="K58" s="76">
        <v>6</v>
      </c>
    </row>
    <row r="60" spans="2:11" ht="18" customHeight="1" x14ac:dyDescent="0.35">
      <c r="B60" s="4" t="s">
        <v>822</v>
      </c>
    </row>
    <row r="61" spans="2:11" x14ac:dyDescent="0.3">
      <c r="C61" s="21" t="s">
        <v>3</v>
      </c>
      <c r="D61" s="22" t="s">
        <v>4</v>
      </c>
      <c r="E61" s="23" t="s">
        <v>5</v>
      </c>
      <c r="F61" s="23"/>
      <c r="G61" s="23"/>
      <c r="H61" s="24" t="s">
        <v>6</v>
      </c>
      <c r="I61" s="24" t="s">
        <v>7</v>
      </c>
      <c r="J61" s="24" t="s">
        <v>8</v>
      </c>
      <c r="K61" s="25" t="s">
        <v>9</v>
      </c>
    </row>
    <row r="62" spans="2:11" x14ac:dyDescent="0.3">
      <c r="C62" s="56">
        <v>1</v>
      </c>
      <c r="D62" s="27">
        <v>4</v>
      </c>
      <c r="E62" s="68" t="s">
        <v>709</v>
      </c>
      <c r="F62" s="96">
        <v>95</v>
      </c>
      <c r="G62" s="96">
        <v>99.001000000000005</v>
      </c>
      <c r="H62" s="94">
        <v>194.001</v>
      </c>
      <c r="I62" s="45">
        <v>4</v>
      </c>
      <c r="J62" s="96">
        <v>194.001</v>
      </c>
      <c r="K62" s="33">
        <v>4</v>
      </c>
    </row>
    <row r="64" spans="2:11" ht="18" customHeight="1" x14ac:dyDescent="0.35">
      <c r="B64" s="4" t="s">
        <v>823</v>
      </c>
    </row>
    <row r="65" spans="2:12" x14ac:dyDescent="0.3">
      <c r="C65" s="21" t="s">
        <v>3</v>
      </c>
      <c r="D65" s="22" t="s">
        <v>4</v>
      </c>
      <c r="E65" s="23" t="s">
        <v>5</v>
      </c>
      <c r="F65" s="23"/>
      <c r="G65" s="23"/>
      <c r="H65" s="24" t="s">
        <v>6</v>
      </c>
      <c r="I65" s="24" t="s">
        <v>7</v>
      </c>
      <c r="J65" s="24" t="s">
        <v>8</v>
      </c>
      <c r="K65" s="25" t="s">
        <v>9</v>
      </c>
    </row>
    <row r="66" spans="2:12" x14ac:dyDescent="0.3">
      <c r="C66" s="55">
        <v>3</v>
      </c>
      <c r="D66" s="57">
        <v>6</v>
      </c>
      <c r="E66" s="101" t="s">
        <v>700</v>
      </c>
      <c r="F66" s="181">
        <v>99.001999999999995</v>
      </c>
      <c r="G66" s="181">
        <v>95.001000000000005</v>
      </c>
      <c r="H66" s="108">
        <v>194.00299999999999</v>
      </c>
      <c r="I66" s="49">
        <v>3</v>
      </c>
      <c r="J66" s="181">
        <v>194.00299999999999</v>
      </c>
      <c r="K66" s="74">
        <v>3</v>
      </c>
    </row>
    <row r="67" spans="2:12" x14ac:dyDescent="0.3">
      <c r="C67" s="55">
        <v>4</v>
      </c>
      <c r="D67" s="58">
        <v>7</v>
      </c>
      <c r="E67" s="97" t="s">
        <v>718</v>
      </c>
      <c r="F67" s="111">
        <v>98.003</v>
      </c>
      <c r="G67" s="111">
        <v>95.001000000000005</v>
      </c>
      <c r="H67" s="110">
        <v>193.00400000000002</v>
      </c>
      <c r="I67" s="53">
        <v>2</v>
      </c>
      <c r="J67" s="111">
        <v>193.00400000000002</v>
      </c>
      <c r="K67" s="75">
        <v>2</v>
      </c>
    </row>
    <row r="68" spans="2:12" x14ac:dyDescent="0.3">
      <c r="C68" s="55">
        <v>5</v>
      </c>
      <c r="D68" s="98">
        <v>2</v>
      </c>
      <c r="E68" s="51" t="s">
        <v>738</v>
      </c>
      <c r="F68" s="110">
        <v>99.001000000000005</v>
      </c>
      <c r="G68" s="110">
        <v>99.003</v>
      </c>
      <c r="H68" s="110">
        <v>198.00400000000002</v>
      </c>
      <c r="I68" s="53">
        <v>7</v>
      </c>
      <c r="J68" s="110">
        <v>198.00400000000002</v>
      </c>
      <c r="K68" s="104">
        <v>7</v>
      </c>
    </row>
    <row r="69" spans="2:12" x14ac:dyDescent="0.3">
      <c r="C69" s="55">
        <v>5</v>
      </c>
      <c r="D69" s="58">
        <v>3</v>
      </c>
      <c r="E69" s="97" t="s">
        <v>388</v>
      </c>
      <c r="F69" s="111">
        <v>97.003</v>
      </c>
      <c r="G69" s="111">
        <v>98.003</v>
      </c>
      <c r="H69" s="110">
        <v>195.006</v>
      </c>
      <c r="I69" s="53">
        <v>6</v>
      </c>
      <c r="J69" s="111">
        <v>195.006</v>
      </c>
      <c r="K69" s="75">
        <v>6</v>
      </c>
    </row>
    <row r="70" spans="2:12" x14ac:dyDescent="0.3">
      <c r="C70" s="55">
        <v>7</v>
      </c>
      <c r="D70" s="58">
        <v>8</v>
      </c>
      <c r="E70" s="97" t="s">
        <v>772</v>
      </c>
      <c r="F70" s="111">
        <v>95.001000000000005</v>
      </c>
      <c r="G70" s="111">
        <v>95</v>
      </c>
      <c r="H70" s="110">
        <v>190.001</v>
      </c>
      <c r="I70" s="53">
        <v>1</v>
      </c>
      <c r="J70" s="111">
        <v>190.001</v>
      </c>
      <c r="K70" s="75">
        <v>1</v>
      </c>
    </row>
    <row r="71" spans="2:12" x14ac:dyDescent="0.3">
      <c r="C71" s="55">
        <v>8</v>
      </c>
      <c r="D71" s="58">
        <v>3</v>
      </c>
      <c r="E71" s="97" t="s">
        <v>788</v>
      </c>
      <c r="F71" s="111">
        <v>93</v>
      </c>
      <c r="G71" s="111">
        <v>95.001000000000005</v>
      </c>
      <c r="H71" s="110">
        <v>188.001</v>
      </c>
      <c r="I71" s="53">
        <v>7</v>
      </c>
      <c r="J71" s="111">
        <v>188.001</v>
      </c>
      <c r="K71" s="75">
        <v>7</v>
      </c>
    </row>
    <row r="72" spans="2:12" x14ac:dyDescent="0.3">
      <c r="C72" s="56">
        <v>8</v>
      </c>
      <c r="D72" s="32">
        <v>6</v>
      </c>
      <c r="E72" s="89" t="s">
        <v>809</v>
      </c>
      <c r="F72" s="114">
        <v>96.001000000000005</v>
      </c>
      <c r="G72" s="114">
        <v>85</v>
      </c>
      <c r="H72" s="113">
        <v>181.001</v>
      </c>
      <c r="I72" s="61">
        <v>4</v>
      </c>
      <c r="J72" s="114">
        <v>181.001</v>
      </c>
      <c r="K72" s="76">
        <v>4</v>
      </c>
    </row>
    <row r="74" spans="2:12" ht="18" x14ac:dyDescent="0.35">
      <c r="B74" s="4" t="s">
        <v>824</v>
      </c>
    </row>
    <row r="75" spans="2:12" x14ac:dyDescent="0.3">
      <c r="B75" s="5"/>
      <c r="C75" s="21" t="s">
        <v>3</v>
      </c>
      <c r="D75" s="22" t="s">
        <v>4</v>
      </c>
      <c r="E75" s="6" t="s">
        <v>834</v>
      </c>
      <c r="F75" s="6"/>
      <c r="G75" s="7">
        <v>590</v>
      </c>
      <c r="H75" s="6"/>
      <c r="I75" s="8" t="s">
        <v>9</v>
      </c>
      <c r="J75" s="12">
        <f>SUM(J76:J78)</f>
        <v>591.01499999999999</v>
      </c>
      <c r="K75" s="10" t="s">
        <v>1437</v>
      </c>
      <c r="L75" s="11"/>
    </row>
    <row r="76" spans="2:12" x14ac:dyDescent="0.3">
      <c r="B76" s="5"/>
      <c r="C76" s="70">
        <v>2</v>
      </c>
      <c r="D76" s="158">
        <v>4</v>
      </c>
      <c r="E76" s="217" t="s">
        <v>674</v>
      </c>
      <c r="F76" s="219"/>
      <c r="G76" s="215"/>
      <c r="H76" s="211">
        <v>100.004</v>
      </c>
      <c r="I76" s="213">
        <v>100.002</v>
      </c>
      <c r="J76" s="117">
        <f>SUM(H76:I76)</f>
        <v>200.006</v>
      </c>
      <c r="K76" s="1" t="s">
        <v>1438</v>
      </c>
    </row>
    <row r="77" spans="2:12" ht="15.75" customHeight="1" x14ac:dyDescent="0.3">
      <c r="C77" s="70"/>
      <c r="D77" s="159"/>
      <c r="E77" s="218" t="s">
        <v>700</v>
      </c>
      <c r="F77" s="220"/>
      <c r="G77" s="216"/>
      <c r="H77" s="212">
        <v>100.002</v>
      </c>
      <c r="I77" s="214">
        <v>95.001000000000005</v>
      </c>
      <c r="J77" s="118">
        <f>SUM(H77:I77)</f>
        <v>195.00299999999999</v>
      </c>
    </row>
    <row r="78" spans="2:12" ht="15.75" customHeight="1" x14ac:dyDescent="0.3">
      <c r="C78" s="70"/>
      <c r="D78" s="169"/>
      <c r="E78" s="227" t="s">
        <v>682</v>
      </c>
      <c r="F78" s="228"/>
      <c r="G78" s="229"/>
      <c r="H78" s="221">
        <v>98.003</v>
      </c>
      <c r="I78" s="230">
        <v>98.003</v>
      </c>
      <c r="J78" s="119">
        <f>SUM(H78:I78)</f>
        <v>196.006</v>
      </c>
    </row>
    <row r="79" spans="2:12" x14ac:dyDescent="0.3">
      <c r="B79" s="5"/>
      <c r="C79" s="153" t="s">
        <v>3</v>
      </c>
      <c r="D79" s="168" t="s">
        <v>4</v>
      </c>
      <c r="E79" s="171" t="s">
        <v>839</v>
      </c>
      <c r="F79" s="172"/>
      <c r="G79" s="173">
        <v>586</v>
      </c>
      <c r="H79" s="172"/>
      <c r="I79" s="174" t="s">
        <v>9</v>
      </c>
      <c r="J79" s="12">
        <f>SUM(J80:J82)</f>
        <v>590.01</v>
      </c>
      <c r="K79" s="10" t="s">
        <v>1439</v>
      </c>
      <c r="L79" s="11"/>
    </row>
    <row r="80" spans="2:12" x14ac:dyDescent="0.3">
      <c r="B80" s="5"/>
      <c r="C80" s="70">
        <v>3</v>
      </c>
      <c r="D80" s="360">
        <v>2</v>
      </c>
      <c r="E80" s="225" t="s">
        <v>99</v>
      </c>
      <c r="F80" s="226"/>
      <c r="G80" s="224"/>
      <c r="H80" s="222">
        <v>100.002</v>
      </c>
      <c r="I80" s="223">
        <v>99.003</v>
      </c>
      <c r="J80" s="117">
        <f>SUM(H80:I80)</f>
        <v>199.005</v>
      </c>
      <c r="K80" s="1" t="s">
        <v>1440</v>
      </c>
    </row>
    <row r="81" spans="2:12" ht="15.75" customHeight="1" x14ac:dyDescent="0.3">
      <c r="C81" s="70"/>
      <c r="D81" s="167"/>
      <c r="E81" s="218" t="s">
        <v>707</v>
      </c>
      <c r="F81" s="220"/>
      <c r="G81" s="216"/>
      <c r="H81" s="212">
        <v>98.003</v>
      </c>
      <c r="I81" s="214">
        <v>99.001000000000005</v>
      </c>
      <c r="J81" s="118">
        <f>SUM(H81:I81)</f>
        <v>197.00400000000002</v>
      </c>
    </row>
    <row r="82" spans="2:12" ht="15.75" customHeight="1" x14ac:dyDescent="0.3">
      <c r="C82" s="70"/>
      <c r="D82" s="179"/>
      <c r="E82" s="227" t="s">
        <v>709</v>
      </c>
      <c r="F82" s="228"/>
      <c r="G82" s="229"/>
      <c r="H82" s="221">
        <v>95</v>
      </c>
      <c r="I82" s="230">
        <v>99.001000000000005</v>
      </c>
      <c r="J82" s="119">
        <f>SUM(H82:I82)</f>
        <v>194.001</v>
      </c>
    </row>
    <row r="83" spans="2:12" x14ac:dyDescent="0.3">
      <c r="B83" s="5"/>
      <c r="C83" s="153" t="s">
        <v>3</v>
      </c>
      <c r="D83" s="178" t="s">
        <v>4</v>
      </c>
      <c r="E83" s="171" t="s">
        <v>840</v>
      </c>
      <c r="F83" s="172"/>
      <c r="G83" s="173">
        <v>584</v>
      </c>
      <c r="H83" s="172"/>
      <c r="I83" s="174" t="s">
        <v>9</v>
      </c>
      <c r="J83" s="12">
        <f>SUM(J84:J86)</f>
        <v>587.01400000000001</v>
      </c>
      <c r="K83" s="10" t="s">
        <v>1441</v>
      </c>
      <c r="L83" s="11"/>
    </row>
    <row r="84" spans="2:12" x14ac:dyDescent="0.3">
      <c r="B84" s="5"/>
      <c r="C84" s="70">
        <v>3</v>
      </c>
      <c r="D84" s="166">
        <v>5</v>
      </c>
      <c r="E84" s="225" t="s">
        <v>388</v>
      </c>
      <c r="F84" s="226"/>
      <c r="G84" s="224"/>
      <c r="H84" s="222">
        <v>97.003</v>
      </c>
      <c r="I84" s="223">
        <v>98.003</v>
      </c>
      <c r="J84" s="117">
        <f>SUM(H84:I84)</f>
        <v>195.006</v>
      </c>
      <c r="K84" s="1" t="s">
        <v>1442</v>
      </c>
    </row>
    <row r="85" spans="2:12" ht="15.75" customHeight="1" x14ac:dyDescent="0.3">
      <c r="C85" s="70"/>
      <c r="D85" s="167"/>
      <c r="E85" s="218" t="s">
        <v>716</v>
      </c>
      <c r="F85" s="220"/>
      <c r="G85" s="216"/>
      <c r="H85" s="212">
        <v>99.001999999999995</v>
      </c>
      <c r="I85" s="214">
        <v>100.002</v>
      </c>
      <c r="J85" s="118">
        <f>SUM(H85:I85)</f>
        <v>199.00399999999999</v>
      </c>
    </row>
    <row r="86" spans="2:12" ht="15.75" customHeight="1" x14ac:dyDescent="0.3">
      <c r="C86" s="70"/>
      <c r="D86" s="179"/>
      <c r="E86" s="227" t="s">
        <v>718</v>
      </c>
      <c r="F86" s="228"/>
      <c r="G86" s="229"/>
      <c r="H86" s="221">
        <v>98.003</v>
      </c>
      <c r="I86" s="230">
        <v>95.001000000000005</v>
      </c>
      <c r="J86" s="119">
        <f>SUM(H86:I86)</f>
        <v>193.00400000000002</v>
      </c>
    </row>
    <row r="87" spans="2:12" x14ac:dyDescent="0.3">
      <c r="B87" s="5"/>
      <c r="C87" s="153" t="s">
        <v>3</v>
      </c>
      <c r="D87" s="178" t="s">
        <v>4</v>
      </c>
      <c r="E87" s="171" t="s">
        <v>845</v>
      </c>
      <c r="F87" s="172"/>
      <c r="G87" s="173">
        <v>578</v>
      </c>
      <c r="H87" s="172"/>
      <c r="I87" s="174" t="s">
        <v>9</v>
      </c>
      <c r="J87" s="12">
        <f>SUM(J88:J90)</f>
        <v>583.00700000000006</v>
      </c>
      <c r="K87" s="10" t="s">
        <v>1443</v>
      </c>
      <c r="L87" s="11"/>
    </row>
    <row r="88" spans="2:12" x14ac:dyDescent="0.3">
      <c r="B88" s="5"/>
      <c r="C88" s="70">
        <v>4</v>
      </c>
      <c r="D88" s="360">
        <v>2</v>
      </c>
      <c r="E88" s="225" t="s">
        <v>733</v>
      </c>
      <c r="F88" s="226"/>
      <c r="G88" s="224"/>
      <c r="H88" s="222">
        <v>97.001000000000005</v>
      </c>
      <c r="I88" s="223">
        <v>96.001000000000005</v>
      </c>
      <c r="J88" s="117">
        <f>SUM(H88:I88)</f>
        <v>193.00200000000001</v>
      </c>
      <c r="K88" s="1" t="s">
        <v>1444</v>
      </c>
    </row>
    <row r="89" spans="2:12" ht="15.75" customHeight="1" x14ac:dyDescent="0.3">
      <c r="C89" s="70"/>
      <c r="D89" s="167"/>
      <c r="E89" s="218" t="s">
        <v>738</v>
      </c>
      <c r="F89" s="220"/>
      <c r="G89" s="216"/>
      <c r="H89" s="212">
        <v>99.001000000000005</v>
      </c>
      <c r="I89" s="214">
        <v>99.003</v>
      </c>
      <c r="J89" s="118">
        <f>SUM(H89:I89)</f>
        <v>198.00400000000002</v>
      </c>
    </row>
    <row r="90" spans="2:12" ht="15.75" customHeight="1" x14ac:dyDescent="0.3">
      <c r="C90" s="70"/>
      <c r="D90" s="179"/>
      <c r="E90" s="227" t="s">
        <v>768</v>
      </c>
      <c r="F90" s="228"/>
      <c r="G90" s="229"/>
      <c r="H90" s="221">
        <v>96</v>
      </c>
      <c r="I90" s="230">
        <v>96.001000000000005</v>
      </c>
      <c r="J90" s="119">
        <f>SUM(H90:I90)</f>
        <v>192.001</v>
      </c>
    </row>
    <row r="91" spans="2:12" x14ac:dyDescent="0.3">
      <c r="B91" s="5"/>
      <c r="C91" s="153" t="s">
        <v>3</v>
      </c>
      <c r="D91" s="178" t="s">
        <v>4</v>
      </c>
      <c r="E91" s="171" t="s">
        <v>852</v>
      </c>
      <c r="F91" s="172"/>
      <c r="G91" s="173">
        <v>566</v>
      </c>
      <c r="H91" s="172"/>
      <c r="I91" s="174" t="s">
        <v>9</v>
      </c>
      <c r="J91" s="12">
        <f>SUM(J92:J94)</f>
        <v>565.00199999999995</v>
      </c>
      <c r="K91" s="10" t="s">
        <v>1445</v>
      </c>
      <c r="L91" s="11"/>
    </row>
    <row r="92" spans="2:12" x14ac:dyDescent="0.3">
      <c r="B92" s="5"/>
      <c r="C92" s="70">
        <v>5</v>
      </c>
      <c r="D92" s="177">
        <v>2</v>
      </c>
      <c r="E92" s="234" t="s">
        <v>779</v>
      </c>
      <c r="F92" s="235"/>
      <c r="G92" s="233"/>
      <c r="H92" s="231">
        <v>95</v>
      </c>
      <c r="I92" s="232">
        <v>92</v>
      </c>
      <c r="J92" s="117">
        <f>SUM(H92:I92)</f>
        <v>187</v>
      </c>
      <c r="K92" s="1" t="s">
        <v>1446</v>
      </c>
    </row>
    <row r="93" spans="2:12" ht="15.75" customHeight="1" x14ac:dyDescent="0.3">
      <c r="C93" s="70"/>
      <c r="D93" s="78"/>
      <c r="E93" s="54" t="s">
        <v>788</v>
      </c>
      <c r="F93" s="127"/>
      <c r="G93" s="124"/>
      <c r="H93" s="109">
        <v>93</v>
      </c>
      <c r="I93" s="121">
        <v>95.001000000000005</v>
      </c>
      <c r="J93" s="118">
        <f>SUM(H93:I93)</f>
        <v>188.001</v>
      </c>
    </row>
    <row r="94" spans="2:12" ht="15.75" customHeight="1" x14ac:dyDescent="0.3">
      <c r="C94" s="70"/>
      <c r="D94" s="79"/>
      <c r="E94" s="62" t="s">
        <v>772</v>
      </c>
      <c r="F94" s="128"/>
      <c r="G94" s="125"/>
      <c r="H94" s="112">
        <v>95.001000000000005</v>
      </c>
      <c r="I94" s="122">
        <v>95</v>
      </c>
      <c r="J94" s="119">
        <f>SUM(H94:I94)</f>
        <v>190.001</v>
      </c>
    </row>
    <row r="96" spans="2:12" ht="18" customHeight="1" x14ac:dyDescent="0.35">
      <c r="B96" s="4" t="s">
        <v>955</v>
      </c>
    </row>
    <row r="97" spans="2:13" x14ac:dyDescent="0.3">
      <c r="C97" s="16" t="s">
        <v>3</v>
      </c>
      <c r="D97" s="17" t="s">
        <v>4</v>
      </c>
      <c r="E97" s="18" t="s">
        <v>5</v>
      </c>
      <c r="F97" s="18"/>
      <c r="G97" s="18"/>
      <c r="H97" s="19" t="s">
        <v>6</v>
      </c>
      <c r="I97" s="19" t="s">
        <v>7</v>
      </c>
      <c r="J97" s="19" t="s">
        <v>8</v>
      </c>
      <c r="K97" s="26" t="s">
        <v>9</v>
      </c>
    </row>
    <row r="98" spans="2:13" x14ac:dyDescent="0.3">
      <c r="C98" s="56">
        <v>2</v>
      </c>
      <c r="D98" s="69">
        <v>2</v>
      </c>
      <c r="E98" s="249" t="s">
        <v>388</v>
      </c>
      <c r="F98" s="250">
        <v>93</v>
      </c>
      <c r="G98" s="250">
        <v>93</v>
      </c>
      <c r="H98" s="250">
        <f>SUM(F98:G98)</f>
        <v>186</v>
      </c>
      <c r="I98" s="250">
        <v>5</v>
      </c>
      <c r="J98" s="250">
        <v>186</v>
      </c>
      <c r="K98" s="255">
        <v>5</v>
      </c>
    </row>
    <row r="100" spans="2:13" ht="18" customHeight="1" x14ac:dyDescent="0.35">
      <c r="B100" s="4" t="s">
        <v>967</v>
      </c>
    </row>
    <row r="101" spans="2:13" x14ac:dyDescent="0.3">
      <c r="C101" s="21" t="s">
        <v>3</v>
      </c>
      <c r="D101" s="22" t="s">
        <v>4</v>
      </c>
      <c r="E101" s="23" t="s">
        <v>5</v>
      </c>
      <c r="F101" s="23"/>
      <c r="G101" s="23"/>
      <c r="H101" s="24" t="s">
        <v>6</v>
      </c>
      <c r="I101" s="24" t="s">
        <v>7</v>
      </c>
      <c r="J101" s="24" t="s">
        <v>8</v>
      </c>
      <c r="K101" s="25" t="s">
        <v>9</v>
      </c>
    </row>
    <row r="102" spans="2:13" x14ac:dyDescent="0.3">
      <c r="C102" s="56">
        <v>1</v>
      </c>
      <c r="D102" s="27">
        <v>5</v>
      </c>
      <c r="E102" s="267" t="s">
        <v>388</v>
      </c>
      <c r="F102" s="268">
        <v>93</v>
      </c>
      <c r="G102" s="268">
        <v>93</v>
      </c>
      <c r="H102" s="250">
        <v>186</v>
      </c>
      <c r="I102" s="250">
        <v>5</v>
      </c>
      <c r="J102" s="268">
        <v>186</v>
      </c>
      <c r="K102" s="307">
        <v>5</v>
      </c>
    </row>
    <row r="104" spans="2:13" ht="18" customHeight="1" x14ac:dyDescent="0.35">
      <c r="B104" s="4" t="s">
        <v>968</v>
      </c>
    </row>
    <row r="105" spans="2:13" x14ac:dyDescent="0.3">
      <c r="C105" s="16" t="s">
        <v>3</v>
      </c>
      <c r="D105" s="43" t="s">
        <v>4</v>
      </c>
      <c r="E105" s="44" t="s">
        <v>5</v>
      </c>
      <c r="F105" s="44"/>
      <c r="G105" s="44"/>
      <c r="H105" s="82" t="s">
        <v>6</v>
      </c>
      <c r="I105" s="82" t="s">
        <v>7</v>
      </c>
      <c r="J105" s="82" t="s">
        <v>8</v>
      </c>
      <c r="K105" s="83" t="s">
        <v>9</v>
      </c>
    </row>
    <row r="106" spans="2:13" ht="15.75" x14ac:dyDescent="0.3">
      <c r="C106" s="56">
        <v>2</v>
      </c>
      <c r="D106" s="186">
        <v>5</v>
      </c>
      <c r="E106" s="187" t="s">
        <v>388</v>
      </c>
      <c r="F106" s="188">
        <v>90</v>
      </c>
      <c r="G106" s="188">
        <v>91</v>
      </c>
      <c r="H106" s="188">
        <f>SUM(F106:G106)</f>
        <v>181</v>
      </c>
      <c r="I106" s="188">
        <v>5</v>
      </c>
      <c r="J106" s="188">
        <v>181</v>
      </c>
      <c r="K106" s="188">
        <v>5</v>
      </c>
      <c r="L106" s="189"/>
      <c r="M106" s="190"/>
    </row>
    <row r="108" spans="2:13" ht="18" customHeight="1" x14ac:dyDescent="0.35">
      <c r="B108" s="4" t="s">
        <v>983</v>
      </c>
    </row>
    <row r="109" spans="2:13" x14ac:dyDescent="0.3">
      <c r="C109" s="21" t="s">
        <v>3</v>
      </c>
      <c r="D109" s="43" t="s">
        <v>4</v>
      </c>
      <c r="E109" s="44" t="s">
        <v>5</v>
      </c>
      <c r="F109" s="44"/>
      <c r="G109" s="44"/>
      <c r="H109" s="82" t="s">
        <v>6</v>
      </c>
      <c r="I109" s="82" t="s">
        <v>7</v>
      </c>
      <c r="J109" s="82" t="s">
        <v>8</v>
      </c>
      <c r="K109" s="83" t="s">
        <v>9</v>
      </c>
    </row>
    <row r="110" spans="2:13" ht="15.75" x14ac:dyDescent="0.3">
      <c r="C110" s="56">
        <v>1</v>
      </c>
      <c r="D110" s="186">
        <v>3</v>
      </c>
      <c r="E110" s="361" t="s">
        <v>388</v>
      </c>
      <c r="F110" s="362">
        <v>90</v>
      </c>
      <c r="G110" s="362">
        <v>91</v>
      </c>
      <c r="H110" s="188">
        <v>181</v>
      </c>
      <c r="I110" s="188">
        <v>4</v>
      </c>
      <c r="J110" s="362">
        <v>181</v>
      </c>
      <c r="K110" s="362">
        <v>4</v>
      </c>
      <c r="L110" s="189"/>
      <c r="M110" s="190"/>
    </row>
    <row r="112" spans="2:13" ht="18" customHeight="1" x14ac:dyDescent="0.35">
      <c r="B112" s="4" t="s">
        <v>988</v>
      </c>
    </row>
    <row r="113" spans="2:13" x14ac:dyDescent="0.3">
      <c r="C113" s="16" t="s">
        <v>3</v>
      </c>
      <c r="D113" s="17" t="s">
        <v>4</v>
      </c>
      <c r="E113" s="18" t="s">
        <v>5</v>
      </c>
      <c r="F113" s="18"/>
      <c r="G113" s="18"/>
      <c r="H113" s="18"/>
      <c r="I113" s="18"/>
      <c r="J113" s="19" t="s">
        <v>6</v>
      </c>
      <c r="K113" s="19" t="s">
        <v>7</v>
      </c>
      <c r="L113" s="19" t="s">
        <v>8</v>
      </c>
      <c r="M113" s="26" t="s">
        <v>9</v>
      </c>
    </row>
    <row r="114" spans="2:13" x14ac:dyDescent="0.3">
      <c r="C114" s="56">
        <v>3</v>
      </c>
      <c r="D114" s="69">
        <v>2</v>
      </c>
      <c r="E114" s="249" t="s">
        <v>388</v>
      </c>
      <c r="F114" s="250">
        <v>90</v>
      </c>
      <c r="G114" s="250">
        <v>91</v>
      </c>
      <c r="H114" s="250">
        <v>93</v>
      </c>
      <c r="I114" s="250">
        <v>93</v>
      </c>
      <c r="J114" s="250">
        <f>SUM(F114:I114)</f>
        <v>367</v>
      </c>
      <c r="K114" s="250">
        <v>6</v>
      </c>
      <c r="L114" s="250">
        <v>367</v>
      </c>
      <c r="M114" s="255">
        <v>6</v>
      </c>
    </row>
    <row r="116" spans="2:13" ht="18" customHeight="1" x14ac:dyDescent="0.35">
      <c r="B116" s="4" t="s">
        <v>996</v>
      </c>
    </row>
    <row r="117" spans="2:13" x14ac:dyDescent="0.3">
      <c r="C117" s="21" t="s">
        <v>3</v>
      </c>
      <c r="D117" s="22" t="s">
        <v>4</v>
      </c>
      <c r="E117" s="23" t="s">
        <v>5</v>
      </c>
      <c r="F117" s="23"/>
      <c r="G117" s="23"/>
      <c r="H117" s="23"/>
      <c r="I117" s="23"/>
      <c r="J117" s="24" t="s">
        <v>6</v>
      </c>
      <c r="K117" s="24" t="s">
        <v>7</v>
      </c>
      <c r="L117" s="24" t="s">
        <v>8</v>
      </c>
      <c r="M117" s="25" t="s">
        <v>9</v>
      </c>
    </row>
    <row r="118" spans="2:13" x14ac:dyDescent="0.3">
      <c r="C118" s="56">
        <v>1</v>
      </c>
      <c r="D118" s="27">
        <v>7</v>
      </c>
      <c r="E118" s="267" t="s">
        <v>388</v>
      </c>
      <c r="F118" s="268">
        <v>90</v>
      </c>
      <c r="G118" s="268">
        <v>91</v>
      </c>
      <c r="H118" s="268">
        <v>93</v>
      </c>
      <c r="I118" s="268">
        <v>93</v>
      </c>
      <c r="J118" s="250">
        <v>367</v>
      </c>
      <c r="K118" s="250">
        <v>5</v>
      </c>
      <c r="L118" s="268">
        <v>367</v>
      </c>
      <c r="M118" s="307">
        <v>5</v>
      </c>
    </row>
    <row r="120" spans="2:13" ht="18" customHeight="1" x14ac:dyDescent="0.35">
      <c r="B120" s="4" t="s">
        <v>1029</v>
      </c>
    </row>
    <row r="121" spans="2:13" x14ac:dyDescent="0.3">
      <c r="C121" s="16" t="s">
        <v>3</v>
      </c>
      <c r="D121" s="17" t="s">
        <v>4</v>
      </c>
      <c r="E121" s="18" t="s">
        <v>5</v>
      </c>
      <c r="F121" s="19" t="s">
        <v>6</v>
      </c>
      <c r="G121" s="19" t="s">
        <v>7</v>
      </c>
      <c r="H121" s="19" t="s">
        <v>8</v>
      </c>
      <c r="I121" s="26" t="s">
        <v>9</v>
      </c>
    </row>
    <row r="122" spans="2:13" x14ac:dyDescent="0.3">
      <c r="C122" s="55">
        <v>1</v>
      </c>
      <c r="D122" s="57">
        <v>7</v>
      </c>
      <c r="E122" s="81" t="s">
        <v>682</v>
      </c>
      <c r="F122" s="49">
        <v>95</v>
      </c>
      <c r="G122" s="49">
        <v>3</v>
      </c>
      <c r="H122" s="49">
        <v>95</v>
      </c>
      <c r="I122" s="63">
        <v>3</v>
      </c>
    </row>
    <row r="123" spans="2:13" x14ac:dyDescent="0.3">
      <c r="C123" s="55">
        <v>2</v>
      </c>
      <c r="D123" s="98">
        <v>2</v>
      </c>
      <c r="E123" s="51" t="s">
        <v>1039</v>
      </c>
      <c r="F123" s="53">
        <v>98</v>
      </c>
      <c r="G123" s="53">
        <v>9</v>
      </c>
      <c r="H123" s="53">
        <v>98</v>
      </c>
      <c r="I123" s="64">
        <v>9</v>
      </c>
    </row>
    <row r="124" spans="2:13" x14ac:dyDescent="0.3">
      <c r="C124" s="55">
        <v>2</v>
      </c>
      <c r="D124" s="58">
        <v>6</v>
      </c>
      <c r="E124" s="51" t="s">
        <v>1041</v>
      </c>
      <c r="F124" s="53">
        <v>94</v>
      </c>
      <c r="G124" s="53">
        <v>4</v>
      </c>
      <c r="H124" s="53">
        <v>94</v>
      </c>
      <c r="I124" s="64">
        <v>4</v>
      </c>
    </row>
    <row r="125" spans="2:13" x14ac:dyDescent="0.3">
      <c r="C125" s="55">
        <v>5</v>
      </c>
      <c r="D125" s="58">
        <v>8</v>
      </c>
      <c r="E125" s="51" t="s">
        <v>1066</v>
      </c>
      <c r="F125" s="53">
        <v>87</v>
      </c>
      <c r="G125" s="53">
        <v>2</v>
      </c>
      <c r="H125" s="53">
        <v>87</v>
      </c>
      <c r="I125" s="64">
        <v>2</v>
      </c>
    </row>
    <row r="126" spans="2:13" x14ac:dyDescent="0.3">
      <c r="C126" s="55">
        <v>7</v>
      </c>
      <c r="D126" s="98">
        <v>2</v>
      </c>
      <c r="E126" s="51" t="s">
        <v>388</v>
      </c>
      <c r="F126" s="53">
        <v>96</v>
      </c>
      <c r="G126" s="53">
        <v>8</v>
      </c>
      <c r="H126" s="53">
        <v>96</v>
      </c>
      <c r="I126" s="64">
        <v>8</v>
      </c>
    </row>
    <row r="127" spans="2:13" x14ac:dyDescent="0.3">
      <c r="C127" s="55">
        <v>8</v>
      </c>
      <c r="D127" s="98">
        <v>2</v>
      </c>
      <c r="E127" s="51" t="s">
        <v>504</v>
      </c>
      <c r="F127" s="53">
        <v>92</v>
      </c>
      <c r="G127" s="53">
        <v>7</v>
      </c>
      <c r="H127" s="53">
        <v>92</v>
      </c>
      <c r="I127" s="64">
        <v>7</v>
      </c>
    </row>
    <row r="128" spans="2:13" x14ac:dyDescent="0.3">
      <c r="C128" s="56">
        <v>9</v>
      </c>
      <c r="D128" s="32">
        <v>8</v>
      </c>
      <c r="E128" s="59" t="s">
        <v>1092</v>
      </c>
      <c r="F128" s="61" t="s">
        <v>1340</v>
      </c>
      <c r="G128" s="61">
        <v>0</v>
      </c>
      <c r="H128" s="61">
        <v>0</v>
      </c>
      <c r="I128" s="65">
        <v>0</v>
      </c>
    </row>
    <row r="130" spans="2:12" ht="18" customHeight="1" x14ac:dyDescent="0.35">
      <c r="B130" s="4" t="s">
        <v>1100</v>
      </c>
    </row>
    <row r="131" spans="2:12" x14ac:dyDescent="0.3">
      <c r="C131" s="21" t="s">
        <v>3</v>
      </c>
      <c r="D131" s="22" t="s">
        <v>4</v>
      </c>
      <c r="E131" s="23" t="s">
        <v>5</v>
      </c>
      <c r="F131" s="24" t="s">
        <v>6</v>
      </c>
      <c r="G131" s="24" t="s">
        <v>7</v>
      </c>
      <c r="H131" s="24" t="s">
        <v>8</v>
      </c>
      <c r="I131" s="25" t="s">
        <v>9</v>
      </c>
    </row>
    <row r="132" spans="2:12" x14ac:dyDescent="0.3">
      <c r="C132" s="55">
        <v>1</v>
      </c>
      <c r="D132" s="66">
        <v>2</v>
      </c>
      <c r="E132" s="101" t="s">
        <v>388</v>
      </c>
      <c r="F132" s="48">
        <v>96</v>
      </c>
      <c r="G132" s="49">
        <v>8</v>
      </c>
      <c r="H132" s="48">
        <v>96</v>
      </c>
      <c r="I132" s="74">
        <v>8</v>
      </c>
    </row>
    <row r="133" spans="2:12" x14ac:dyDescent="0.3">
      <c r="C133" s="56">
        <v>1</v>
      </c>
      <c r="D133" s="32">
        <v>4</v>
      </c>
      <c r="E133" s="89" t="s">
        <v>504</v>
      </c>
      <c r="F133" s="60">
        <v>92</v>
      </c>
      <c r="G133" s="61">
        <v>6</v>
      </c>
      <c r="H133" s="60">
        <v>92</v>
      </c>
      <c r="I133" s="76">
        <v>6</v>
      </c>
    </row>
    <row r="135" spans="2:12" ht="18" x14ac:dyDescent="0.35">
      <c r="B135" s="4" t="s">
        <v>1101</v>
      </c>
    </row>
    <row r="136" spans="2:12" x14ac:dyDescent="0.3">
      <c r="B136" s="5"/>
      <c r="C136" s="21" t="s">
        <v>3</v>
      </c>
      <c r="D136" s="22" t="s">
        <v>4</v>
      </c>
      <c r="E136" s="6" t="s">
        <v>1105</v>
      </c>
      <c r="F136" s="6"/>
      <c r="G136" s="7">
        <v>580</v>
      </c>
      <c r="H136" s="6"/>
      <c r="I136" s="8" t="s">
        <v>9</v>
      </c>
      <c r="J136" s="9">
        <f>SUM(J137:J139)</f>
        <v>573</v>
      </c>
      <c r="K136" s="10" t="s">
        <v>1365</v>
      </c>
      <c r="L136" s="11"/>
    </row>
    <row r="137" spans="2:12" x14ac:dyDescent="0.3">
      <c r="B137" s="5"/>
      <c r="C137" s="70">
        <v>1</v>
      </c>
      <c r="D137" s="158">
        <v>3</v>
      </c>
      <c r="E137" s="217" t="s">
        <v>682</v>
      </c>
      <c r="F137" s="219"/>
      <c r="G137" s="215"/>
      <c r="H137" s="149">
        <v>95</v>
      </c>
      <c r="I137" s="236">
        <v>98</v>
      </c>
      <c r="J137" s="71">
        <f>SUM(H137:I137)</f>
        <v>193</v>
      </c>
      <c r="K137" s="1" t="s">
        <v>1447</v>
      </c>
    </row>
    <row r="138" spans="2:12" ht="15.75" customHeight="1" x14ac:dyDescent="0.3">
      <c r="C138" s="70"/>
      <c r="D138" s="159"/>
      <c r="E138" s="218" t="s">
        <v>1039</v>
      </c>
      <c r="F138" s="220"/>
      <c r="G138" s="216"/>
      <c r="H138" s="151">
        <v>96</v>
      </c>
      <c r="I138" s="237">
        <v>98</v>
      </c>
      <c r="J138" s="72">
        <f>SUM(H138:I138)</f>
        <v>194</v>
      </c>
    </row>
    <row r="139" spans="2:12" ht="15.75" customHeight="1" x14ac:dyDescent="0.3">
      <c r="C139" s="70"/>
      <c r="D139" s="169"/>
      <c r="E139" s="227" t="s">
        <v>1041</v>
      </c>
      <c r="F139" s="228"/>
      <c r="G139" s="229"/>
      <c r="H139" s="161">
        <v>94</v>
      </c>
      <c r="I139" s="239">
        <v>92</v>
      </c>
      <c r="J139" s="73">
        <f>SUM(H139:I139)</f>
        <v>186</v>
      </c>
    </row>
    <row r="140" spans="2:12" x14ac:dyDescent="0.3">
      <c r="B140" s="5"/>
      <c r="C140" s="153" t="s">
        <v>3</v>
      </c>
      <c r="D140" s="168" t="s">
        <v>4</v>
      </c>
      <c r="E140" s="171" t="s">
        <v>1113</v>
      </c>
      <c r="F140" s="172"/>
      <c r="G140" s="173">
        <v>544</v>
      </c>
      <c r="H140" s="172"/>
      <c r="I140" s="174" t="s">
        <v>9</v>
      </c>
      <c r="J140" s="9">
        <f>SUM(J141:J143)</f>
        <v>556</v>
      </c>
      <c r="K140" s="10" t="s">
        <v>1448</v>
      </c>
      <c r="L140" s="11"/>
    </row>
    <row r="141" spans="2:12" x14ac:dyDescent="0.3">
      <c r="B141" s="5"/>
      <c r="C141" s="70">
        <v>3</v>
      </c>
      <c r="D141" s="303">
        <v>1</v>
      </c>
      <c r="E141" s="234" t="s">
        <v>388</v>
      </c>
      <c r="F141" s="235"/>
      <c r="G141" s="233"/>
      <c r="H141" s="87">
        <v>96</v>
      </c>
      <c r="I141" s="238">
        <v>95</v>
      </c>
      <c r="J141" s="71">
        <f>SUM(H141:I141)</f>
        <v>191</v>
      </c>
      <c r="K141" s="1" t="s">
        <v>1449</v>
      </c>
    </row>
    <row r="142" spans="2:12" ht="15.75" customHeight="1" x14ac:dyDescent="0.3">
      <c r="C142" s="70"/>
      <c r="D142" s="78"/>
      <c r="E142" s="54" t="s">
        <v>504</v>
      </c>
      <c r="F142" s="127"/>
      <c r="G142" s="124"/>
      <c r="H142" s="53">
        <v>92</v>
      </c>
      <c r="I142" s="64">
        <v>93</v>
      </c>
      <c r="J142" s="72">
        <f>SUM(H142:I142)</f>
        <v>185</v>
      </c>
    </row>
    <row r="143" spans="2:12" ht="15.75" customHeight="1" x14ac:dyDescent="0.3">
      <c r="C143" s="70"/>
      <c r="D143" s="79"/>
      <c r="E143" s="62" t="s">
        <v>1066</v>
      </c>
      <c r="F143" s="128"/>
      <c r="G143" s="125"/>
      <c r="H143" s="61">
        <v>87</v>
      </c>
      <c r="I143" s="65">
        <v>93</v>
      </c>
      <c r="J143" s="73">
        <f>SUM(H143:I143)</f>
        <v>180</v>
      </c>
    </row>
    <row r="145" spans="2:9" ht="18" customHeight="1" x14ac:dyDescent="0.35">
      <c r="B145" s="4" t="s">
        <v>1120</v>
      </c>
    </row>
    <row r="146" spans="2:9" x14ac:dyDescent="0.3">
      <c r="C146" s="16" t="s">
        <v>3</v>
      </c>
      <c r="D146" s="17" t="s">
        <v>4</v>
      </c>
      <c r="E146" s="18" t="s">
        <v>5</v>
      </c>
      <c r="F146" s="19" t="s">
        <v>6</v>
      </c>
      <c r="G146" s="19" t="s">
        <v>7</v>
      </c>
      <c r="H146" s="19" t="s">
        <v>8</v>
      </c>
      <c r="I146" s="26" t="s">
        <v>9</v>
      </c>
    </row>
    <row r="147" spans="2:9" x14ac:dyDescent="0.3">
      <c r="C147" s="55">
        <v>2</v>
      </c>
      <c r="D147" s="57">
        <v>8</v>
      </c>
      <c r="E147" s="309" t="s">
        <v>99</v>
      </c>
      <c r="F147" s="139">
        <v>90</v>
      </c>
      <c r="G147" s="139">
        <v>2</v>
      </c>
      <c r="H147" s="138">
        <v>90</v>
      </c>
      <c r="I147" s="145">
        <v>2</v>
      </c>
    </row>
    <row r="148" spans="2:9" x14ac:dyDescent="0.3">
      <c r="C148" s="55">
        <v>6</v>
      </c>
      <c r="D148" s="58">
        <v>9</v>
      </c>
      <c r="E148" s="140" t="s">
        <v>1450</v>
      </c>
      <c r="F148" s="141">
        <v>0</v>
      </c>
      <c r="G148" s="142">
        <v>0</v>
      </c>
      <c r="H148" s="141">
        <v>0</v>
      </c>
      <c r="I148" s="146">
        <v>0</v>
      </c>
    </row>
    <row r="149" spans="2:9" x14ac:dyDescent="0.3">
      <c r="C149" s="55">
        <v>13</v>
      </c>
      <c r="D149" s="67">
        <v>1</v>
      </c>
      <c r="E149" s="97" t="s">
        <v>388</v>
      </c>
      <c r="F149" s="52">
        <v>91</v>
      </c>
      <c r="G149" s="143">
        <v>9</v>
      </c>
      <c r="H149" s="52">
        <v>91</v>
      </c>
      <c r="I149" s="75">
        <v>9</v>
      </c>
    </row>
    <row r="150" spans="2:9" x14ac:dyDescent="0.3">
      <c r="C150" s="55">
        <v>15</v>
      </c>
      <c r="D150" s="58">
        <v>3</v>
      </c>
      <c r="E150" s="97" t="s">
        <v>707</v>
      </c>
      <c r="F150" s="52">
        <v>85</v>
      </c>
      <c r="G150" s="143">
        <v>8</v>
      </c>
      <c r="H150" s="52">
        <v>85</v>
      </c>
      <c r="I150" s="75">
        <v>8</v>
      </c>
    </row>
    <row r="151" spans="2:9" x14ac:dyDescent="0.3">
      <c r="C151" s="55">
        <v>15</v>
      </c>
      <c r="D151" s="58">
        <v>9</v>
      </c>
      <c r="E151" s="97" t="s">
        <v>772</v>
      </c>
      <c r="F151" s="52">
        <v>72</v>
      </c>
      <c r="G151" s="143">
        <v>1</v>
      </c>
      <c r="H151" s="52">
        <v>72</v>
      </c>
      <c r="I151" s="75">
        <v>1</v>
      </c>
    </row>
    <row r="152" spans="2:9" x14ac:dyDescent="0.3">
      <c r="C152" s="55">
        <v>16</v>
      </c>
      <c r="D152" s="58">
        <v>4</v>
      </c>
      <c r="E152" s="97" t="s">
        <v>1185</v>
      </c>
      <c r="F152" s="52">
        <v>83</v>
      </c>
      <c r="G152" s="143">
        <v>6</v>
      </c>
      <c r="H152" s="52">
        <v>83</v>
      </c>
      <c r="I152" s="75">
        <v>6</v>
      </c>
    </row>
    <row r="153" spans="2:9" x14ac:dyDescent="0.3">
      <c r="C153" s="55">
        <v>17</v>
      </c>
      <c r="D153" s="58">
        <v>8</v>
      </c>
      <c r="E153" s="97" t="s">
        <v>1188</v>
      </c>
      <c r="F153" s="52" t="s">
        <v>1312</v>
      </c>
      <c r="G153" s="143">
        <v>0</v>
      </c>
      <c r="H153" s="52">
        <v>0</v>
      </c>
      <c r="I153" s="75">
        <v>0</v>
      </c>
    </row>
    <row r="154" spans="2:9" x14ac:dyDescent="0.3">
      <c r="C154" s="55">
        <v>18</v>
      </c>
      <c r="D154" s="58">
        <v>4</v>
      </c>
      <c r="E154" s="248" t="s">
        <v>1192</v>
      </c>
      <c r="F154" s="52">
        <v>78</v>
      </c>
      <c r="G154" s="143">
        <v>5</v>
      </c>
      <c r="H154" s="103">
        <v>78</v>
      </c>
      <c r="I154" s="104">
        <v>5</v>
      </c>
    </row>
    <row r="155" spans="2:9" x14ac:dyDescent="0.3">
      <c r="C155" s="56">
        <v>19</v>
      </c>
      <c r="D155" s="32">
        <v>6</v>
      </c>
      <c r="E155" s="89" t="s">
        <v>1198</v>
      </c>
      <c r="F155" s="60">
        <v>76</v>
      </c>
      <c r="G155" s="144">
        <v>3</v>
      </c>
      <c r="H155" s="60">
        <v>76</v>
      </c>
      <c r="I155" s="76">
        <v>3</v>
      </c>
    </row>
    <row r="157" spans="2:9" ht="18" customHeight="1" x14ac:dyDescent="0.35">
      <c r="B157" s="4" t="s">
        <v>1207</v>
      </c>
    </row>
    <row r="158" spans="2:9" x14ac:dyDescent="0.3">
      <c r="C158" s="21" t="s">
        <v>3</v>
      </c>
      <c r="D158" s="22" t="s">
        <v>4</v>
      </c>
      <c r="E158" s="23" t="s">
        <v>5</v>
      </c>
      <c r="F158" s="24" t="s">
        <v>6</v>
      </c>
      <c r="G158" s="24" t="s">
        <v>7</v>
      </c>
      <c r="H158" s="24" t="s">
        <v>8</v>
      </c>
      <c r="I158" s="25" t="s">
        <v>9</v>
      </c>
    </row>
    <row r="159" spans="2:9" x14ac:dyDescent="0.3">
      <c r="C159" s="55">
        <v>3</v>
      </c>
      <c r="D159" s="148">
        <v>1</v>
      </c>
      <c r="E159" s="101" t="s">
        <v>388</v>
      </c>
      <c r="F159" s="48">
        <v>91</v>
      </c>
      <c r="G159" s="243">
        <v>9</v>
      </c>
      <c r="H159" s="48">
        <v>91</v>
      </c>
      <c r="I159" s="74">
        <v>9</v>
      </c>
    </row>
    <row r="160" spans="2:9" x14ac:dyDescent="0.3">
      <c r="C160" s="55">
        <v>4</v>
      </c>
      <c r="D160" s="58">
        <v>4</v>
      </c>
      <c r="E160" s="97" t="s">
        <v>1185</v>
      </c>
      <c r="F160" s="52">
        <v>83</v>
      </c>
      <c r="G160" s="143">
        <v>6</v>
      </c>
      <c r="H160" s="52">
        <v>83</v>
      </c>
      <c r="I160" s="75">
        <v>6</v>
      </c>
    </row>
    <row r="161" spans="2:12" x14ac:dyDescent="0.3">
      <c r="C161" s="55">
        <v>4</v>
      </c>
      <c r="D161" s="58">
        <v>8</v>
      </c>
      <c r="E161" s="97" t="s">
        <v>772</v>
      </c>
      <c r="F161" s="52">
        <v>72</v>
      </c>
      <c r="G161" s="143">
        <v>3</v>
      </c>
      <c r="H161" s="52">
        <v>72</v>
      </c>
      <c r="I161" s="75">
        <v>3</v>
      </c>
    </row>
    <row r="162" spans="2:12" x14ac:dyDescent="0.3">
      <c r="C162" s="55">
        <v>5</v>
      </c>
      <c r="D162" s="58">
        <v>3</v>
      </c>
      <c r="E162" s="97" t="s">
        <v>1192</v>
      </c>
      <c r="F162" s="52">
        <v>78</v>
      </c>
      <c r="G162" s="143">
        <v>8</v>
      </c>
      <c r="H162" s="52">
        <v>78</v>
      </c>
      <c r="I162" s="75">
        <v>8</v>
      </c>
    </row>
    <row r="163" spans="2:12" x14ac:dyDescent="0.3">
      <c r="C163" s="56">
        <v>5</v>
      </c>
      <c r="D163" s="32">
        <v>4</v>
      </c>
      <c r="E163" s="89" t="s">
        <v>1198</v>
      </c>
      <c r="F163" s="60">
        <v>76</v>
      </c>
      <c r="G163" s="144">
        <v>7</v>
      </c>
      <c r="H163" s="60">
        <v>76</v>
      </c>
      <c r="I163" s="76">
        <v>7</v>
      </c>
    </row>
    <row r="165" spans="2:12" ht="18" x14ac:dyDescent="0.35">
      <c r="B165" s="4" t="s">
        <v>1208</v>
      </c>
    </row>
    <row r="166" spans="2:12" x14ac:dyDescent="0.3">
      <c r="B166" s="5"/>
      <c r="C166" s="21" t="s">
        <v>3</v>
      </c>
      <c r="D166" s="22" t="s">
        <v>4</v>
      </c>
      <c r="E166" s="6" t="s">
        <v>1105</v>
      </c>
      <c r="F166" s="6"/>
      <c r="G166" s="7">
        <v>535</v>
      </c>
      <c r="H166" s="6"/>
      <c r="I166" s="8" t="s">
        <v>9</v>
      </c>
      <c r="J166" s="9">
        <f>SUM(J167:J169)</f>
        <v>440</v>
      </c>
      <c r="K166" s="10" t="s">
        <v>1451</v>
      </c>
      <c r="L166" s="11"/>
    </row>
    <row r="167" spans="2:12" x14ac:dyDescent="0.3">
      <c r="B167" s="5"/>
      <c r="C167" s="70">
        <v>2</v>
      </c>
      <c r="D167" s="158">
        <v>5</v>
      </c>
      <c r="E167" s="341" t="s">
        <v>99</v>
      </c>
      <c r="F167" s="348"/>
      <c r="G167" s="346"/>
      <c r="H167" s="340">
        <v>90</v>
      </c>
      <c r="I167" s="344">
        <v>89</v>
      </c>
      <c r="J167" s="71">
        <f>SUM(H167:I167)</f>
        <v>179</v>
      </c>
      <c r="K167" s="1" t="s">
        <v>1452</v>
      </c>
    </row>
    <row r="168" spans="2:12" ht="15.75" customHeight="1" x14ac:dyDescent="0.3">
      <c r="C168" s="70"/>
      <c r="D168" s="159"/>
      <c r="E168" s="343" t="s">
        <v>388</v>
      </c>
      <c r="F168" s="349"/>
      <c r="G168" s="347"/>
      <c r="H168" s="342">
        <v>87</v>
      </c>
      <c r="I168" s="345">
        <v>91</v>
      </c>
      <c r="J168" s="72">
        <f>SUM(H168:I168)</f>
        <v>178</v>
      </c>
    </row>
    <row r="169" spans="2:12" ht="15.75" customHeight="1" x14ac:dyDescent="0.3">
      <c r="C169" s="70"/>
      <c r="D169" s="169"/>
      <c r="E169" s="351" t="s">
        <v>1450</v>
      </c>
      <c r="F169" s="357"/>
      <c r="G169" s="358"/>
      <c r="H169" s="350">
        <v>83</v>
      </c>
      <c r="I169" s="363">
        <v>0</v>
      </c>
      <c r="J169" s="73">
        <f>SUM(H169:I169)</f>
        <v>83</v>
      </c>
    </row>
    <row r="170" spans="2:12" x14ac:dyDescent="0.3">
      <c r="B170" s="5"/>
      <c r="C170" s="153" t="s">
        <v>3</v>
      </c>
      <c r="D170" s="168" t="s">
        <v>4</v>
      </c>
      <c r="E170" s="171" t="s">
        <v>1113</v>
      </c>
      <c r="F170" s="172"/>
      <c r="G170" s="173">
        <v>484</v>
      </c>
      <c r="H170" s="172"/>
      <c r="I170" s="174" t="s">
        <v>9</v>
      </c>
      <c r="J170" s="9">
        <f>SUM(J171:J173)</f>
        <v>480</v>
      </c>
      <c r="K170" s="10" t="s">
        <v>1453</v>
      </c>
      <c r="L170" s="11"/>
    </row>
    <row r="171" spans="2:12" x14ac:dyDescent="0.3">
      <c r="B171" s="5"/>
      <c r="C171" s="70">
        <v>4</v>
      </c>
      <c r="D171" s="166">
        <v>4</v>
      </c>
      <c r="E171" s="225" t="s">
        <v>1185</v>
      </c>
      <c r="F171" s="226"/>
      <c r="G171" s="224"/>
      <c r="H171" s="164">
        <v>86</v>
      </c>
      <c r="I171" s="165">
        <v>83</v>
      </c>
      <c r="J171" s="71">
        <f>SUM(H171:I171)</f>
        <v>169</v>
      </c>
      <c r="K171" s="1" t="s">
        <v>1454</v>
      </c>
    </row>
    <row r="172" spans="2:12" ht="15.75" customHeight="1" x14ac:dyDescent="0.3">
      <c r="C172" s="70"/>
      <c r="D172" s="167"/>
      <c r="E172" s="218" t="s">
        <v>707</v>
      </c>
      <c r="F172" s="220"/>
      <c r="G172" s="216"/>
      <c r="H172" s="152">
        <v>85</v>
      </c>
      <c r="I172" s="157">
        <v>76</v>
      </c>
      <c r="J172" s="72">
        <f>SUM(H172:I172)</f>
        <v>161</v>
      </c>
    </row>
    <row r="173" spans="2:12" ht="15.75" customHeight="1" x14ac:dyDescent="0.3">
      <c r="C173" s="70"/>
      <c r="D173" s="179"/>
      <c r="E173" s="227" t="s">
        <v>772</v>
      </c>
      <c r="F173" s="228"/>
      <c r="G173" s="229"/>
      <c r="H173" s="162">
        <v>78</v>
      </c>
      <c r="I173" s="170">
        <v>72</v>
      </c>
      <c r="J173" s="73">
        <f>SUM(H173:I173)</f>
        <v>150</v>
      </c>
    </row>
    <row r="174" spans="2:12" x14ac:dyDescent="0.3">
      <c r="B174" s="5"/>
      <c r="C174" s="153" t="s">
        <v>3</v>
      </c>
      <c r="D174" s="178" t="s">
        <v>4</v>
      </c>
      <c r="E174" s="171" t="s">
        <v>1221</v>
      </c>
      <c r="F174" s="172"/>
      <c r="G174" s="173">
        <v>456</v>
      </c>
      <c r="H174" s="172"/>
      <c r="I174" s="174" t="s">
        <v>9</v>
      </c>
      <c r="J174" s="9">
        <f>SUM(J175:J177)</f>
        <v>303</v>
      </c>
      <c r="K174" s="10" t="s">
        <v>1455</v>
      </c>
      <c r="L174" s="11"/>
    </row>
    <row r="175" spans="2:12" x14ac:dyDescent="0.3">
      <c r="B175" s="5"/>
      <c r="C175" s="70">
        <v>4</v>
      </c>
      <c r="D175" s="176">
        <v>6</v>
      </c>
      <c r="E175" s="234" t="s">
        <v>1192</v>
      </c>
      <c r="F175" s="235"/>
      <c r="G175" s="233"/>
      <c r="H175" s="86">
        <v>78</v>
      </c>
      <c r="I175" s="175">
        <v>81</v>
      </c>
      <c r="J175" s="71">
        <f>SUM(H175:I175)</f>
        <v>159</v>
      </c>
      <c r="K175" s="1" t="s">
        <v>1364</v>
      </c>
    </row>
    <row r="176" spans="2:12" ht="15.75" customHeight="1" x14ac:dyDescent="0.3">
      <c r="C176" s="70"/>
      <c r="D176" s="78"/>
      <c r="E176" s="54" t="s">
        <v>1198</v>
      </c>
      <c r="F176" s="127"/>
      <c r="G176" s="124"/>
      <c r="H176" s="52">
        <v>76</v>
      </c>
      <c r="I176" s="75">
        <v>68</v>
      </c>
      <c r="J176" s="72">
        <f>SUM(H176:I176)</f>
        <v>144</v>
      </c>
    </row>
    <row r="177" spans="3:10" ht="15.75" customHeight="1" x14ac:dyDescent="0.3">
      <c r="C177" s="70"/>
      <c r="D177" s="79"/>
      <c r="E177" s="62" t="s">
        <v>1188</v>
      </c>
      <c r="F177" s="128"/>
      <c r="G177" s="125"/>
      <c r="H177" s="60" t="s">
        <v>1312</v>
      </c>
      <c r="I177" s="76"/>
      <c r="J177" s="73">
        <f>SUM(H177:I177)</f>
        <v>0</v>
      </c>
    </row>
  </sheetData>
  <mergeCells count="22">
    <mergeCell ref="B1:M1"/>
    <mergeCell ref="B2:M2"/>
    <mergeCell ref="C76:C78"/>
    <mergeCell ref="D76:D78"/>
    <mergeCell ref="C80:C82"/>
    <mergeCell ref="D80:D82"/>
    <mergeCell ref="C84:C86"/>
    <mergeCell ref="D84:D86"/>
    <mergeCell ref="C88:C90"/>
    <mergeCell ref="D88:D90"/>
    <mergeCell ref="C92:C94"/>
    <mergeCell ref="D92:D94"/>
    <mergeCell ref="C171:C173"/>
    <mergeCell ref="D171:D173"/>
    <mergeCell ref="C175:C177"/>
    <mergeCell ref="D175:D177"/>
    <mergeCell ref="C137:C139"/>
    <mergeCell ref="D137:D139"/>
    <mergeCell ref="C141:C143"/>
    <mergeCell ref="D141:D143"/>
    <mergeCell ref="C167:C169"/>
    <mergeCell ref="D167:D169"/>
  </mergeCells>
  <hyperlinks>
    <hyperlink ref="B3" location="'Index'!A2" tooltip="Go to the Index sheet" display="á" xr:uid="{4A6CDC37-B0F0-432B-99EE-831BEC159397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4" manualBreakCount="4">
    <brk id="39" max="16383" man="1"/>
    <brk id="73" max="16383" man="1"/>
    <brk id="119" max="16383" man="1"/>
    <brk id="164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AA550-5322-4EED-9728-512DD84DF6AE}">
  <dimension ref="B1:N11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30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167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17</v>
      </c>
      <c r="D6" s="57">
        <v>4</v>
      </c>
      <c r="E6" s="242" t="s">
        <v>169</v>
      </c>
      <c r="F6" s="48">
        <v>164</v>
      </c>
      <c r="G6" s="49">
        <v>6</v>
      </c>
      <c r="H6" s="180">
        <v>164</v>
      </c>
      <c r="I6" s="115">
        <v>6</v>
      </c>
    </row>
    <row r="7" spans="2:14" x14ac:dyDescent="0.3">
      <c r="C7" s="56">
        <v>12</v>
      </c>
      <c r="D7" s="32">
        <v>4</v>
      </c>
      <c r="E7" s="89" t="s">
        <v>168</v>
      </c>
      <c r="F7" s="60">
        <v>133</v>
      </c>
      <c r="G7" s="61">
        <v>6</v>
      </c>
      <c r="H7" s="60">
        <v>133</v>
      </c>
      <c r="I7" s="76">
        <v>6</v>
      </c>
    </row>
    <row r="9" spans="2:14" ht="18" customHeight="1" x14ac:dyDescent="0.35">
      <c r="B9" s="4" t="s">
        <v>197</v>
      </c>
    </row>
    <row r="10" spans="2:14" x14ac:dyDescent="0.3">
      <c r="C10" s="21" t="s">
        <v>3</v>
      </c>
      <c r="D10" s="22" t="s">
        <v>4</v>
      </c>
      <c r="E10" s="23" t="s">
        <v>5</v>
      </c>
      <c r="F10" s="24" t="s">
        <v>6</v>
      </c>
      <c r="G10" s="24" t="s">
        <v>7</v>
      </c>
      <c r="H10" s="24" t="s">
        <v>8</v>
      </c>
      <c r="I10" s="25" t="s">
        <v>9</v>
      </c>
    </row>
    <row r="11" spans="2:14" x14ac:dyDescent="0.3">
      <c r="C11" s="56">
        <v>1</v>
      </c>
      <c r="D11" s="27">
        <v>4</v>
      </c>
      <c r="E11" s="99" t="s">
        <v>169</v>
      </c>
      <c r="F11" s="45">
        <v>164</v>
      </c>
      <c r="G11" s="45">
        <v>2</v>
      </c>
      <c r="H11" s="100">
        <v>164</v>
      </c>
      <c r="I11" s="105">
        <v>2</v>
      </c>
    </row>
    <row r="13" spans="2:14" ht="18" customHeight="1" x14ac:dyDescent="0.35">
      <c r="B13" s="4" t="s">
        <v>262</v>
      </c>
    </row>
    <row r="14" spans="2:14" x14ac:dyDescent="0.3">
      <c r="C14" s="16" t="s">
        <v>3</v>
      </c>
      <c r="D14" s="17" t="s">
        <v>4</v>
      </c>
      <c r="E14" s="18" t="s">
        <v>5</v>
      </c>
      <c r="F14" s="19" t="s">
        <v>6</v>
      </c>
      <c r="G14" s="19" t="s">
        <v>7</v>
      </c>
      <c r="H14" s="19" t="s">
        <v>8</v>
      </c>
      <c r="I14" s="26" t="s">
        <v>9</v>
      </c>
    </row>
    <row r="15" spans="2:14" x14ac:dyDescent="0.3">
      <c r="C15" s="55">
        <v>4</v>
      </c>
      <c r="D15" s="57">
        <v>5</v>
      </c>
      <c r="E15" s="81" t="s">
        <v>169</v>
      </c>
      <c r="F15" s="49">
        <v>151</v>
      </c>
      <c r="G15" s="49">
        <v>5</v>
      </c>
      <c r="H15" s="180">
        <v>151</v>
      </c>
      <c r="I15" s="115">
        <v>5</v>
      </c>
    </row>
    <row r="16" spans="2:14" x14ac:dyDescent="0.3">
      <c r="C16" s="56">
        <v>6</v>
      </c>
      <c r="D16" s="32">
        <v>7</v>
      </c>
      <c r="E16" s="59" t="s">
        <v>168</v>
      </c>
      <c r="F16" s="61">
        <v>100</v>
      </c>
      <c r="G16" s="61">
        <v>2</v>
      </c>
      <c r="H16" s="61">
        <v>100</v>
      </c>
      <c r="I16" s="65">
        <v>2</v>
      </c>
    </row>
    <row r="18" spans="2:11" ht="18" customHeight="1" x14ac:dyDescent="0.35">
      <c r="B18" s="4" t="s">
        <v>299</v>
      </c>
    </row>
    <row r="19" spans="2:11" x14ac:dyDescent="0.3">
      <c r="C19" s="21" t="s">
        <v>3</v>
      </c>
      <c r="D19" s="43" t="s">
        <v>4</v>
      </c>
      <c r="E19" s="44" t="s">
        <v>5</v>
      </c>
      <c r="F19" s="82" t="s">
        <v>6</v>
      </c>
      <c r="G19" s="82" t="s">
        <v>7</v>
      </c>
      <c r="H19" s="82" t="s">
        <v>8</v>
      </c>
      <c r="I19" s="83" t="s">
        <v>9</v>
      </c>
    </row>
    <row r="20" spans="2:11" ht="15.75" x14ac:dyDescent="0.3">
      <c r="C20" s="56">
        <v>2</v>
      </c>
      <c r="D20" s="186">
        <v>5</v>
      </c>
      <c r="E20" s="191" t="s">
        <v>169</v>
      </c>
      <c r="F20" s="192">
        <v>151</v>
      </c>
      <c r="G20" s="192">
        <v>4</v>
      </c>
      <c r="H20" s="281">
        <v>151</v>
      </c>
      <c r="I20" s="281">
        <v>4</v>
      </c>
      <c r="J20" s="189"/>
      <c r="K20" s="190"/>
    </row>
    <row r="22" spans="2:11" ht="18" customHeight="1" x14ac:dyDescent="0.35">
      <c r="B22" s="4" t="s">
        <v>342</v>
      </c>
    </row>
    <row r="23" spans="2:11" x14ac:dyDescent="0.3">
      <c r="C23" s="16" t="s">
        <v>3</v>
      </c>
      <c r="D23" s="17" t="s">
        <v>4</v>
      </c>
      <c r="E23" s="18" t="s">
        <v>5</v>
      </c>
      <c r="F23" s="18"/>
      <c r="G23" s="18"/>
      <c r="H23" s="19" t="s">
        <v>6</v>
      </c>
      <c r="I23" s="19" t="s">
        <v>7</v>
      </c>
      <c r="J23" s="19" t="s">
        <v>8</v>
      </c>
      <c r="K23" s="26" t="s">
        <v>9</v>
      </c>
    </row>
    <row r="24" spans="2:11" x14ac:dyDescent="0.3">
      <c r="C24" s="55">
        <v>1</v>
      </c>
      <c r="D24" s="57">
        <v>9</v>
      </c>
      <c r="E24" s="81" t="s">
        <v>343</v>
      </c>
      <c r="F24" s="107">
        <v>99.004000000000005</v>
      </c>
      <c r="G24" s="107">
        <v>95.001000000000005</v>
      </c>
      <c r="H24" s="108">
        <f>SUM(F24:G24)</f>
        <v>194.005</v>
      </c>
      <c r="I24" s="49">
        <v>1</v>
      </c>
      <c r="J24" s="364">
        <v>194.005</v>
      </c>
      <c r="K24" s="115">
        <v>1</v>
      </c>
    </row>
    <row r="25" spans="2:11" x14ac:dyDescent="0.3">
      <c r="C25" s="55">
        <v>7</v>
      </c>
      <c r="D25" s="58">
        <v>3</v>
      </c>
      <c r="E25" s="97" t="s">
        <v>404</v>
      </c>
      <c r="F25" s="109">
        <v>100</v>
      </c>
      <c r="G25" s="109">
        <v>96</v>
      </c>
      <c r="H25" s="110">
        <f>SUM(F25:G25)</f>
        <v>196</v>
      </c>
      <c r="I25" s="53">
        <v>7</v>
      </c>
      <c r="J25" s="111">
        <v>196</v>
      </c>
      <c r="K25" s="75">
        <v>7</v>
      </c>
    </row>
    <row r="26" spans="2:11" x14ac:dyDescent="0.3">
      <c r="C26" s="55">
        <v>9</v>
      </c>
      <c r="D26" s="67">
        <v>1</v>
      </c>
      <c r="E26" s="97" t="s">
        <v>374</v>
      </c>
      <c r="F26" s="109">
        <v>99.001000000000005</v>
      </c>
      <c r="G26" s="109">
        <v>98.001000000000005</v>
      </c>
      <c r="H26" s="110">
        <f>SUM(F26:G26)</f>
        <v>197.00200000000001</v>
      </c>
      <c r="I26" s="53">
        <v>9</v>
      </c>
      <c r="J26" s="111">
        <v>197.00200000000001</v>
      </c>
      <c r="K26" s="75">
        <v>9</v>
      </c>
    </row>
    <row r="27" spans="2:11" x14ac:dyDescent="0.3">
      <c r="C27" s="55">
        <v>10</v>
      </c>
      <c r="D27" s="58">
        <v>5</v>
      </c>
      <c r="E27" s="51" t="s">
        <v>428</v>
      </c>
      <c r="F27" s="109">
        <v>97</v>
      </c>
      <c r="G27" s="109">
        <v>94.001000000000005</v>
      </c>
      <c r="H27" s="110">
        <f>SUM(F27:G27)</f>
        <v>191.001</v>
      </c>
      <c r="I27" s="53">
        <v>5</v>
      </c>
      <c r="J27" s="110">
        <v>191.001</v>
      </c>
      <c r="K27" s="104">
        <v>5</v>
      </c>
    </row>
    <row r="28" spans="2:11" x14ac:dyDescent="0.3">
      <c r="C28" s="55">
        <v>10</v>
      </c>
      <c r="D28" s="58">
        <v>3</v>
      </c>
      <c r="E28" s="97" t="s">
        <v>431</v>
      </c>
      <c r="F28" s="109">
        <v>97.001999999999995</v>
      </c>
      <c r="G28" s="109">
        <v>97</v>
      </c>
      <c r="H28" s="110">
        <f>SUM(F28:G28)</f>
        <v>194.00200000000001</v>
      </c>
      <c r="I28" s="53">
        <v>7</v>
      </c>
      <c r="J28" s="111">
        <v>194.00200000000001</v>
      </c>
      <c r="K28" s="75">
        <v>7</v>
      </c>
    </row>
    <row r="29" spans="2:11" x14ac:dyDescent="0.3">
      <c r="C29" s="55">
        <v>10</v>
      </c>
      <c r="D29" s="67">
        <v>1</v>
      </c>
      <c r="E29" s="97" t="s">
        <v>168</v>
      </c>
      <c r="F29" s="109">
        <v>100</v>
      </c>
      <c r="G29" s="109">
        <v>98.004000000000005</v>
      </c>
      <c r="H29" s="110">
        <f>SUM(F29:G29)</f>
        <v>198.00400000000002</v>
      </c>
      <c r="I29" s="53">
        <v>9</v>
      </c>
      <c r="J29" s="111">
        <v>198.00400000000002</v>
      </c>
      <c r="K29" s="75">
        <v>9</v>
      </c>
    </row>
    <row r="30" spans="2:11" x14ac:dyDescent="0.3">
      <c r="C30" s="55">
        <v>11</v>
      </c>
      <c r="D30" s="58">
        <v>6</v>
      </c>
      <c r="E30" s="97" t="s">
        <v>438</v>
      </c>
      <c r="F30" s="109">
        <v>95</v>
      </c>
      <c r="G30" s="109">
        <v>95</v>
      </c>
      <c r="H30" s="110">
        <f>SUM(F30:G30)</f>
        <v>190</v>
      </c>
      <c r="I30" s="53">
        <v>4</v>
      </c>
      <c r="J30" s="111">
        <v>190</v>
      </c>
      <c r="K30" s="75">
        <v>4</v>
      </c>
    </row>
    <row r="31" spans="2:11" x14ac:dyDescent="0.3">
      <c r="C31" s="55">
        <v>11</v>
      </c>
      <c r="D31" s="67">
        <v>1</v>
      </c>
      <c r="E31" s="97" t="s">
        <v>439</v>
      </c>
      <c r="F31" s="109">
        <v>99.001999999999995</v>
      </c>
      <c r="G31" s="109">
        <v>98</v>
      </c>
      <c r="H31" s="110">
        <f>SUM(F31:G31)</f>
        <v>197.00200000000001</v>
      </c>
      <c r="I31" s="53">
        <v>9</v>
      </c>
      <c r="J31" s="111">
        <v>197.00200000000001</v>
      </c>
      <c r="K31" s="75">
        <v>9</v>
      </c>
    </row>
    <row r="32" spans="2:11" x14ac:dyDescent="0.3">
      <c r="C32" s="55">
        <v>11</v>
      </c>
      <c r="D32" s="58">
        <v>9</v>
      </c>
      <c r="E32" s="97" t="s">
        <v>1458</v>
      </c>
      <c r="F32" s="109">
        <v>100</v>
      </c>
      <c r="G32" s="109">
        <v>0</v>
      </c>
      <c r="H32" s="110">
        <f>SUM(F32:G32)</f>
        <v>100</v>
      </c>
      <c r="I32" s="53">
        <v>1</v>
      </c>
      <c r="J32" s="111">
        <v>100</v>
      </c>
      <c r="K32" s="75">
        <v>1</v>
      </c>
    </row>
    <row r="33" spans="2:12" x14ac:dyDescent="0.3">
      <c r="C33" s="55">
        <v>11</v>
      </c>
      <c r="D33" s="58">
        <v>3</v>
      </c>
      <c r="E33" s="97" t="s">
        <v>445</v>
      </c>
      <c r="F33" s="109">
        <v>97.001000000000005</v>
      </c>
      <c r="G33" s="109">
        <v>95</v>
      </c>
      <c r="H33" s="110">
        <f>SUM(F33:G33)</f>
        <v>192.001</v>
      </c>
      <c r="I33" s="53">
        <v>7</v>
      </c>
      <c r="J33" s="111">
        <v>192.001</v>
      </c>
      <c r="K33" s="75">
        <v>7</v>
      </c>
    </row>
    <row r="34" spans="2:12" x14ac:dyDescent="0.3">
      <c r="C34" s="55">
        <v>13</v>
      </c>
      <c r="D34" s="67">
        <v>1</v>
      </c>
      <c r="E34" s="97" t="s">
        <v>456</v>
      </c>
      <c r="F34" s="109">
        <v>97.001000000000005</v>
      </c>
      <c r="G34" s="109">
        <v>95</v>
      </c>
      <c r="H34" s="110">
        <f>SUM(F34:G34)</f>
        <v>192.001</v>
      </c>
      <c r="I34" s="53">
        <v>9</v>
      </c>
      <c r="J34" s="111">
        <v>192.001</v>
      </c>
      <c r="K34" s="75">
        <v>9</v>
      </c>
    </row>
    <row r="35" spans="2:12" x14ac:dyDescent="0.3">
      <c r="C35" s="55">
        <v>13</v>
      </c>
      <c r="D35" s="58">
        <v>9</v>
      </c>
      <c r="E35" s="97" t="s">
        <v>457</v>
      </c>
      <c r="F35" s="109">
        <v>89</v>
      </c>
      <c r="G35" s="109">
        <v>84</v>
      </c>
      <c r="H35" s="110">
        <f>SUM(F35:G35)</f>
        <v>173</v>
      </c>
      <c r="I35" s="53">
        <v>1</v>
      </c>
      <c r="J35" s="111">
        <v>173</v>
      </c>
      <c r="K35" s="75">
        <v>1</v>
      </c>
    </row>
    <row r="36" spans="2:12" x14ac:dyDescent="0.3">
      <c r="C36" s="55">
        <v>13</v>
      </c>
      <c r="D36" s="58">
        <v>5</v>
      </c>
      <c r="E36" s="97" t="s">
        <v>461</v>
      </c>
      <c r="F36" s="109">
        <v>93</v>
      </c>
      <c r="G36" s="109">
        <v>90.001000000000005</v>
      </c>
      <c r="H36" s="110">
        <f>SUM(F36:G36)</f>
        <v>183.001</v>
      </c>
      <c r="I36" s="53">
        <v>5</v>
      </c>
      <c r="J36" s="111">
        <v>183.001</v>
      </c>
      <c r="K36" s="75">
        <v>5</v>
      </c>
    </row>
    <row r="37" spans="2:12" x14ac:dyDescent="0.3">
      <c r="C37" s="55">
        <v>13</v>
      </c>
      <c r="D37" s="58">
        <v>8</v>
      </c>
      <c r="E37" s="97" t="s">
        <v>462</v>
      </c>
      <c r="F37" s="109">
        <v>91</v>
      </c>
      <c r="G37" s="109">
        <v>90</v>
      </c>
      <c r="H37" s="110">
        <f>SUM(F37:G37)</f>
        <v>181</v>
      </c>
      <c r="I37" s="53">
        <v>3</v>
      </c>
      <c r="J37" s="111">
        <v>181</v>
      </c>
      <c r="K37" s="75">
        <v>3</v>
      </c>
    </row>
    <row r="38" spans="2:12" x14ac:dyDescent="0.3">
      <c r="C38" s="55">
        <v>14</v>
      </c>
      <c r="D38" s="58">
        <v>3</v>
      </c>
      <c r="E38" s="97" t="s">
        <v>465</v>
      </c>
      <c r="F38" s="109">
        <v>93.001000000000005</v>
      </c>
      <c r="G38" s="109">
        <v>89</v>
      </c>
      <c r="H38" s="110">
        <f>SUM(F38:G38)</f>
        <v>182.001</v>
      </c>
      <c r="I38" s="53">
        <v>6</v>
      </c>
      <c r="J38" s="111">
        <v>182.001</v>
      </c>
      <c r="K38" s="75">
        <v>6</v>
      </c>
    </row>
    <row r="39" spans="2:12" x14ac:dyDescent="0.3">
      <c r="C39" s="55">
        <v>14</v>
      </c>
      <c r="D39" s="58">
        <v>6</v>
      </c>
      <c r="E39" s="97" t="s">
        <v>1459</v>
      </c>
      <c r="F39" s="338">
        <v>87</v>
      </c>
      <c r="G39" s="109">
        <v>78</v>
      </c>
      <c r="H39" s="110">
        <f>SUM(F39:G39)</f>
        <v>165</v>
      </c>
      <c r="I39" s="53">
        <v>3</v>
      </c>
      <c r="J39" s="111">
        <v>165</v>
      </c>
      <c r="K39" s="75">
        <v>3</v>
      </c>
    </row>
    <row r="40" spans="2:12" x14ac:dyDescent="0.3">
      <c r="C40" s="55">
        <v>14</v>
      </c>
      <c r="D40" s="58">
        <v>7</v>
      </c>
      <c r="E40" s="97" t="s">
        <v>466</v>
      </c>
      <c r="F40" s="109">
        <v>82</v>
      </c>
      <c r="G40" s="109">
        <v>81</v>
      </c>
      <c r="H40" s="110">
        <f>SUM(F40:G40)</f>
        <v>163</v>
      </c>
      <c r="I40" s="53">
        <v>2</v>
      </c>
      <c r="J40" s="111">
        <v>163</v>
      </c>
      <c r="K40" s="75">
        <v>2</v>
      </c>
    </row>
    <row r="41" spans="2:12" x14ac:dyDescent="0.3">
      <c r="C41" s="55">
        <v>14</v>
      </c>
      <c r="D41" s="98">
        <v>2</v>
      </c>
      <c r="E41" s="97" t="s">
        <v>467</v>
      </c>
      <c r="F41" s="109">
        <v>93</v>
      </c>
      <c r="G41" s="109">
        <v>92</v>
      </c>
      <c r="H41" s="110">
        <f>SUM(F41:G41)</f>
        <v>185</v>
      </c>
      <c r="I41" s="53">
        <v>7</v>
      </c>
      <c r="J41" s="111">
        <v>185</v>
      </c>
      <c r="K41" s="75">
        <v>7</v>
      </c>
    </row>
    <row r="42" spans="2:12" x14ac:dyDescent="0.3">
      <c r="C42" s="55">
        <v>14</v>
      </c>
      <c r="D42" s="58">
        <v>4</v>
      </c>
      <c r="E42" s="97" t="s">
        <v>468</v>
      </c>
      <c r="F42" s="109">
        <v>91</v>
      </c>
      <c r="G42" s="109">
        <v>88</v>
      </c>
      <c r="H42" s="110">
        <f>SUM(F42:G42)</f>
        <v>179</v>
      </c>
      <c r="I42" s="53">
        <v>5</v>
      </c>
      <c r="J42" s="111">
        <v>179</v>
      </c>
      <c r="K42" s="75">
        <v>5</v>
      </c>
    </row>
    <row r="43" spans="2:12" x14ac:dyDescent="0.3">
      <c r="C43" s="55">
        <v>14</v>
      </c>
      <c r="D43" s="58">
        <v>5</v>
      </c>
      <c r="E43" s="97" t="s">
        <v>469</v>
      </c>
      <c r="F43" s="109">
        <v>86</v>
      </c>
      <c r="G43" s="109">
        <v>81</v>
      </c>
      <c r="H43" s="110">
        <f>SUM(F43:G43)</f>
        <v>167</v>
      </c>
      <c r="I43" s="53">
        <v>4</v>
      </c>
      <c r="J43" s="111">
        <v>167</v>
      </c>
      <c r="K43" s="75">
        <v>4</v>
      </c>
    </row>
    <row r="44" spans="2:12" x14ac:dyDescent="0.3">
      <c r="C44" s="56">
        <v>14</v>
      </c>
      <c r="D44" s="32">
        <v>8</v>
      </c>
      <c r="E44" s="89" t="s">
        <v>470</v>
      </c>
      <c r="F44" s="112" t="s">
        <v>1312</v>
      </c>
      <c r="G44" s="112"/>
      <c r="H44" s="113">
        <f>SUM(F44:G44)</f>
        <v>0</v>
      </c>
      <c r="I44" s="61">
        <v>0</v>
      </c>
      <c r="J44" s="114">
        <v>0</v>
      </c>
      <c r="K44" s="76">
        <v>0</v>
      </c>
    </row>
    <row r="46" spans="2:12" ht="18" x14ac:dyDescent="0.35">
      <c r="B46" s="4" t="s">
        <v>472</v>
      </c>
    </row>
    <row r="47" spans="2:12" x14ac:dyDescent="0.3">
      <c r="B47" s="5"/>
      <c r="C47" s="21" t="s">
        <v>3</v>
      </c>
      <c r="D47" s="22" t="s">
        <v>4</v>
      </c>
      <c r="E47" s="6" t="s">
        <v>479</v>
      </c>
      <c r="F47" s="6"/>
      <c r="G47" s="7">
        <v>585</v>
      </c>
      <c r="H47" s="6"/>
      <c r="I47" s="8" t="s">
        <v>9</v>
      </c>
      <c r="J47" s="12">
        <f>SUM(J48:J50)</f>
        <v>587.00700000000006</v>
      </c>
      <c r="K47" s="10" t="s">
        <v>1460</v>
      </c>
      <c r="L47" s="11"/>
    </row>
    <row r="48" spans="2:12" x14ac:dyDescent="0.3">
      <c r="B48" s="5"/>
      <c r="C48" s="70">
        <v>2</v>
      </c>
      <c r="D48" s="158">
        <v>4</v>
      </c>
      <c r="E48" s="217" t="s">
        <v>404</v>
      </c>
      <c r="F48" s="219"/>
      <c r="G48" s="215"/>
      <c r="H48" s="211">
        <v>100</v>
      </c>
      <c r="I48" s="213">
        <v>96</v>
      </c>
      <c r="J48" s="183">
        <f>SUM(H48:I48)</f>
        <v>196</v>
      </c>
      <c r="K48" s="1" t="s">
        <v>1395</v>
      </c>
    </row>
    <row r="49" spans="2:12" ht="15.75" customHeight="1" x14ac:dyDescent="0.3">
      <c r="C49" s="70"/>
      <c r="D49" s="159"/>
      <c r="E49" s="218" t="s">
        <v>374</v>
      </c>
      <c r="F49" s="220"/>
      <c r="G49" s="216"/>
      <c r="H49" s="212">
        <v>99.001000000000005</v>
      </c>
      <c r="I49" s="214">
        <v>98.001000000000005</v>
      </c>
      <c r="J49" s="117">
        <f>SUM(H49:I49)</f>
        <v>197.00200000000001</v>
      </c>
    </row>
    <row r="50" spans="2:12" ht="15.75" customHeight="1" x14ac:dyDescent="0.3">
      <c r="C50" s="70"/>
      <c r="D50" s="169"/>
      <c r="E50" s="227" t="s">
        <v>343</v>
      </c>
      <c r="F50" s="228"/>
      <c r="G50" s="229"/>
      <c r="H50" s="221">
        <v>99.004000000000005</v>
      </c>
      <c r="I50" s="230">
        <v>95.001000000000005</v>
      </c>
      <c r="J50" s="184">
        <f>SUM(H50:I50)</f>
        <v>194.005</v>
      </c>
    </row>
    <row r="51" spans="2:12" x14ac:dyDescent="0.3">
      <c r="B51" s="5"/>
      <c r="C51" s="153" t="s">
        <v>3</v>
      </c>
      <c r="D51" s="168" t="s">
        <v>4</v>
      </c>
      <c r="E51" s="171" t="s">
        <v>484</v>
      </c>
      <c r="F51" s="172"/>
      <c r="G51" s="173">
        <v>574</v>
      </c>
      <c r="H51" s="172"/>
      <c r="I51" s="174" t="s">
        <v>9</v>
      </c>
      <c r="J51" s="12">
        <f>SUM(J52:J54)</f>
        <v>583.00700000000006</v>
      </c>
      <c r="K51" s="10" t="s">
        <v>1461</v>
      </c>
      <c r="L51" s="11"/>
    </row>
    <row r="52" spans="2:12" x14ac:dyDescent="0.3">
      <c r="B52" s="5"/>
      <c r="C52" s="70">
        <v>3</v>
      </c>
      <c r="D52" s="332">
        <v>1</v>
      </c>
      <c r="E52" s="225" t="s">
        <v>428</v>
      </c>
      <c r="F52" s="226"/>
      <c r="G52" s="224"/>
      <c r="H52" s="222">
        <v>97</v>
      </c>
      <c r="I52" s="223">
        <v>94.001000000000005</v>
      </c>
      <c r="J52" s="183">
        <f>SUM(H52:I52)</f>
        <v>191.001</v>
      </c>
      <c r="K52" s="1" t="s">
        <v>1462</v>
      </c>
    </row>
    <row r="53" spans="2:12" ht="15.75" customHeight="1" x14ac:dyDescent="0.3">
      <c r="C53" s="70"/>
      <c r="D53" s="167"/>
      <c r="E53" s="218" t="s">
        <v>431</v>
      </c>
      <c r="F53" s="220"/>
      <c r="G53" s="216"/>
      <c r="H53" s="212">
        <v>97.001999999999995</v>
      </c>
      <c r="I53" s="214">
        <v>97</v>
      </c>
      <c r="J53" s="117">
        <f>SUM(H53:I53)</f>
        <v>194.00200000000001</v>
      </c>
    </row>
    <row r="54" spans="2:12" ht="15.75" customHeight="1" x14ac:dyDescent="0.3">
      <c r="C54" s="70"/>
      <c r="D54" s="179"/>
      <c r="E54" s="227" t="s">
        <v>168</v>
      </c>
      <c r="F54" s="228"/>
      <c r="G54" s="229"/>
      <c r="H54" s="221">
        <v>100</v>
      </c>
      <c r="I54" s="230">
        <v>98.004000000000005</v>
      </c>
      <c r="J54" s="184">
        <f>SUM(H54:I54)</f>
        <v>198.00400000000002</v>
      </c>
    </row>
    <row r="55" spans="2:12" x14ac:dyDescent="0.3">
      <c r="B55" s="5"/>
      <c r="C55" s="153" t="s">
        <v>3</v>
      </c>
      <c r="D55" s="178" t="s">
        <v>4</v>
      </c>
      <c r="E55" s="171" t="s">
        <v>485</v>
      </c>
      <c r="F55" s="172"/>
      <c r="G55" s="173">
        <v>568</v>
      </c>
      <c r="H55" s="172"/>
      <c r="I55" s="174" t="s">
        <v>9</v>
      </c>
      <c r="J55" s="12">
        <f>SUM(J56:J58)</f>
        <v>579.00300000000004</v>
      </c>
      <c r="K55" s="10" t="s">
        <v>1463</v>
      </c>
      <c r="L55" s="11"/>
    </row>
    <row r="56" spans="2:12" x14ac:dyDescent="0.3">
      <c r="B56" s="5"/>
      <c r="C56" s="70">
        <v>3</v>
      </c>
      <c r="D56" s="360">
        <v>2</v>
      </c>
      <c r="E56" s="225" t="s">
        <v>438</v>
      </c>
      <c r="F56" s="226"/>
      <c r="G56" s="224"/>
      <c r="H56" s="222">
        <v>95</v>
      </c>
      <c r="I56" s="223">
        <v>95</v>
      </c>
      <c r="J56" s="183">
        <f>SUM(H56:I56)</f>
        <v>190</v>
      </c>
      <c r="K56" s="1" t="s">
        <v>1464</v>
      </c>
    </row>
    <row r="57" spans="2:12" ht="15.75" customHeight="1" x14ac:dyDescent="0.3">
      <c r="C57" s="70"/>
      <c r="D57" s="167"/>
      <c r="E57" s="218" t="s">
        <v>439</v>
      </c>
      <c r="F57" s="220"/>
      <c r="G57" s="216"/>
      <c r="H57" s="212">
        <v>99.001999999999995</v>
      </c>
      <c r="I57" s="214">
        <v>98</v>
      </c>
      <c r="J57" s="117">
        <f>SUM(H57:I57)</f>
        <v>197.00200000000001</v>
      </c>
    </row>
    <row r="58" spans="2:12" ht="15.75" customHeight="1" x14ac:dyDescent="0.3">
      <c r="C58" s="70"/>
      <c r="D58" s="179"/>
      <c r="E58" s="227" t="s">
        <v>445</v>
      </c>
      <c r="F58" s="228"/>
      <c r="G58" s="229"/>
      <c r="H58" s="221">
        <v>97.001000000000005</v>
      </c>
      <c r="I58" s="230">
        <v>95</v>
      </c>
      <c r="J58" s="184">
        <f>SUM(H58:I58)</f>
        <v>192.001</v>
      </c>
    </row>
    <row r="59" spans="2:12" x14ac:dyDescent="0.3">
      <c r="B59" s="5"/>
      <c r="C59" s="153" t="s">
        <v>3</v>
      </c>
      <c r="D59" s="178" t="s">
        <v>4</v>
      </c>
      <c r="E59" s="171" t="s">
        <v>486</v>
      </c>
      <c r="F59" s="172"/>
      <c r="G59" s="173">
        <v>558</v>
      </c>
      <c r="H59" s="172"/>
      <c r="I59" s="174" t="s">
        <v>9</v>
      </c>
      <c r="J59" s="12">
        <f>SUM(J60:J62)</f>
        <v>464.00099999999998</v>
      </c>
      <c r="K59" s="10" t="s">
        <v>1465</v>
      </c>
      <c r="L59" s="11"/>
    </row>
    <row r="60" spans="2:12" x14ac:dyDescent="0.3">
      <c r="B60" s="5"/>
      <c r="C60" s="70">
        <v>3</v>
      </c>
      <c r="D60" s="166">
        <v>6</v>
      </c>
      <c r="E60" s="225" t="s">
        <v>443</v>
      </c>
      <c r="F60" s="226"/>
      <c r="G60" s="224"/>
      <c r="H60" s="222">
        <v>100</v>
      </c>
      <c r="I60" s="223">
        <v>0</v>
      </c>
      <c r="J60" s="183">
        <f>SUM(H60:I60)</f>
        <v>100</v>
      </c>
      <c r="K60" s="1" t="s">
        <v>1466</v>
      </c>
    </row>
    <row r="61" spans="2:12" ht="15.75" customHeight="1" x14ac:dyDescent="0.3">
      <c r="C61" s="70"/>
      <c r="D61" s="167"/>
      <c r="E61" s="218" t="s">
        <v>461</v>
      </c>
      <c r="F61" s="220"/>
      <c r="G61" s="216"/>
      <c r="H61" s="212">
        <v>93</v>
      </c>
      <c r="I61" s="214">
        <v>90.001000000000005</v>
      </c>
      <c r="J61" s="117">
        <f>SUM(H61:I61)</f>
        <v>183.001</v>
      </c>
    </row>
    <row r="62" spans="2:12" ht="15.75" customHeight="1" x14ac:dyDescent="0.3">
      <c r="C62" s="70"/>
      <c r="D62" s="179"/>
      <c r="E62" s="227" t="s">
        <v>462</v>
      </c>
      <c r="F62" s="228"/>
      <c r="G62" s="229"/>
      <c r="H62" s="221">
        <v>91</v>
      </c>
      <c r="I62" s="230">
        <v>90</v>
      </c>
      <c r="J62" s="184">
        <f>SUM(H62:I62)</f>
        <v>181</v>
      </c>
    </row>
    <row r="63" spans="2:12" x14ac:dyDescent="0.3">
      <c r="B63" s="5"/>
      <c r="C63" s="153" t="s">
        <v>3</v>
      </c>
      <c r="D63" s="178" t="s">
        <v>4</v>
      </c>
      <c r="E63" s="171" t="s">
        <v>487</v>
      </c>
      <c r="F63" s="172"/>
      <c r="G63" s="173">
        <v>542</v>
      </c>
      <c r="H63" s="172"/>
      <c r="I63" s="174" t="s">
        <v>9</v>
      </c>
      <c r="J63" s="12">
        <f>SUM(J64:J66)</f>
        <v>550.00099999999998</v>
      </c>
      <c r="K63" s="10" t="s">
        <v>1413</v>
      </c>
      <c r="L63" s="11"/>
    </row>
    <row r="64" spans="2:12" x14ac:dyDescent="0.3">
      <c r="B64" s="5"/>
      <c r="C64" s="70">
        <v>3</v>
      </c>
      <c r="D64" s="176">
        <v>5</v>
      </c>
      <c r="E64" s="234" t="s">
        <v>456</v>
      </c>
      <c r="F64" s="235"/>
      <c r="G64" s="233"/>
      <c r="H64" s="231">
        <v>97.001000000000005</v>
      </c>
      <c r="I64" s="232">
        <v>95</v>
      </c>
      <c r="J64" s="183">
        <f>SUM(H64:I64)</f>
        <v>192.001</v>
      </c>
      <c r="K64" s="1" t="s">
        <v>1467</v>
      </c>
    </row>
    <row r="65" spans="2:12" ht="15.75" customHeight="1" x14ac:dyDescent="0.3">
      <c r="C65" s="70"/>
      <c r="D65" s="78"/>
      <c r="E65" s="54" t="s">
        <v>457</v>
      </c>
      <c r="F65" s="127"/>
      <c r="G65" s="124"/>
      <c r="H65" s="109">
        <v>89</v>
      </c>
      <c r="I65" s="121">
        <v>84</v>
      </c>
      <c r="J65" s="117">
        <f>SUM(H65:I65)</f>
        <v>173</v>
      </c>
    </row>
    <row r="66" spans="2:12" ht="15.75" customHeight="1" x14ac:dyDescent="0.3">
      <c r="C66" s="70"/>
      <c r="D66" s="79"/>
      <c r="E66" s="62" t="s">
        <v>467</v>
      </c>
      <c r="F66" s="128"/>
      <c r="G66" s="125"/>
      <c r="H66" s="112">
        <v>93</v>
      </c>
      <c r="I66" s="122">
        <v>92</v>
      </c>
      <c r="J66" s="184">
        <f>SUM(H66:I66)</f>
        <v>185</v>
      </c>
    </row>
    <row r="68" spans="2:12" ht="18" customHeight="1" x14ac:dyDescent="0.35">
      <c r="B68" s="4" t="s">
        <v>488</v>
      </c>
    </row>
    <row r="69" spans="2:12" x14ac:dyDescent="0.3">
      <c r="C69" s="16" t="s">
        <v>3</v>
      </c>
      <c r="D69" s="17" t="s">
        <v>4</v>
      </c>
      <c r="E69" s="18" t="s">
        <v>5</v>
      </c>
      <c r="F69" s="18"/>
      <c r="G69" s="18"/>
      <c r="H69" s="19" t="s">
        <v>6</v>
      </c>
      <c r="I69" s="19" t="s">
        <v>7</v>
      </c>
      <c r="J69" s="19" t="s">
        <v>8</v>
      </c>
      <c r="K69" s="26" t="s">
        <v>9</v>
      </c>
    </row>
    <row r="70" spans="2:12" x14ac:dyDescent="0.3">
      <c r="C70" s="55">
        <v>1</v>
      </c>
      <c r="D70" s="57">
        <v>9</v>
      </c>
      <c r="E70" s="81" t="s">
        <v>489</v>
      </c>
      <c r="F70" s="107">
        <v>94.001999999999995</v>
      </c>
      <c r="G70" s="107">
        <v>92</v>
      </c>
      <c r="H70" s="108">
        <f>SUM(F70:G70)</f>
        <v>186.00200000000001</v>
      </c>
      <c r="I70" s="49">
        <v>1</v>
      </c>
      <c r="J70" s="364">
        <v>186.00200000000001</v>
      </c>
      <c r="K70" s="115">
        <v>1</v>
      </c>
    </row>
    <row r="71" spans="2:12" x14ac:dyDescent="0.3">
      <c r="C71" s="55">
        <v>2</v>
      </c>
      <c r="D71" s="58">
        <v>9</v>
      </c>
      <c r="E71" s="51" t="s">
        <v>494</v>
      </c>
      <c r="F71" s="109">
        <v>97.001000000000005</v>
      </c>
      <c r="G71" s="109">
        <v>92</v>
      </c>
      <c r="H71" s="110">
        <f>SUM(F71:G71)</f>
        <v>189.001</v>
      </c>
      <c r="I71" s="53">
        <v>1</v>
      </c>
      <c r="J71" s="110">
        <v>189.001</v>
      </c>
      <c r="K71" s="64">
        <v>1</v>
      </c>
    </row>
    <row r="72" spans="2:12" x14ac:dyDescent="0.3">
      <c r="C72" s="55">
        <v>4</v>
      </c>
      <c r="D72" s="58">
        <v>6</v>
      </c>
      <c r="E72" s="51" t="s">
        <v>498</v>
      </c>
      <c r="F72" s="109">
        <v>98.001999999999995</v>
      </c>
      <c r="G72" s="109">
        <v>98.001000000000005</v>
      </c>
      <c r="H72" s="110">
        <f>SUM(F72:G72)</f>
        <v>196.00299999999999</v>
      </c>
      <c r="I72" s="53">
        <v>5</v>
      </c>
      <c r="J72" s="110">
        <v>196.00299999999999</v>
      </c>
      <c r="K72" s="64">
        <v>5</v>
      </c>
    </row>
    <row r="73" spans="2:12" x14ac:dyDescent="0.3">
      <c r="C73" s="55">
        <v>7</v>
      </c>
      <c r="D73" s="98">
        <v>2</v>
      </c>
      <c r="E73" s="97" t="s">
        <v>343</v>
      </c>
      <c r="F73" s="109">
        <v>96.003</v>
      </c>
      <c r="G73" s="109">
        <v>95.001000000000005</v>
      </c>
      <c r="H73" s="110">
        <f>SUM(F73:G73)</f>
        <v>191.00400000000002</v>
      </c>
      <c r="I73" s="53">
        <v>8</v>
      </c>
      <c r="J73" s="111">
        <v>191.00400000000002</v>
      </c>
      <c r="K73" s="75">
        <v>8</v>
      </c>
    </row>
    <row r="74" spans="2:12" x14ac:dyDescent="0.3">
      <c r="C74" s="56">
        <v>10</v>
      </c>
      <c r="D74" s="106">
        <v>2</v>
      </c>
      <c r="E74" s="89" t="s">
        <v>445</v>
      </c>
      <c r="F74" s="112">
        <v>94.001000000000005</v>
      </c>
      <c r="G74" s="112">
        <v>93.001000000000005</v>
      </c>
      <c r="H74" s="113">
        <f>SUM(F74:G74)</f>
        <v>187.00200000000001</v>
      </c>
      <c r="I74" s="61">
        <v>8</v>
      </c>
      <c r="J74" s="114">
        <v>187.00200000000001</v>
      </c>
      <c r="K74" s="76">
        <v>8</v>
      </c>
    </row>
    <row r="76" spans="2:12" ht="18" x14ac:dyDescent="0.35">
      <c r="B76" s="4" t="s">
        <v>522</v>
      </c>
    </row>
    <row r="77" spans="2:12" x14ac:dyDescent="0.3">
      <c r="B77" s="5"/>
      <c r="C77" s="21" t="s">
        <v>3</v>
      </c>
      <c r="D77" s="22" t="s">
        <v>4</v>
      </c>
      <c r="E77" s="6" t="s">
        <v>523</v>
      </c>
      <c r="F77" s="6"/>
      <c r="G77" s="7">
        <v>588</v>
      </c>
      <c r="H77" s="6"/>
      <c r="I77" s="8" t="s">
        <v>9</v>
      </c>
      <c r="J77" s="12">
        <f>SUM(J78:J80)</f>
        <v>571.00599999999997</v>
      </c>
      <c r="K77" s="10" t="s">
        <v>1456</v>
      </c>
      <c r="L77" s="11"/>
    </row>
    <row r="78" spans="2:12" x14ac:dyDescent="0.3">
      <c r="B78" s="5"/>
      <c r="C78" s="70">
        <v>1</v>
      </c>
      <c r="D78" s="77">
        <v>6</v>
      </c>
      <c r="E78" s="50" t="s">
        <v>489</v>
      </c>
      <c r="F78" s="126"/>
      <c r="G78" s="123"/>
      <c r="H78" s="107">
        <v>94.001999999999995</v>
      </c>
      <c r="I78" s="120">
        <v>92</v>
      </c>
      <c r="J78" s="183">
        <f>SUM(H78:I78)</f>
        <v>186.00200000000001</v>
      </c>
      <c r="K78" s="1" t="s">
        <v>1457</v>
      </c>
    </row>
    <row r="79" spans="2:12" ht="15.75" customHeight="1" x14ac:dyDescent="0.3">
      <c r="C79" s="70"/>
      <c r="D79" s="78"/>
      <c r="E79" s="54" t="s">
        <v>498</v>
      </c>
      <c r="F79" s="127"/>
      <c r="G79" s="124"/>
      <c r="H79" s="109">
        <v>98.001999999999995</v>
      </c>
      <c r="I79" s="121">
        <v>98.001000000000005</v>
      </c>
      <c r="J79" s="117">
        <f>SUM(H79:I79)</f>
        <v>196.00299999999999</v>
      </c>
    </row>
    <row r="80" spans="2:12" ht="15.75" customHeight="1" x14ac:dyDescent="0.3">
      <c r="C80" s="70"/>
      <c r="D80" s="79"/>
      <c r="E80" s="62" t="s">
        <v>494</v>
      </c>
      <c r="F80" s="128"/>
      <c r="G80" s="125"/>
      <c r="H80" s="112">
        <v>97.001000000000005</v>
      </c>
      <c r="I80" s="122">
        <v>92</v>
      </c>
      <c r="J80" s="184">
        <f>SUM(H80:I80)</f>
        <v>189.001</v>
      </c>
    </row>
    <row r="82" spans="2:12" ht="18" customHeight="1" x14ac:dyDescent="0.35">
      <c r="B82" s="4" t="s">
        <v>652</v>
      </c>
    </row>
    <row r="83" spans="2:12" x14ac:dyDescent="0.3">
      <c r="C83" s="16" t="s">
        <v>3</v>
      </c>
      <c r="D83" s="17" t="s">
        <v>4</v>
      </c>
      <c r="E83" s="18" t="s">
        <v>5</v>
      </c>
      <c r="F83" s="18"/>
      <c r="G83" s="18"/>
      <c r="H83" s="19" t="s">
        <v>6</v>
      </c>
      <c r="I83" s="19" t="s">
        <v>7</v>
      </c>
      <c r="J83" s="19" t="s">
        <v>8</v>
      </c>
      <c r="K83" s="26" t="s">
        <v>9</v>
      </c>
    </row>
    <row r="84" spans="2:12" x14ac:dyDescent="0.3">
      <c r="C84" s="55">
        <v>1</v>
      </c>
      <c r="D84" s="57">
        <v>8</v>
      </c>
      <c r="E84" s="81" t="s">
        <v>498</v>
      </c>
      <c r="F84" s="107">
        <v>97.003</v>
      </c>
      <c r="G84" s="107">
        <v>96.001999999999995</v>
      </c>
      <c r="H84" s="108">
        <f>SUM(F84,G84)</f>
        <v>193.005</v>
      </c>
      <c r="I84" s="49">
        <v>2</v>
      </c>
      <c r="J84" s="108">
        <v>193.005</v>
      </c>
      <c r="K84" s="63">
        <v>2</v>
      </c>
    </row>
    <row r="85" spans="2:12" x14ac:dyDescent="0.3">
      <c r="C85" s="55">
        <v>10</v>
      </c>
      <c r="D85" s="58">
        <v>5</v>
      </c>
      <c r="E85" s="97" t="s">
        <v>445</v>
      </c>
      <c r="F85" s="109">
        <v>99</v>
      </c>
      <c r="G85" s="109">
        <v>97.001999999999995</v>
      </c>
      <c r="H85" s="110">
        <f>SUM(F85,G85)</f>
        <v>196.00200000000001</v>
      </c>
      <c r="I85" s="53">
        <v>5</v>
      </c>
      <c r="J85" s="111">
        <v>196.00200000000001</v>
      </c>
      <c r="K85" s="75">
        <v>5</v>
      </c>
    </row>
    <row r="86" spans="2:12" x14ac:dyDescent="0.3">
      <c r="C86" s="55">
        <v>18</v>
      </c>
      <c r="D86" s="58">
        <v>5</v>
      </c>
      <c r="E86" s="97" t="s">
        <v>72</v>
      </c>
      <c r="F86" s="109">
        <v>95.003</v>
      </c>
      <c r="G86" s="109">
        <v>96.001999999999995</v>
      </c>
      <c r="H86" s="110">
        <f>SUM(F86,G86)</f>
        <v>191.005</v>
      </c>
      <c r="I86" s="53">
        <v>5</v>
      </c>
      <c r="J86" s="111">
        <v>191.005</v>
      </c>
      <c r="K86" s="75">
        <v>5</v>
      </c>
    </row>
    <row r="87" spans="2:12" x14ac:dyDescent="0.3">
      <c r="C87" s="55">
        <v>19</v>
      </c>
      <c r="D87" s="58">
        <v>7</v>
      </c>
      <c r="E87" s="97" t="s">
        <v>439</v>
      </c>
      <c r="F87" s="109">
        <v>96.001999999999995</v>
      </c>
      <c r="G87" s="109">
        <v>94.001999999999995</v>
      </c>
      <c r="H87" s="110">
        <f>SUM(F87,G87)</f>
        <v>190.00399999999999</v>
      </c>
      <c r="I87" s="53">
        <v>3</v>
      </c>
      <c r="J87" s="111">
        <v>190.00399999999999</v>
      </c>
      <c r="K87" s="75">
        <v>3</v>
      </c>
    </row>
    <row r="88" spans="2:12" x14ac:dyDescent="0.3">
      <c r="C88" s="56">
        <v>27</v>
      </c>
      <c r="D88" s="32">
        <v>6</v>
      </c>
      <c r="E88" s="89" t="s">
        <v>470</v>
      </c>
      <c r="F88" s="112">
        <v>63</v>
      </c>
      <c r="G88" s="112">
        <v>64</v>
      </c>
      <c r="H88" s="113">
        <f>SUM(F88,G88)</f>
        <v>127</v>
      </c>
      <c r="I88" s="61">
        <v>3</v>
      </c>
      <c r="J88" s="114">
        <v>127</v>
      </c>
      <c r="K88" s="76">
        <v>3</v>
      </c>
    </row>
    <row r="90" spans="2:12" ht="18" x14ac:dyDescent="0.35">
      <c r="B90" s="4" t="s">
        <v>824</v>
      </c>
    </row>
    <row r="91" spans="2:12" x14ac:dyDescent="0.3">
      <c r="B91" s="5"/>
      <c r="C91" s="21" t="s">
        <v>3</v>
      </c>
      <c r="D91" s="22" t="s">
        <v>4</v>
      </c>
      <c r="E91" s="6" t="s">
        <v>841</v>
      </c>
      <c r="F91" s="6"/>
      <c r="G91" s="7">
        <v>587</v>
      </c>
      <c r="H91" s="6"/>
      <c r="I91" s="8" t="s">
        <v>9</v>
      </c>
      <c r="J91" s="12">
        <f>SUM(J92:J94)</f>
        <v>580.01199999999994</v>
      </c>
      <c r="K91" s="10" t="s">
        <v>1343</v>
      </c>
      <c r="L91" s="11"/>
    </row>
    <row r="92" spans="2:12" x14ac:dyDescent="0.3">
      <c r="B92" s="5"/>
      <c r="C92" s="70">
        <v>3</v>
      </c>
      <c r="D92" s="77">
        <v>6</v>
      </c>
      <c r="E92" s="50" t="s">
        <v>72</v>
      </c>
      <c r="F92" s="126"/>
      <c r="G92" s="123"/>
      <c r="H92" s="107">
        <v>95.003</v>
      </c>
      <c r="I92" s="120">
        <v>96.001999999999995</v>
      </c>
      <c r="J92" s="117">
        <f>SUM(H92:I92)</f>
        <v>191.005</v>
      </c>
      <c r="K92" s="1" t="s">
        <v>1468</v>
      </c>
    </row>
    <row r="93" spans="2:12" ht="15.75" customHeight="1" x14ac:dyDescent="0.3">
      <c r="C93" s="70"/>
      <c r="D93" s="78"/>
      <c r="E93" s="54" t="s">
        <v>445</v>
      </c>
      <c r="F93" s="127"/>
      <c r="G93" s="124"/>
      <c r="H93" s="109">
        <v>97.001999999999995</v>
      </c>
      <c r="I93" s="121">
        <v>99</v>
      </c>
      <c r="J93" s="118">
        <f>SUM(H93:I93)</f>
        <v>196.00200000000001</v>
      </c>
    </row>
    <row r="94" spans="2:12" ht="15.75" customHeight="1" x14ac:dyDescent="0.3">
      <c r="C94" s="70"/>
      <c r="D94" s="79"/>
      <c r="E94" s="62" t="s">
        <v>498</v>
      </c>
      <c r="F94" s="128"/>
      <c r="G94" s="125"/>
      <c r="H94" s="112">
        <v>97.003</v>
      </c>
      <c r="I94" s="122">
        <v>96.001999999999995</v>
      </c>
      <c r="J94" s="119">
        <f>SUM(H94:I94)</f>
        <v>193.005</v>
      </c>
    </row>
    <row r="96" spans="2:12" ht="18" customHeight="1" x14ac:dyDescent="0.35">
      <c r="B96" s="4" t="s">
        <v>899</v>
      </c>
    </row>
    <row r="97" spans="2:13" x14ac:dyDescent="0.3">
      <c r="C97" s="16" t="s">
        <v>3</v>
      </c>
      <c r="D97" s="17" t="s">
        <v>4</v>
      </c>
      <c r="E97" s="18" t="s">
        <v>5</v>
      </c>
      <c r="F97" s="18"/>
      <c r="G97" s="18"/>
      <c r="H97" s="19" t="s">
        <v>6</v>
      </c>
      <c r="I97" s="19" t="s">
        <v>7</v>
      </c>
      <c r="J97" s="19" t="s">
        <v>8</v>
      </c>
      <c r="K97" s="26" t="s">
        <v>9</v>
      </c>
    </row>
    <row r="98" spans="2:13" x14ac:dyDescent="0.3">
      <c r="C98" s="55">
        <v>3</v>
      </c>
      <c r="D98" s="57">
        <v>6</v>
      </c>
      <c r="E98" s="81" t="s">
        <v>504</v>
      </c>
      <c r="F98" s="131">
        <v>92</v>
      </c>
      <c r="G98" s="131">
        <v>92</v>
      </c>
      <c r="H98" s="49">
        <f>SUM(F98:G98)</f>
        <v>184</v>
      </c>
      <c r="I98" s="49">
        <v>4</v>
      </c>
      <c r="J98" s="49">
        <v>184</v>
      </c>
      <c r="K98" s="63">
        <v>4</v>
      </c>
    </row>
    <row r="99" spans="2:13" x14ac:dyDescent="0.3">
      <c r="C99" s="56">
        <v>6</v>
      </c>
      <c r="D99" s="32">
        <v>3</v>
      </c>
      <c r="E99" s="59" t="s">
        <v>926</v>
      </c>
      <c r="F99" s="133">
        <v>90</v>
      </c>
      <c r="G99" s="133">
        <v>89</v>
      </c>
      <c r="H99" s="61">
        <f>SUM(F99:G99)</f>
        <v>179</v>
      </c>
      <c r="I99" s="61">
        <v>7</v>
      </c>
      <c r="J99" s="61">
        <v>179</v>
      </c>
      <c r="K99" s="65">
        <v>7</v>
      </c>
    </row>
    <row r="101" spans="2:13" ht="18" customHeight="1" x14ac:dyDescent="0.35">
      <c r="B101" s="4" t="s">
        <v>968</v>
      </c>
    </row>
    <row r="102" spans="2:13" x14ac:dyDescent="0.3">
      <c r="C102" s="16" t="s">
        <v>3</v>
      </c>
      <c r="D102" s="17" t="s">
        <v>4</v>
      </c>
      <c r="E102" s="18" t="s">
        <v>5</v>
      </c>
      <c r="F102" s="18"/>
      <c r="G102" s="18"/>
      <c r="H102" s="19" t="s">
        <v>6</v>
      </c>
      <c r="I102" s="19" t="s">
        <v>7</v>
      </c>
      <c r="J102" s="19" t="s">
        <v>8</v>
      </c>
      <c r="K102" s="26" t="s">
        <v>9</v>
      </c>
    </row>
    <row r="103" spans="2:13" x14ac:dyDescent="0.3">
      <c r="C103" s="55">
        <v>1</v>
      </c>
      <c r="D103" s="57">
        <v>8</v>
      </c>
      <c r="E103" s="251" t="s">
        <v>970</v>
      </c>
      <c r="F103" s="252">
        <v>93</v>
      </c>
      <c r="G103" s="252">
        <v>87</v>
      </c>
      <c r="H103" s="252">
        <f>SUM(F103:G103)</f>
        <v>180</v>
      </c>
      <c r="I103" s="252">
        <v>2</v>
      </c>
      <c r="J103" s="252">
        <v>180</v>
      </c>
      <c r="K103" s="254">
        <v>2</v>
      </c>
    </row>
    <row r="104" spans="2:13" x14ac:dyDescent="0.3">
      <c r="C104" s="55">
        <v>1</v>
      </c>
      <c r="D104" s="98">
        <v>2</v>
      </c>
      <c r="E104" s="259" t="s">
        <v>974</v>
      </c>
      <c r="F104" s="260">
        <v>97</v>
      </c>
      <c r="G104" s="260">
        <v>97</v>
      </c>
      <c r="H104" s="260">
        <f>SUM(F104:G104)</f>
        <v>194</v>
      </c>
      <c r="I104" s="260">
        <v>8</v>
      </c>
      <c r="J104" s="260">
        <v>194</v>
      </c>
      <c r="K104" s="265">
        <v>8</v>
      </c>
    </row>
    <row r="105" spans="2:13" x14ac:dyDescent="0.3">
      <c r="C105" s="55">
        <v>2</v>
      </c>
      <c r="D105" s="58">
        <v>4</v>
      </c>
      <c r="E105" s="259" t="s">
        <v>978</v>
      </c>
      <c r="F105" s="260">
        <v>89</v>
      </c>
      <c r="G105" s="260">
        <v>94</v>
      </c>
      <c r="H105" s="260">
        <f>SUM(F105:G105)</f>
        <v>183</v>
      </c>
      <c r="I105" s="260">
        <v>6</v>
      </c>
      <c r="J105" s="260">
        <v>183</v>
      </c>
      <c r="K105" s="265">
        <v>6</v>
      </c>
    </row>
    <row r="106" spans="2:13" x14ac:dyDescent="0.3">
      <c r="C106" s="55">
        <v>3</v>
      </c>
      <c r="D106" s="58">
        <v>3</v>
      </c>
      <c r="E106" s="259" t="s">
        <v>504</v>
      </c>
      <c r="F106" s="260">
        <v>89</v>
      </c>
      <c r="G106" s="260">
        <v>92</v>
      </c>
      <c r="H106" s="260">
        <f>SUM(F106:G106)</f>
        <v>181</v>
      </c>
      <c r="I106" s="260">
        <v>7</v>
      </c>
      <c r="J106" s="260">
        <v>181</v>
      </c>
      <c r="K106" s="265">
        <v>7</v>
      </c>
    </row>
    <row r="107" spans="2:13" x14ac:dyDescent="0.3">
      <c r="C107" s="56">
        <v>3</v>
      </c>
      <c r="D107" s="32">
        <v>5</v>
      </c>
      <c r="E107" s="262" t="s">
        <v>982</v>
      </c>
      <c r="F107" s="263">
        <v>88</v>
      </c>
      <c r="G107" s="263">
        <v>92</v>
      </c>
      <c r="H107" s="263">
        <f>SUM(F107:G107)</f>
        <v>180</v>
      </c>
      <c r="I107" s="263">
        <v>5</v>
      </c>
      <c r="J107" s="263">
        <v>180</v>
      </c>
      <c r="K107" s="266">
        <v>5</v>
      </c>
    </row>
    <row r="109" spans="2:13" ht="18" customHeight="1" x14ac:dyDescent="0.35">
      <c r="B109" s="4" t="s">
        <v>988</v>
      </c>
    </row>
    <row r="110" spans="2:13" x14ac:dyDescent="0.3">
      <c r="C110" s="16" t="s">
        <v>3</v>
      </c>
      <c r="D110" s="17" t="s">
        <v>4</v>
      </c>
      <c r="E110" s="18" t="s">
        <v>5</v>
      </c>
      <c r="F110" s="18"/>
      <c r="G110" s="18"/>
      <c r="H110" s="18"/>
      <c r="I110" s="18"/>
      <c r="J110" s="19" t="s">
        <v>6</v>
      </c>
      <c r="K110" s="19" t="s">
        <v>7</v>
      </c>
      <c r="L110" s="19" t="s">
        <v>8</v>
      </c>
      <c r="M110" s="26" t="s">
        <v>9</v>
      </c>
    </row>
    <row r="111" spans="2:13" x14ac:dyDescent="0.3">
      <c r="C111" s="55">
        <v>1</v>
      </c>
      <c r="D111" s="148">
        <v>1</v>
      </c>
      <c r="E111" s="251" t="s">
        <v>974</v>
      </c>
      <c r="F111" s="252">
        <v>97</v>
      </c>
      <c r="G111" s="252">
        <v>97</v>
      </c>
      <c r="H111" s="252">
        <v>98</v>
      </c>
      <c r="I111" s="252">
        <v>98</v>
      </c>
      <c r="J111" s="252">
        <f>SUM(F111:I111)</f>
        <v>390</v>
      </c>
      <c r="K111" s="252">
        <v>8</v>
      </c>
      <c r="L111" s="252">
        <v>390</v>
      </c>
      <c r="M111" s="254">
        <v>8</v>
      </c>
    </row>
    <row r="112" spans="2:13" x14ac:dyDescent="0.3">
      <c r="C112" s="55">
        <v>2</v>
      </c>
      <c r="D112" s="98">
        <v>2</v>
      </c>
      <c r="E112" s="259" t="s">
        <v>970</v>
      </c>
      <c r="F112" s="260">
        <v>93</v>
      </c>
      <c r="G112" s="260">
        <v>87</v>
      </c>
      <c r="H112" s="260">
        <v>98</v>
      </c>
      <c r="I112" s="260">
        <v>89</v>
      </c>
      <c r="J112" s="260">
        <f>SUM(F112:I112)</f>
        <v>367</v>
      </c>
      <c r="K112" s="260">
        <v>6</v>
      </c>
      <c r="L112" s="260">
        <v>367</v>
      </c>
      <c r="M112" s="265">
        <v>6</v>
      </c>
    </row>
    <row r="113" spans="2:13" x14ac:dyDescent="0.3">
      <c r="C113" s="55">
        <v>3</v>
      </c>
      <c r="D113" s="58">
        <v>6</v>
      </c>
      <c r="E113" s="259" t="s">
        <v>504</v>
      </c>
      <c r="F113" s="260">
        <v>89</v>
      </c>
      <c r="G113" s="260">
        <v>92</v>
      </c>
      <c r="H113" s="260">
        <v>85</v>
      </c>
      <c r="I113" s="260">
        <v>88</v>
      </c>
      <c r="J113" s="260">
        <f>SUM(F113:I113)</f>
        <v>354</v>
      </c>
      <c r="K113" s="260">
        <v>2</v>
      </c>
      <c r="L113" s="260">
        <v>354</v>
      </c>
      <c r="M113" s="265">
        <v>2</v>
      </c>
    </row>
    <row r="114" spans="2:13" x14ac:dyDescent="0.3">
      <c r="C114" s="55">
        <v>3</v>
      </c>
      <c r="D114" s="58">
        <v>4</v>
      </c>
      <c r="E114" s="259" t="s">
        <v>982</v>
      </c>
      <c r="F114" s="260">
        <v>88</v>
      </c>
      <c r="G114" s="260">
        <v>92</v>
      </c>
      <c r="H114" s="260">
        <v>87</v>
      </c>
      <c r="I114" s="260">
        <v>94</v>
      </c>
      <c r="J114" s="260">
        <f>SUM(F114:I114)</f>
        <v>361</v>
      </c>
      <c r="K114" s="260">
        <v>4</v>
      </c>
      <c r="L114" s="260">
        <v>361</v>
      </c>
      <c r="M114" s="265">
        <v>4</v>
      </c>
    </row>
    <row r="115" spans="2:13" x14ac:dyDescent="0.3">
      <c r="C115" s="56">
        <v>3</v>
      </c>
      <c r="D115" s="32">
        <v>3</v>
      </c>
      <c r="E115" s="262" t="s">
        <v>978</v>
      </c>
      <c r="F115" s="263">
        <v>89</v>
      </c>
      <c r="G115" s="263">
        <v>94</v>
      </c>
      <c r="H115" s="263">
        <v>92</v>
      </c>
      <c r="I115" s="263">
        <v>89</v>
      </c>
      <c r="J115" s="263">
        <f>SUM(F115:I115)</f>
        <v>364</v>
      </c>
      <c r="K115" s="263">
        <v>5</v>
      </c>
      <c r="L115" s="263">
        <v>364</v>
      </c>
      <c r="M115" s="266">
        <v>5</v>
      </c>
    </row>
    <row r="117" spans="2:13" ht="18" customHeight="1" x14ac:dyDescent="0.35">
      <c r="B117" s="4" t="s">
        <v>1010</v>
      </c>
    </row>
    <row r="118" spans="2:13" x14ac:dyDescent="0.3">
      <c r="C118" s="16" t="s">
        <v>3</v>
      </c>
      <c r="D118" s="17" t="s">
        <v>4</v>
      </c>
      <c r="E118" s="18" t="s">
        <v>5</v>
      </c>
      <c r="F118" s="18"/>
      <c r="G118" s="18"/>
      <c r="H118" s="18"/>
      <c r="I118" s="18"/>
      <c r="J118" s="19" t="s">
        <v>6</v>
      </c>
      <c r="K118" s="19" t="s">
        <v>7</v>
      </c>
      <c r="L118" s="19" t="s">
        <v>8</v>
      </c>
      <c r="M118" s="26" t="s">
        <v>9</v>
      </c>
    </row>
    <row r="119" spans="2:13" x14ac:dyDescent="0.3">
      <c r="C119" s="56">
        <v>1</v>
      </c>
      <c r="D119" s="27">
        <v>8</v>
      </c>
      <c r="E119" s="46" t="s">
        <v>1012</v>
      </c>
      <c r="F119" s="45">
        <v>39</v>
      </c>
      <c r="G119" s="45">
        <v>39</v>
      </c>
      <c r="H119" s="45">
        <v>41</v>
      </c>
      <c r="I119" s="45">
        <v>33</v>
      </c>
      <c r="J119" s="45">
        <f>SUM(F119:I119)</f>
        <v>152</v>
      </c>
      <c r="K119" s="45">
        <v>2</v>
      </c>
      <c r="L119" s="45">
        <v>152</v>
      </c>
      <c r="M119" s="95">
        <v>2</v>
      </c>
    </row>
  </sheetData>
  <mergeCells count="16">
    <mergeCell ref="B1:M1"/>
    <mergeCell ref="B2:M2"/>
    <mergeCell ref="C48:C50"/>
    <mergeCell ref="D48:D50"/>
    <mergeCell ref="C52:C54"/>
    <mergeCell ref="D52:D54"/>
    <mergeCell ref="C78:C80"/>
    <mergeCell ref="D78:D80"/>
    <mergeCell ref="C92:C94"/>
    <mergeCell ref="D92:D94"/>
    <mergeCell ref="C56:C58"/>
    <mergeCell ref="D56:D58"/>
    <mergeCell ref="C60:C62"/>
    <mergeCell ref="D60:D62"/>
    <mergeCell ref="C64:C66"/>
    <mergeCell ref="D64:D66"/>
  </mergeCells>
  <hyperlinks>
    <hyperlink ref="B3" location="'Index'!A2" tooltip="Go to the Index sheet" display="á" xr:uid="{6EED68BF-91F3-4D12-93BA-9DD3EF076BF9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2" manualBreakCount="2">
    <brk id="45" max="16383" man="1"/>
    <brk id="89" max="16383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C7E17-C7F3-4193-B80C-3843489F584B}">
  <dimension ref="B1:N6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27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53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5</v>
      </c>
      <c r="D6" s="57">
        <v>6</v>
      </c>
      <c r="E6" s="242" t="s">
        <v>89</v>
      </c>
      <c r="F6" s="48">
        <v>170</v>
      </c>
      <c r="G6" s="49">
        <v>4</v>
      </c>
      <c r="H6" s="180">
        <v>170</v>
      </c>
      <c r="I6" s="115">
        <v>4</v>
      </c>
    </row>
    <row r="7" spans="2:14" x14ac:dyDescent="0.3">
      <c r="C7" s="55">
        <v>7</v>
      </c>
      <c r="D7" s="58">
        <v>9</v>
      </c>
      <c r="E7" s="51" t="s">
        <v>54</v>
      </c>
      <c r="F7" s="52">
        <v>143</v>
      </c>
      <c r="G7" s="53">
        <v>1</v>
      </c>
      <c r="H7" s="53">
        <v>143</v>
      </c>
      <c r="I7" s="64">
        <v>1</v>
      </c>
    </row>
    <row r="8" spans="2:14" x14ac:dyDescent="0.3">
      <c r="C8" s="55">
        <v>4</v>
      </c>
      <c r="D8" s="98">
        <v>2</v>
      </c>
      <c r="E8" s="51" t="s">
        <v>63</v>
      </c>
      <c r="F8" s="52">
        <v>170</v>
      </c>
      <c r="G8" s="53">
        <v>8</v>
      </c>
      <c r="H8" s="53">
        <v>170</v>
      </c>
      <c r="I8" s="64">
        <v>8</v>
      </c>
    </row>
    <row r="9" spans="2:14" x14ac:dyDescent="0.3">
      <c r="C9" s="55">
        <v>11</v>
      </c>
      <c r="D9" s="58">
        <v>5</v>
      </c>
      <c r="E9" s="97" t="s">
        <v>130</v>
      </c>
      <c r="F9" s="52">
        <v>153</v>
      </c>
      <c r="G9" s="53">
        <v>5</v>
      </c>
      <c r="H9" s="52">
        <v>153</v>
      </c>
      <c r="I9" s="75">
        <v>5</v>
      </c>
    </row>
    <row r="10" spans="2:14" x14ac:dyDescent="0.3">
      <c r="C10" s="55">
        <v>13</v>
      </c>
      <c r="D10" s="98">
        <v>2</v>
      </c>
      <c r="E10" s="97" t="s">
        <v>170</v>
      </c>
      <c r="F10" s="52">
        <v>169</v>
      </c>
      <c r="G10" s="53">
        <v>8</v>
      </c>
      <c r="H10" s="52">
        <v>169</v>
      </c>
      <c r="I10" s="75">
        <v>8</v>
      </c>
    </row>
    <row r="11" spans="2:14" x14ac:dyDescent="0.3">
      <c r="C11" s="55">
        <v>13</v>
      </c>
      <c r="D11" s="58">
        <v>8</v>
      </c>
      <c r="E11" s="97" t="s">
        <v>177</v>
      </c>
      <c r="F11" s="52">
        <v>158</v>
      </c>
      <c r="G11" s="53">
        <v>3</v>
      </c>
      <c r="H11" s="52">
        <v>158</v>
      </c>
      <c r="I11" s="75">
        <v>3</v>
      </c>
    </row>
    <row r="12" spans="2:14" x14ac:dyDescent="0.3">
      <c r="C12" s="55">
        <v>15</v>
      </c>
      <c r="D12" s="58">
        <v>3</v>
      </c>
      <c r="E12" s="97" t="s">
        <v>142</v>
      </c>
      <c r="F12" s="52">
        <v>154</v>
      </c>
      <c r="G12" s="53">
        <v>7</v>
      </c>
      <c r="H12" s="52">
        <v>154</v>
      </c>
      <c r="I12" s="75">
        <v>7</v>
      </c>
    </row>
    <row r="13" spans="2:14" x14ac:dyDescent="0.3">
      <c r="C13" s="55">
        <v>15</v>
      </c>
      <c r="D13" s="58">
        <v>4</v>
      </c>
      <c r="E13" s="97" t="s">
        <v>143</v>
      </c>
      <c r="F13" s="52">
        <v>154</v>
      </c>
      <c r="G13" s="53">
        <v>7</v>
      </c>
      <c r="H13" s="52">
        <v>154</v>
      </c>
      <c r="I13" s="75">
        <v>7</v>
      </c>
    </row>
    <row r="14" spans="2:14" x14ac:dyDescent="0.3">
      <c r="C14" s="55">
        <v>17</v>
      </c>
      <c r="D14" s="58">
        <v>6</v>
      </c>
      <c r="E14" s="97" t="s">
        <v>181</v>
      </c>
      <c r="F14" s="52">
        <v>145</v>
      </c>
      <c r="G14" s="53">
        <v>4</v>
      </c>
      <c r="H14" s="52">
        <v>145</v>
      </c>
      <c r="I14" s="75">
        <v>4</v>
      </c>
    </row>
    <row r="15" spans="2:14" x14ac:dyDescent="0.3">
      <c r="C15" s="55">
        <v>17</v>
      </c>
      <c r="D15" s="67">
        <v>1</v>
      </c>
      <c r="E15" s="97" t="s">
        <v>156</v>
      </c>
      <c r="F15" s="52">
        <v>167</v>
      </c>
      <c r="G15" s="53">
        <v>9</v>
      </c>
      <c r="H15" s="52">
        <v>167</v>
      </c>
      <c r="I15" s="75">
        <v>9</v>
      </c>
    </row>
    <row r="16" spans="2:14" x14ac:dyDescent="0.3">
      <c r="C16" s="55">
        <v>17</v>
      </c>
      <c r="D16" s="58">
        <v>8</v>
      </c>
      <c r="E16" s="97" t="s">
        <v>157</v>
      </c>
      <c r="F16" s="52">
        <v>137</v>
      </c>
      <c r="G16" s="53">
        <v>2</v>
      </c>
      <c r="H16" s="52">
        <v>137</v>
      </c>
      <c r="I16" s="75">
        <v>2</v>
      </c>
    </row>
    <row r="17" spans="2:12" x14ac:dyDescent="0.3">
      <c r="C17" s="55">
        <v>12</v>
      </c>
      <c r="D17" s="58">
        <v>3</v>
      </c>
      <c r="E17" s="97" t="s">
        <v>190</v>
      </c>
      <c r="F17" s="52">
        <v>154</v>
      </c>
      <c r="G17" s="53">
        <v>7</v>
      </c>
      <c r="H17" s="52">
        <v>154</v>
      </c>
      <c r="I17" s="75">
        <v>7</v>
      </c>
    </row>
    <row r="18" spans="2:12" x14ac:dyDescent="0.3">
      <c r="C18" s="55">
        <v>12</v>
      </c>
      <c r="D18" s="58">
        <v>4</v>
      </c>
      <c r="E18" s="97" t="s">
        <v>194</v>
      </c>
      <c r="F18" s="52">
        <v>153</v>
      </c>
      <c r="G18" s="53">
        <v>6</v>
      </c>
      <c r="H18" s="52">
        <v>153</v>
      </c>
      <c r="I18" s="75">
        <v>6</v>
      </c>
    </row>
    <row r="19" spans="2:12" x14ac:dyDescent="0.3">
      <c r="C19" s="55">
        <v>14</v>
      </c>
      <c r="D19" s="67">
        <v>1</v>
      </c>
      <c r="E19" s="97" t="s">
        <v>161</v>
      </c>
      <c r="F19" s="52">
        <v>156</v>
      </c>
      <c r="G19" s="53">
        <v>9</v>
      </c>
      <c r="H19" s="52">
        <v>156</v>
      </c>
      <c r="I19" s="75">
        <v>9</v>
      </c>
    </row>
    <row r="20" spans="2:12" x14ac:dyDescent="0.3">
      <c r="C20" s="55">
        <v>16</v>
      </c>
      <c r="D20" s="98">
        <v>2</v>
      </c>
      <c r="E20" s="97" t="s">
        <v>166</v>
      </c>
      <c r="F20" s="52">
        <v>140</v>
      </c>
      <c r="G20" s="53">
        <v>8</v>
      </c>
      <c r="H20" s="52">
        <v>140</v>
      </c>
      <c r="I20" s="75">
        <v>8</v>
      </c>
    </row>
    <row r="21" spans="2:12" x14ac:dyDescent="0.3">
      <c r="C21" s="56">
        <v>16</v>
      </c>
      <c r="D21" s="32">
        <v>6</v>
      </c>
      <c r="E21" s="89" t="s">
        <v>165</v>
      </c>
      <c r="F21" s="60">
        <v>111</v>
      </c>
      <c r="G21" s="61">
        <v>4</v>
      </c>
      <c r="H21" s="60">
        <v>111</v>
      </c>
      <c r="I21" s="76">
        <v>4</v>
      </c>
    </row>
    <row r="23" spans="2:12" ht="18" x14ac:dyDescent="0.35">
      <c r="B23" s="4" t="s">
        <v>200</v>
      </c>
    </row>
    <row r="24" spans="2:12" x14ac:dyDescent="0.3">
      <c r="B24" s="5"/>
      <c r="C24" s="21" t="s">
        <v>3</v>
      </c>
      <c r="D24" s="22" t="s">
        <v>4</v>
      </c>
      <c r="E24" s="6" t="s">
        <v>211</v>
      </c>
      <c r="F24" s="6"/>
      <c r="G24" s="7">
        <v>509</v>
      </c>
      <c r="H24" s="6"/>
      <c r="I24" s="8" t="s">
        <v>9</v>
      </c>
      <c r="J24" s="9">
        <f>SUM(J25:J27)</f>
        <v>483</v>
      </c>
      <c r="K24" s="10" t="s">
        <v>1469</v>
      </c>
      <c r="L24" s="11"/>
    </row>
    <row r="25" spans="2:12" x14ac:dyDescent="0.3">
      <c r="B25" s="5"/>
      <c r="C25" s="70">
        <v>2</v>
      </c>
      <c r="D25" s="158">
        <v>4</v>
      </c>
      <c r="E25" s="149" t="s">
        <v>89</v>
      </c>
      <c r="F25" s="150">
        <v>45</v>
      </c>
      <c r="G25" s="150">
        <v>40</v>
      </c>
      <c r="H25" s="150">
        <v>44</v>
      </c>
      <c r="I25" s="156">
        <v>41</v>
      </c>
      <c r="J25" s="71">
        <f>SUM(F25:I25)</f>
        <v>170</v>
      </c>
      <c r="K25" s="1" t="s">
        <v>1470</v>
      </c>
    </row>
    <row r="26" spans="2:12" ht="15.75" customHeight="1" x14ac:dyDescent="0.3">
      <c r="C26" s="70"/>
      <c r="D26" s="159"/>
      <c r="E26" s="151" t="s">
        <v>63</v>
      </c>
      <c r="F26" s="152">
        <v>44</v>
      </c>
      <c r="G26" s="152">
        <v>43</v>
      </c>
      <c r="H26" s="152">
        <v>44</v>
      </c>
      <c r="I26" s="157">
        <v>39</v>
      </c>
      <c r="J26" s="72">
        <f>SUM(F26:I26)</f>
        <v>170</v>
      </c>
    </row>
    <row r="27" spans="2:12" ht="15.75" customHeight="1" x14ac:dyDescent="0.3">
      <c r="C27" s="70"/>
      <c r="D27" s="169"/>
      <c r="E27" s="161" t="s">
        <v>54</v>
      </c>
      <c r="F27" s="162">
        <v>40</v>
      </c>
      <c r="G27" s="162">
        <v>36</v>
      </c>
      <c r="H27" s="162">
        <v>35</v>
      </c>
      <c r="I27" s="170">
        <v>32</v>
      </c>
      <c r="J27" s="73">
        <f>SUM(F27:I27)</f>
        <v>143</v>
      </c>
    </row>
    <row r="28" spans="2:12" x14ac:dyDescent="0.3">
      <c r="B28" s="5"/>
      <c r="C28" s="153" t="s">
        <v>3</v>
      </c>
      <c r="D28" s="168" t="s">
        <v>4</v>
      </c>
      <c r="E28" s="171" t="s">
        <v>216</v>
      </c>
      <c r="F28" s="172"/>
      <c r="G28" s="173">
        <v>453</v>
      </c>
      <c r="H28" s="172"/>
      <c r="I28" s="174" t="s">
        <v>9</v>
      </c>
      <c r="J28" s="9">
        <f>SUM(J29:J31)</f>
        <v>476</v>
      </c>
      <c r="K28" s="10" t="s">
        <v>1471</v>
      </c>
      <c r="L28" s="11"/>
    </row>
    <row r="29" spans="2:12" x14ac:dyDescent="0.3">
      <c r="B29" s="5"/>
      <c r="C29" s="70">
        <v>3</v>
      </c>
      <c r="D29" s="176">
        <v>4</v>
      </c>
      <c r="E29" s="87" t="s">
        <v>170</v>
      </c>
      <c r="F29" s="86">
        <v>44</v>
      </c>
      <c r="G29" s="86">
        <v>37</v>
      </c>
      <c r="H29" s="86">
        <v>43</v>
      </c>
      <c r="I29" s="175">
        <v>45</v>
      </c>
      <c r="J29" s="71">
        <f>SUM(F29:I29)</f>
        <v>169</v>
      </c>
      <c r="K29" s="1" t="s">
        <v>1472</v>
      </c>
    </row>
    <row r="30" spans="2:12" ht="15.75" customHeight="1" x14ac:dyDescent="0.3">
      <c r="C30" s="70"/>
      <c r="D30" s="78"/>
      <c r="E30" s="53" t="s">
        <v>194</v>
      </c>
      <c r="F30" s="52">
        <v>37</v>
      </c>
      <c r="G30" s="52">
        <v>42</v>
      </c>
      <c r="H30" s="52">
        <v>42</v>
      </c>
      <c r="I30" s="75">
        <v>32</v>
      </c>
      <c r="J30" s="72">
        <f>SUM(F30:I30)</f>
        <v>153</v>
      </c>
    </row>
    <row r="31" spans="2:12" ht="15.75" customHeight="1" x14ac:dyDescent="0.3">
      <c r="C31" s="70"/>
      <c r="D31" s="79"/>
      <c r="E31" s="61" t="s">
        <v>142</v>
      </c>
      <c r="F31" s="60">
        <v>39</v>
      </c>
      <c r="G31" s="60">
        <v>41</v>
      </c>
      <c r="H31" s="60">
        <v>38</v>
      </c>
      <c r="I31" s="76">
        <v>36</v>
      </c>
      <c r="J31" s="73">
        <f>SUM(F31:I31)</f>
        <v>154</v>
      </c>
    </row>
    <row r="33" spans="2:11" ht="18" customHeight="1" x14ac:dyDescent="0.35">
      <c r="B33" s="4" t="s">
        <v>320</v>
      </c>
    </row>
    <row r="34" spans="2:11" x14ac:dyDescent="0.3">
      <c r="C34" s="27" t="s">
        <v>3</v>
      </c>
      <c r="D34" s="28" t="s">
        <v>4</v>
      </c>
      <c r="E34" s="29" t="s">
        <v>5</v>
      </c>
      <c r="F34" s="29"/>
      <c r="G34" s="29"/>
      <c r="H34" s="30" t="s">
        <v>6</v>
      </c>
      <c r="I34" s="30" t="s">
        <v>7</v>
      </c>
      <c r="J34" s="30" t="s">
        <v>8</v>
      </c>
      <c r="K34" s="31" t="s">
        <v>9</v>
      </c>
    </row>
    <row r="35" spans="2:11" x14ac:dyDescent="0.3">
      <c r="C35" s="56">
        <v>2</v>
      </c>
      <c r="D35" s="27">
        <v>5</v>
      </c>
      <c r="E35" s="99" t="s">
        <v>89</v>
      </c>
      <c r="F35" s="45">
        <v>70</v>
      </c>
      <c r="G35" s="45">
        <v>83</v>
      </c>
      <c r="H35" s="45">
        <f>SUM(F35:G35)</f>
        <v>153</v>
      </c>
      <c r="I35" s="45">
        <v>5</v>
      </c>
      <c r="J35" s="100">
        <v>153</v>
      </c>
      <c r="K35" s="105">
        <v>5</v>
      </c>
    </row>
    <row r="37" spans="2:11" ht="18" customHeight="1" x14ac:dyDescent="0.35">
      <c r="B37" s="4" t="s">
        <v>536</v>
      </c>
    </row>
    <row r="38" spans="2:11" x14ac:dyDescent="0.3">
      <c r="C38" s="16" t="s">
        <v>3</v>
      </c>
      <c r="D38" s="17" t="s">
        <v>4</v>
      </c>
      <c r="E38" s="18" t="s">
        <v>5</v>
      </c>
      <c r="F38" s="18"/>
      <c r="G38" s="18"/>
      <c r="H38" s="19" t="s">
        <v>6</v>
      </c>
      <c r="I38" s="19" t="s">
        <v>7</v>
      </c>
      <c r="J38" s="19" t="s">
        <v>8</v>
      </c>
      <c r="K38" s="26" t="s">
        <v>9</v>
      </c>
    </row>
    <row r="39" spans="2:11" x14ac:dyDescent="0.3">
      <c r="C39" s="56">
        <v>4</v>
      </c>
      <c r="D39" s="27">
        <v>7</v>
      </c>
      <c r="E39" s="46" t="s">
        <v>562</v>
      </c>
      <c r="F39" s="93">
        <v>98.001999999999995</v>
      </c>
      <c r="G39" s="93">
        <v>93</v>
      </c>
      <c r="H39" s="94">
        <f>SUM(F39,G39)</f>
        <v>191.00200000000001</v>
      </c>
      <c r="I39" s="45">
        <v>3</v>
      </c>
      <c r="J39" s="94">
        <v>191.00200000000001</v>
      </c>
      <c r="K39" s="95">
        <v>3</v>
      </c>
    </row>
    <row r="41" spans="2:11" ht="18" customHeight="1" x14ac:dyDescent="0.35">
      <c r="B41" s="4" t="s">
        <v>1120</v>
      </c>
    </row>
    <row r="42" spans="2:11" x14ac:dyDescent="0.3">
      <c r="C42" s="16" t="s">
        <v>3</v>
      </c>
      <c r="D42" s="17" t="s">
        <v>4</v>
      </c>
      <c r="E42" s="18" t="s">
        <v>5</v>
      </c>
      <c r="F42" s="19" t="s">
        <v>6</v>
      </c>
      <c r="G42" s="19" t="s">
        <v>7</v>
      </c>
      <c r="H42" s="19" t="s">
        <v>8</v>
      </c>
      <c r="I42" s="26" t="s">
        <v>9</v>
      </c>
    </row>
    <row r="43" spans="2:11" x14ac:dyDescent="0.3">
      <c r="C43" s="55">
        <v>1</v>
      </c>
      <c r="D43" s="66">
        <v>2</v>
      </c>
      <c r="E43" s="251" t="s">
        <v>1122</v>
      </c>
      <c r="F43" s="252">
        <v>96</v>
      </c>
      <c r="G43" s="139">
        <v>8</v>
      </c>
      <c r="H43" s="252">
        <v>96</v>
      </c>
      <c r="I43" s="254">
        <v>8</v>
      </c>
    </row>
    <row r="44" spans="2:11" x14ac:dyDescent="0.3">
      <c r="C44" s="55">
        <v>2</v>
      </c>
      <c r="D44" s="58">
        <v>4</v>
      </c>
      <c r="E44" s="259" t="s">
        <v>1128</v>
      </c>
      <c r="F44" s="260">
        <v>93</v>
      </c>
      <c r="G44" s="142">
        <v>6</v>
      </c>
      <c r="H44" s="260">
        <v>93</v>
      </c>
      <c r="I44" s="265">
        <v>6</v>
      </c>
    </row>
    <row r="45" spans="2:11" x14ac:dyDescent="0.3">
      <c r="C45" s="55">
        <v>9</v>
      </c>
      <c r="D45" s="58">
        <v>4</v>
      </c>
      <c r="E45" s="140" t="s">
        <v>143</v>
      </c>
      <c r="F45" s="141">
        <v>89</v>
      </c>
      <c r="G45" s="142">
        <v>7</v>
      </c>
      <c r="H45" s="141">
        <v>89</v>
      </c>
      <c r="I45" s="146">
        <v>7</v>
      </c>
    </row>
    <row r="46" spans="2:11" x14ac:dyDescent="0.3">
      <c r="C46" s="55">
        <v>14</v>
      </c>
      <c r="D46" s="58">
        <v>5</v>
      </c>
      <c r="E46" s="97" t="s">
        <v>1174</v>
      </c>
      <c r="F46" s="52">
        <v>83</v>
      </c>
      <c r="G46" s="143">
        <v>5</v>
      </c>
      <c r="H46" s="52">
        <v>83</v>
      </c>
      <c r="I46" s="75">
        <v>5</v>
      </c>
    </row>
    <row r="47" spans="2:11" x14ac:dyDescent="0.3">
      <c r="C47" s="55">
        <v>14</v>
      </c>
      <c r="D47" s="58">
        <v>7</v>
      </c>
      <c r="E47" s="97" t="s">
        <v>1176</v>
      </c>
      <c r="F47" s="52">
        <v>78</v>
      </c>
      <c r="G47" s="143">
        <v>3</v>
      </c>
      <c r="H47" s="52">
        <v>78</v>
      </c>
      <c r="I47" s="75">
        <v>3</v>
      </c>
    </row>
    <row r="48" spans="2:11" x14ac:dyDescent="0.3">
      <c r="C48" s="55">
        <v>15</v>
      </c>
      <c r="D48" s="58">
        <v>6</v>
      </c>
      <c r="E48" s="97" t="s">
        <v>1183</v>
      </c>
      <c r="F48" s="52">
        <v>82</v>
      </c>
      <c r="G48" s="143">
        <v>4</v>
      </c>
      <c r="H48" s="52">
        <v>82</v>
      </c>
      <c r="I48" s="75">
        <v>4</v>
      </c>
    </row>
    <row r="49" spans="2:12" x14ac:dyDescent="0.3">
      <c r="C49" s="56">
        <v>15</v>
      </c>
      <c r="D49" s="32">
        <v>5</v>
      </c>
      <c r="E49" s="89" t="s">
        <v>1184</v>
      </c>
      <c r="F49" s="60">
        <v>84</v>
      </c>
      <c r="G49" s="144">
        <v>5</v>
      </c>
      <c r="H49" s="60">
        <v>84</v>
      </c>
      <c r="I49" s="76">
        <v>5</v>
      </c>
    </row>
    <row r="51" spans="2:12" ht="18" x14ac:dyDescent="0.35">
      <c r="B51" s="4" t="s">
        <v>1208</v>
      </c>
    </row>
    <row r="52" spans="2:12" x14ac:dyDescent="0.3">
      <c r="B52" s="5"/>
      <c r="C52" s="21" t="s">
        <v>3</v>
      </c>
      <c r="D52" s="22" t="s">
        <v>4</v>
      </c>
      <c r="E52" s="6" t="s">
        <v>1210</v>
      </c>
      <c r="F52" s="6"/>
      <c r="G52" s="7">
        <v>556</v>
      </c>
      <c r="H52" s="6"/>
      <c r="I52" s="8" t="s">
        <v>9</v>
      </c>
      <c r="J52" s="9">
        <f>SUM(J53:J55)</f>
        <v>553</v>
      </c>
      <c r="K52" s="10" t="s">
        <v>1349</v>
      </c>
      <c r="L52" s="11"/>
    </row>
    <row r="53" spans="2:12" x14ac:dyDescent="0.3">
      <c r="B53" s="5"/>
      <c r="C53" s="70">
        <v>1</v>
      </c>
      <c r="D53" s="158">
        <v>3</v>
      </c>
      <c r="E53" s="341" t="s">
        <v>1122</v>
      </c>
      <c r="F53" s="348"/>
      <c r="G53" s="346"/>
      <c r="H53" s="340">
        <v>96</v>
      </c>
      <c r="I53" s="344">
        <v>95</v>
      </c>
      <c r="J53" s="71">
        <f>SUM(H53:I53)</f>
        <v>191</v>
      </c>
      <c r="K53" s="1" t="s">
        <v>1333</v>
      </c>
    </row>
    <row r="54" spans="2:12" ht="15.75" customHeight="1" x14ac:dyDescent="0.3">
      <c r="C54" s="70"/>
      <c r="D54" s="159"/>
      <c r="E54" s="343" t="s">
        <v>143</v>
      </c>
      <c r="F54" s="349"/>
      <c r="G54" s="347"/>
      <c r="H54" s="342">
        <v>89</v>
      </c>
      <c r="I54" s="345">
        <v>89</v>
      </c>
      <c r="J54" s="72">
        <f>SUM(H54:I54)</f>
        <v>178</v>
      </c>
    </row>
    <row r="55" spans="2:12" ht="15.75" customHeight="1" x14ac:dyDescent="0.3">
      <c r="C55" s="70"/>
      <c r="D55" s="169"/>
      <c r="E55" s="351" t="s">
        <v>1128</v>
      </c>
      <c r="F55" s="357"/>
      <c r="G55" s="358"/>
      <c r="H55" s="350">
        <v>93</v>
      </c>
      <c r="I55" s="359">
        <v>91</v>
      </c>
      <c r="J55" s="73">
        <f>SUM(H55:I55)</f>
        <v>184</v>
      </c>
    </row>
    <row r="56" spans="2:12" x14ac:dyDescent="0.3">
      <c r="B56" s="5"/>
      <c r="C56" s="153" t="s">
        <v>3</v>
      </c>
      <c r="D56" s="168" t="s">
        <v>4</v>
      </c>
      <c r="E56" s="171" t="s">
        <v>216</v>
      </c>
      <c r="F56" s="172"/>
      <c r="G56" s="173">
        <v>492</v>
      </c>
      <c r="H56" s="172"/>
      <c r="I56" s="174" t="s">
        <v>9</v>
      </c>
      <c r="J56" s="9">
        <f>SUM(J57:J59)</f>
        <v>470</v>
      </c>
      <c r="K56" s="10" t="s">
        <v>1473</v>
      </c>
      <c r="L56" s="11"/>
    </row>
    <row r="57" spans="2:12" x14ac:dyDescent="0.3">
      <c r="B57" s="5"/>
      <c r="C57" s="70">
        <v>4</v>
      </c>
      <c r="D57" s="177">
        <v>2</v>
      </c>
      <c r="E57" s="234" t="s">
        <v>1174</v>
      </c>
      <c r="F57" s="235"/>
      <c r="G57" s="233"/>
      <c r="H57" s="86">
        <v>83</v>
      </c>
      <c r="I57" s="175">
        <v>74</v>
      </c>
      <c r="J57" s="71">
        <f>SUM(H57:I57)</f>
        <v>157</v>
      </c>
      <c r="K57" s="1" t="s">
        <v>1360</v>
      </c>
    </row>
    <row r="58" spans="2:12" ht="15.75" customHeight="1" x14ac:dyDescent="0.3">
      <c r="C58" s="70"/>
      <c r="D58" s="78"/>
      <c r="E58" s="54" t="s">
        <v>1183</v>
      </c>
      <c r="F58" s="127"/>
      <c r="G58" s="124"/>
      <c r="H58" s="52">
        <v>82</v>
      </c>
      <c r="I58" s="75">
        <v>76</v>
      </c>
      <c r="J58" s="72">
        <f>SUM(H58:I58)</f>
        <v>158</v>
      </c>
    </row>
    <row r="59" spans="2:12" ht="15.75" customHeight="1" x14ac:dyDescent="0.3">
      <c r="C59" s="70"/>
      <c r="D59" s="79"/>
      <c r="E59" s="62" t="s">
        <v>1176</v>
      </c>
      <c r="F59" s="128"/>
      <c r="G59" s="125"/>
      <c r="H59" s="60">
        <v>77</v>
      </c>
      <c r="I59" s="76">
        <v>78</v>
      </c>
      <c r="J59" s="73">
        <f>SUM(H59:I59)</f>
        <v>155</v>
      </c>
    </row>
    <row r="61" spans="2:12" ht="18" customHeight="1" x14ac:dyDescent="0.35">
      <c r="B61" s="4" t="s">
        <v>1223</v>
      </c>
    </row>
    <row r="62" spans="2:12" x14ac:dyDescent="0.3">
      <c r="C62" s="16" t="s">
        <v>3</v>
      </c>
      <c r="D62" s="17" t="s">
        <v>4</v>
      </c>
      <c r="E62" s="18" t="s">
        <v>5</v>
      </c>
      <c r="F62" s="18"/>
      <c r="G62" s="18"/>
      <c r="H62" s="18"/>
      <c r="I62" s="19" t="s">
        <v>6</v>
      </c>
      <c r="J62" s="19" t="s">
        <v>7</v>
      </c>
      <c r="K62" s="19" t="s">
        <v>8</v>
      </c>
      <c r="L62" s="26" t="s">
        <v>9</v>
      </c>
    </row>
    <row r="63" spans="2:12" x14ac:dyDescent="0.3">
      <c r="C63" s="55">
        <v>1</v>
      </c>
      <c r="D63" s="66">
        <v>2</v>
      </c>
      <c r="E63" s="285" t="s">
        <v>1224</v>
      </c>
      <c r="F63" s="286">
        <v>91</v>
      </c>
      <c r="G63" s="286">
        <v>86</v>
      </c>
      <c r="H63" s="286">
        <v>93</v>
      </c>
      <c r="I63" s="286">
        <f>SUM(F63:H63)</f>
        <v>270</v>
      </c>
      <c r="J63" s="286">
        <v>5</v>
      </c>
      <c r="K63" s="286">
        <v>270</v>
      </c>
      <c r="L63" s="287">
        <v>5</v>
      </c>
    </row>
    <row r="64" spans="2:12" x14ac:dyDescent="0.3">
      <c r="C64" s="55">
        <v>1</v>
      </c>
      <c r="D64" s="58">
        <v>4</v>
      </c>
      <c r="E64" s="304" t="s">
        <v>54</v>
      </c>
      <c r="F64" s="305">
        <v>92</v>
      </c>
      <c r="G64" s="305">
        <v>94</v>
      </c>
      <c r="H64" s="305">
        <v>82</v>
      </c>
      <c r="I64" s="305">
        <f>SUM(F64:H64)</f>
        <v>268</v>
      </c>
      <c r="J64" s="305">
        <v>3</v>
      </c>
      <c r="K64" s="305">
        <v>268</v>
      </c>
      <c r="L64" s="306">
        <v>3</v>
      </c>
    </row>
    <row r="65" spans="3:12" x14ac:dyDescent="0.3">
      <c r="C65" s="55">
        <v>2</v>
      </c>
      <c r="D65" s="58">
        <v>3</v>
      </c>
      <c r="E65" s="304" t="s">
        <v>170</v>
      </c>
      <c r="F65" s="305">
        <v>86</v>
      </c>
      <c r="G65" s="305">
        <v>75</v>
      </c>
      <c r="H65" s="305">
        <v>82</v>
      </c>
      <c r="I65" s="305">
        <f>SUM(F65:H65)</f>
        <v>243</v>
      </c>
      <c r="J65" s="305">
        <v>4</v>
      </c>
      <c r="K65" s="103">
        <v>243</v>
      </c>
      <c r="L65" s="104">
        <v>4</v>
      </c>
    </row>
    <row r="66" spans="3:12" x14ac:dyDescent="0.3">
      <c r="C66" s="55">
        <v>2</v>
      </c>
      <c r="D66" s="58">
        <v>6</v>
      </c>
      <c r="E66" s="304" t="s">
        <v>190</v>
      </c>
      <c r="F66" s="305">
        <v>78</v>
      </c>
      <c r="G66" s="305">
        <v>64</v>
      </c>
      <c r="H66" s="305">
        <v>56</v>
      </c>
      <c r="I66" s="305">
        <f>SUM(F66:H66)</f>
        <v>198</v>
      </c>
      <c r="J66" s="305">
        <v>1</v>
      </c>
      <c r="K66" s="305">
        <v>198</v>
      </c>
      <c r="L66" s="306">
        <v>1</v>
      </c>
    </row>
    <row r="67" spans="3:12" x14ac:dyDescent="0.3">
      <c r="C67" s="56">
        <v>2</v>
      </c>
      <c r="D67" s="106">
        <v>2</v>
      </c>
      <c r="E67" s="202" t="s">
        <v>130</v>
      </c>
      <c r="F67" s="203">
        <v>83</v>
      </c>
      <c r="G67" s="203">
        <v>85</v>
      </c>
      <c r="H67" s="203">
        <v>77</v>
      </c>
      <c r="I67" s="203">
        <f>SUM(F67:H67)</f>
        <v>245</v>
      </c>
      <c r="J67" s="203">
        <v>5</v>
      </c>
      <c r="K67" s="203">
        <v>245</v>
      </c>
      <c r="L67" s="288">
        <v>5</v>
      </c>
    </row>
  </sheetData>
  <mergeCells count="10">
    <mergeCell ref="C53:C55"/>
    <mergeCell ref="D53:D55"/>
    <mergeCell ref="C57:C59"/>
    <mergeCell ref="D57:D59"/>
    <mergeCell ref="B1:M1"/>
    <mergeCell ref="B2:M2"/>
    <mergeCell ref="C25:C27"/>
    <mergeCell ref="D25:D27"/>
    <mergeCell ref="C29:C31"/>
    <mergeCell ref="D29:D31"/>
  </mergeCells>
  <hyperlinks>
    <hyperlink ref="B3" location="'Index'!A2" tooltip="Go to the Index sheet" display="á" xr:uid="{E04B9EB0-7283-4856-8934-D750CDBB1DC5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0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E0E34-5CD0-43B6-98E5-C4419DC4ACDE}">
  <dimension ref="B1:N2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26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352</v>
      </c>
    </row>
    <row r="4" spans="2:14" ht="18" x14ac:dyDescent="0.35">
      <c r="B4" s="4" t="s">
        <v>342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2</v>
      </c>
      <c r="D6" s="57">
        <v>9</v>
      </c>
      <c r="E6" s="81" t="s">
        <v>353</v>
      </c>
      <c r="F6" s="107">
        <v>95</v>
      </c>
      <c r="G6" s="107">
        <v>93</v>
      </c>
      <c r="H6" s="108">
        <f>SUM(F6:G6)</f>
        <v>188</v>
      </c>
      <c r="I6" s="49">
        <v>2</v>
      </c>
      <c r="J6" s="108">
        <v>188</v>
      </c>
      <c r="K6" s="63">
        <v>2</v>
      </c>
    </row>
    <row r="7" spans="2:14" x14ac:dyDescent="0.3">
      <c r="C7" s="55">
        <v>5</v>
      </c>
      <c r="D7" s="58">
        <v>9</v>
      </c>
      <c r="E7" s="51" t="s">
        <v>382</v>
      </c>
      <c r="F7" s="109">
        <v>98</v>
      </c>
      <c r="G7" s="109">
        <v>92</v>
      </c>
      <c r="H7" s="110">
        <f>SUM(F7:G7)</f>
        <v>190</v>
      </c>
      <c r="I7" s="53">
        <v>1</v>
      </c>
      <c r="J7" s="110">
        <v>190</v>
      </c>
      <c r="K7" s="104">
        <v>1</v>
      </c>
    </row>
    <row r="8" spans="2:14" x14ac:dyDescent="0.3">
      <c r="C8" s="55">
        <v>7</v>
      </c>
      <c r="D8" s="58">
        <v>4</v>
      </c>
      <c r="E8" s="97" t="s">
        <v>407</v>
      </c>
      <c r="F8" s="109">
        <v>100.001</v>
      </c>
      <c r="G8" s="109">
        <v>95</v>
      </c>
      <c r="H8" s="110">
        <f>SUM(F8:G8)</f>
        <v>195.001</v>
      </c>
      <c r="I8" s="53">
        <v>6</v>
      </c>
      <c r="J8" s="111">
        <v>195.001</v>
      </c>
      <c r="K8" s="75">
        <v>6</v>
      </c>
    </row>
    <row r="9" spans="2:14" x14ac:dyDescent="0.3">
      <c r="C9" s="55">
        <v>7</v>
      </c>
      <c r="D9" s="58">
        <v>6</v>
      </c>
      <c r="E9" s="97" t="s">
        <v>408</v>
      </c>
      <c r="F9" s="109">
        <v>96</v>
      </c>
      <c r="G9" s="109">
        <v>94</v>
      </c>
      <c r="H9" s="110">
        <f>SUM(F9:G9)</f>
        <v>190</v>
      </c>
      <c r="I9" s="53">
        <v>4</v>
      </c>
      <c r="J9" s="111">
        <v>190</v>
      </c>
      <c r="K9" s="75">
        <v>4</v>
      </c>
    </row>
    <row r="10" spans="2:14" x14ac:dyDescent="0.3">
      <c r="C10" s="55">
        <v>9</v>
      </c>
      <c r="D10" s="58">
        <v>7</v>
      </c>
      <c r="E10" s="97" t="s">
        <v>426</v>
      </c>
      <c r="F10" s="109">
        <v>94.001000000000005</v>
      </c>
      <c r="G10" s="109">
        <v>93</v>
      </c>
      <c r="H10" s="110">
        <f>SUM(F10:G10)</f>
        <v>187.001</v>
      </c>
      <c r="I10" s="53">
        <v>3</v>
      </c>
      <c r="J10" s="111">
        <v>187.001</v>
      </c>
      <c r="K10" s="75">
        <v>3</v>
      </c>
    </row>
    <row r="11" spans="2:14" x14ac:dyDescent="0.3">
      <c r="C11" s="56">
        <v>12</v>
      </c>
      <c r="D11" s="32">
        <v>5</v>
      </c>
      <c r="E11" s="89" t="s">
        <v>449</v>
      </c>
      <c r="F11" s="112">
        <v>95.001000000000005</v>
      </c>
      <c r="G11" s="112">
        <v>92</v>
      </c>
      <c r="H11" s="113">
        <f>SUM(F11:G11)</f>
        <v>187.001</v>
      </c>
      <c r="I11" s="61">
        <v>5</v>
      </c>
      <c r="J11" s="114">
        <v>187.001</v>
      </c>
      <c r="K11" s="76">
        <v>5</v>
      </c>
    </row>
    <row r="13" spans="2:14" ht="18" customHeight="1" x14ac:dyDescent="0.35">
      <c r="B13" s="4" t="s">
        <v>471</v>
      </c>
    </row>
    <row r="14" spans="2:14" x14ac:dyDescent="0.3">
      <c r="C14" s="21" t="s">
        <v>3</v>
      </c>
      <c r="D14" s="22" t="s">
        <v>4</v>
      </c>
      <c r="E14" s="23" t="s">
        <v>5</v>
      </c>
      <c r="F14" s="23"/>
      <c r="G14" s="23"/>
      <c r="H14" s="24" t="s">
        <v>6</v>
      </c>
      <c r="I14" s="24" t="s">
        <v>7</v>
      </c>
      <c r="J14" s="24" t="s">
        <v>8</v>
      </c>
      <c r="K14" s="25" t="s">
        <v>9</v>
      </c>
    </row>
    <row r="15" spans="2:14" x14ac:dyDescent="0.3">
      <c r="C15" s="55">
        <v>1</v>
      </c>
      <c r="D15" s="57">
        <v>7</v>
      </c>
      <c r="E15" s="81" t="s">
        <v>382</v>
      </c>
      <c r="F15" s="108">
        <v>98</v>
      </c>
      <c r="G15" s="108">
        <v>92</v>
      </c>
      <c r="H15" s="108">
        <v>190</v>
      </c>
      <c r="I15" s="49">
        <v>2</v>
      </c>
      <c r="J15" s="108">
        <v>190</v>
      </c>
      <c r="K15" s="115">
        <v>2</v>
      </c>
    </row>
    <row r="16" spans="2:14" x14ac:dyDescent="0.3">
      <c r="C16" s="55">
        <v>1</v>
      </c>
      <c r="D16" s="58">
        <v>8</v>
      </c>
      <c r="E16" s="97" t="s">
        <v>353</v>
      </c>
      <c r="F16" s="111">
        <v>95</v>
      </c>
      <c r="G16" s="111">
        <v>93</v>
      </c>
      <c r="H16" s="110">
        <v>188</v>
      </c>
      <c r="I16" s="53">
        <v>1</v>
      </c>
      <c r="J16" s="111">
        <v>188</v>
      </c>
      <c r="K16" s="75">
        <v>1</v>
      </c>
    </row>
    <row r="17" spans="2:12" x14ac:dyDescent="0.3">
      <c r="C17" s="55">
        <v>2</v>
      </c>
      <c r="D17" s="58">
        <v>3</v>
      </c>
      <c r="E17" s="97" t="s">
        <v>407</v>
      </c>
      <c r="F17" s="111">
        <v>100.001</v>
      </c>
      <c r="G17" s="111">
        <v>95</v>
      </c>
      <c r="H17" s="110">
        <v>195.001</v>
      </c>
      <c r="I17" s="53">
        <v>6</v>
      </c>
      <c r="J17" s="111">
        <v>195.001</v>
      </c>
      <c r="K17" s="75">
        <v>6</v>
      </c>
    </row>
    <row r="18" spans="2:12" x14ac:dyDescent="0.3">
      <c r="C18" s="55">
        <v>2</v>
      </c>
      <c r="D18" s="58">
        <v>6</v>
      </c>
      <c r="E18" s="97" t="s">
        <v>408</v>
      </c>
      <c r="F18" s="111">
        <v>96</v>
      </c>
      <c r="G18" s="111">
        <v>94</v>
      </c>
      <c r="H18" s="110">
        <v>190</v>
      </c>
      <c r="I18" s="53">
        <v>3</v>
      </c>
      <c r="J18" s="111">
        <v>190</v>
      </c>
      <c r="K18" s="75">
        <v>3</v>
      </c>
    </row>
    <row r="19" spans="2:12" x14ac:dyDescent="0.3">
      <c r="C19" s="55">
        <v>2</v>
      </c>
      <c r="D19" s="58">
        <v>8</v>
      </c>
      <c r="E19" s="97" t="s">
        <v>426</v>
      </c>
      <c r="F19" s="111">
        <v>94.001000000000005</v>
      </c>
      <c r="G19" s="111">
        <v>93</v>
      </c>
      <c r="H19" s="110">
        <v>187.001</v>
      </c>
      <c r="I19" s="53">
        <v>2</v>
      </c>
      <c r="J19" s="111">
        <v>187.001</v>
      </c>
      <c r="K19" s="75">
        <v>2</v>
      </c>
    </row>
    <row r="20" spans="2:12" x14ac:dyDescent="0.3">
      <c r="C20" s="56">
        <v>3</v>
      </c>
      <c r="D20" s="32">
        <v>4</v>
      </c>
      <c r="E20" s="89" t="s">
        <v>449</v>
      </c>
      <c r="F20" s="114">
        <v>95.001000000000005</v>
      </c>
      <c r="G20" s="114">
        <v>92</v>
      </c>
      <c r="H20" s="113">
        <v>187.001</v>
      </c>
      <c r="I20" s="61">
        <v>4</v>
      </c>
      <c r="J20" s="114">
        <v>187.001</v>
      </c>
      <c r="K20" s="76">
        <v>4</v>
      </c>
    </row>
    <row r="22" spans="2:12" ht="18" x14ac:dyDescent="0.35">
      <c r="B22" s="4" t="s">
        <v>472</v>
      </c>
    </row>
    <row r="23" spans="2:12" x14ac:dyDescent="0.3">
      <c r="B23" s="5"/>
      <c r="C23" s="21" t="s">
        <v>3</v>
      </c>
      <c r="D23" s="22" t="s">
        <v>4</v>
      </c>
      <c r="E23" s="6" t="s">
        <v>480</v>
      </c>
      <c r="F23" s="6"/>
      <c r="G23" s="7">
        <v>575</v>
      </c>
      <c r="H23" s="6"/>
      <c r="I23" s="8" t="s">
        <v>9</v>
      </c>
      <c r="J23" s="12">
        <f>SUM(J24:J26)</f>
        <v>572.00199999999995</v>
      </c>
      <c r="K23" s="10" t="s">
        <v>1474</v>
      </c>
      <c r="L23" s="11"/>
    </row>
    <row r="24" spans="2:12" x14ac:dyDescent="0.3">
      <c r="B24" s="5"/>
      <c r="C24" s="70">
        <v>2</v>
      </c>
      <c r="D24" s="77">
        <v>6</v>
      </c>
      <c r="E24" s="50" t="s">
        <v>449</v>
      </c>
      <c r="F24" s="126"/>
      <c r="G24" s="123"/>
      <c r="H24" s="107">
        <v>95.001000000000005</v>
      </c>
      <c r="I24" s="120">
        <v>92</v>
      </c>
      <c r="J24" s="183">
        <f>SUM(H24:I24)</f>
        <v>187.001</v>
      </c>
      <c r="K24" s="1" t="s">
        <v>1475</v>
      </c>
    </row>
    <row r="25" spans="2:12" ht="15.75" customHeight="1" x14ac:dyDescent="0.3">
      <c r="C25" s="70"/>
      <c r="D25" s="78"/>
      <c r="E25" s="54" t="s">
        <v>407</v>
      </c>
      <c r="F25" s="127"/>
      <c r="G25" s="124"/>
      <c r="H25" s="109">
        <v>100.001</v>
      </c>
      <c r="I25" s="121">
        <v>95</v>
      </c>
      <c r="J25" s="117">
        <f>SUM(H25:I25)</f>
        <v>195.001</v>
      </c>
    </row>
    <row r="26" spans="2:12" ht="15.75" customHeight="1" x14ac:dyDescent="0.3">
      <c r="C26" s="70"/>
      <c r="D26" s="79"/>
      <c r="E26" s="62" t="s">
        <v>408</v>
      </c>
      <c r="F26" s="128"/>
      <c r="G26" s="125"/>
      <c r="H26" s="112">
        <v>96</v>
      </c>
      <c r="I26" s="122">
        <v>94</v>
      </c>
      <c r="J26" s="184">
        <f>SUM(H26:I26)</f>
        <v>190</v>
      </c>
    </row>
  </sheetData>
  <mergeCells count="4">
    <mergeCell ref="B1:M1"/>
    <mergeCell ref="B2:M2"/>
    <mergeCell ref="C24:C26"/>
    <mergeCell ref="D24:D26"/>
  </mergeCells>
  <hyperlinks>
    <hyperlink ref="B3" location="'Index'!A2" tooltip="Go to the Index sheet" display="á" xr:uid="{2791FCF5-481F-40EC-A37A-C6102FEF90B3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0B54B-F123-4839-82CD-6634EE3AA2E0}">
  <dimension ref="B1:N12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34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67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9</v>
      </c>
      <c r="D6" s="57">
        <v>5</v>
      </c>
      <c r="E6" s="242" t="s">
        <v>68</v>
      </c>
      <c r="F6" s="48">
        <v>164</v>
      </c>
      <c r="G6" s="49">
        <v>5</v>
      </c>
      <c r="H6" s="180">
        <v>164</v>
      </c>
      <c r="I6" s="115">
        <v>5</v>
      </c>
    </row>
    <row r="7" spans="2:14" x14ac:dyDescent="0.3">
      <c r="C7" s="56">
        <v>9</v>
      </c>
      <c r="D7" s="32">
        <v>6</v>
      </c>
      <c r="E7" s="59" t="s">
        <v>69</v>
      </c>
      <c r="F7" s="60">
        <v>162</v>
      </c>
      <c r="G7" s="61">
        <v>4</v>
      </c>
      <c r="H7" s="61">
        <v>162</v>
      </c>
      <c r="I7" s="65">
        <v>4</v>
      </c>
    </row>
    <row r="9" spans="2:14" ht="18" customHeight="1" x14ac:dyDescent="0.35">
      <c r="B9" s="4" t="s">
        <v>305</v>
      </c>
    </row>
    <row r="10" spans="2:14" x14ac:dyDescent="0.3">
      <c r="C10" s="16" t="s">
        <v>3</v>
      </c>
      <c r="D10" s="43" t="s">
        <v>4</v>
      </c>
      <c r="E10" s="44" t="s">
        <v>5</v>
      </c>
      <c r="F10" s="82" t="s">
        <v>6</v>
      </c>
      <c r="G10" s="82" t="s">
        <v>7</v>
      </c>
      <c r="H10" s="82" t="s">
        <v>8</v>
      </c>
      <c r="I10" s="83" t="s">
        <v>9</v>
      </c>
    </row>
    <row r="11" spans="2:14" ht="15.75" x14ac:dyDescent="0.3">
      <c r="C11" s="56">
        <v>3</v>
      </c>
      <c r="D11" s="186">
        <v>3</v>
      </c>
      <c r="E11" s="191" t="s">
        <v>318</v>
      </c>
      <c r="F11" s="192">
        <v>168</v>
      </c>
      <c r="G11" s="192">
        <v>5</v>
      </c>
      <c r="H11" s="192">
        <v>168</v>
      </c>
      <c r="I11" s="192">
        <v>5</v>
      </c>
      <c r="J11" s="189"/>
      <c r="K11" s="190"/>
    </row>
    <row r="13" spans="2:14" ht="18" customHeight="1" x14ac:dyDescent="0.35">
      <c r="B13" s="4" t="s">
        <v>320</v>
      </c>
    </row>
    <row r="14" spans="2:14" x14ac:dyDescent="0.3">
      <c r="C14" s="16" t="s">
        <v>3</v>
      </c>
      <c r="D14" s="17" t="s">
        <v>4</v>
      </c>
      <c r="E14" s="18" t="s">
        <v>5</v>
      </c>
      <c r="F14" s="18"/>
      <c r="G14" s="18"/>
      <c r="H14" s="19" t="s">
        <v>6</v>
      </c>
      <c r="I14" s="19" t="s">
        <v>7</v>
      </c>
      <c r="J14" s="19" t="s">
        <v>8</v>
      </c>
      <c r="K14" s="26" t="s">
        <v>9</v>
      </c>
    </row>
    <row r="15" spans="2:14" x14ac:dyDescent="0.3">
      <c r="C15" s="56">
        <v>4</v>
      </c>
      <c r="D15" s="27">
        <v>7</v>
      </c>
      <c r="E15" s="46" t="s">
        <v>332</v>
      </c>
      <c r="F15" s="45">
        <v>66</v>
      </c>
      <c r="G15" s="45">
        <v>69</v>
      </c>
      <c r="H15" s="45">
        <f>SUM(F15:G15)</f>
        <v>135</v>
      </c>
      <c r="I15" s="45">
        <v>3</v>
      </c>
      <c r="J15" s="45">
        <v>135</v>
      </c>
      <c r="K15" s="95">
        <v>3</v>
      </c>
    </row>
    <row r="17" spans="2:12" ht="18" customHeight="1" x14ac:dyDescent="0.35">
      <c r="B17" s="4" t="s">
        <v>342</v>
      </c>
    </row>
    <row r="18" spans="2:12" x14ac:dyDescent="0.3">
      <c r="C18" s="16" t="s">
        <v>3</v>
      </c>
      <c r="D18" s="17" t="s">
        <v>4</v>
      </c>
      <c r="E18" s="18" t="s">
        <v>5</v>
      </c>
      <c r="F18" s="18"/>
      <c r="G18" s="18"/>
      <c r="H18" s="19" t="s">
        <v>6</v>
      </c>
      <c r="I18" s="19" t="s">
        <v>7</v>
      </c>
      <c r="J18" s="19" t="s">
        <v>8</v>
      </c>
      <c r="K18" s="26" t="s">
        <v>9</v>
      </c>
    </row>
    <row r="19" spans="2:12" x14ac:dyDescent="0.3">
      <c r="C19" s="55">
        <v>1</v>
      </c>
      <c r="D19" s="148">
        <v>1</v>
      </c>
      <c r="E19" s="81" t="s">
        <v>68</v>
      </c>
      <c r="F19" s="107">
        <v>100.003</v>
      </c>
      <c r="G19" s="107">
        <v>100.003</v>
      </c>
      <c r="H19" s="108">
        <f>SUM(F19:G19)</f>
        <v>200.006</v>
      </c>
      <c r="I19" s="49">
        <v>9</v>
      </c>
      <c r="J19" s="108">
        <v>200.006</v>
      </c>
      <c r="K19" s="115">
        <v>9</v>
      </c>
    </row>
    <row r="20" spans="2:12" x14ac:dyDescent="0.3">
      <c r="C20" s="55">
        <v>2</v>
      </c>
      <c r="D20" s="58">
        <v>5</v>
      </c>
      <c r="E20" s="51" t="s">
        <v>356</v>
      </c>
      <c r="F20" s="109">
        <v>98.001000000000005</v>
      </c>
      <c r="G20" s="109">
        <v>97.001999999999995</v>
      </c>
      <c r="H20" s="110">
        <f>SUM(F20:G20)</f>
        <v>195.00299999999999</v>
      </c>
      <c r="I20" s="53">
        <v>5</v>
      </c>
      <c r="J20" s="110">
        <v>195.00299999999999</v>
      </c>
      <c r="K20" s="64">
        <v>5</v>
      </c>
    </row>
    <row r="21" spans="2:12" x14ac:dyDescent="0.3">
      <c r="C21" s="55">
        <v>2</v>
      </c>
      <c r="D21" s="58">
        <v>7</v>
      </c>
      <c r="E21" s="51" t="s">
        <v>357</v>
      </c>
      <c r="F21" s="109">
        <v>95.001999999999995</v>
      </c>
      <c r="G21" s="109">
        <v>93</v>
      </c>
      <c r="H21" s="110">
        <f>SUM(F21:G21)</f>
        <v>188.00200000000001</v>
      </c>
      <c r="I21" s="53">
        <v>3</v>
      </c>
      <c r="J21" s="110">
        <v>188.00200000000001</v>
      </c>
      <c r="K21" s="64">
        <v>3</v>
      </c>
    </row>
    <row r="22" spans="2:12" x14ac:dyDescent="0.3">
      <c r="C22" s="55">
        <v>3</v>
      </c>
      <c r="D22" s="58">
        <v>6</v>
      </c>
      <c r="E22" s="51" t="s">
        <v>367</v>
      </c>
      <c r="F22" s="109">
        <v>98.001000000000005</v>
      </c>
      <c r="G22" s="109">
        <v>97.001000000000005</v>
      </c>
      <c r="H22" s="110">
        <f>SUM(F22:G22)</f>
        <v>195.00200000000001</v>
      </c>
      <c r="I22" s="53">
        <v>5</v>
      </c>
      <c r="J22" s="110">
        <v>195.00200000000001</v>
      </c>
      <c r="K22" s="64">
        <v>5</v>
      </c>
    </row>
    <row r="23" spans="2:12" x14ac:dyDescent="0.3">
      <c r="C23" s="55">
        <v>4</v>
      </c>
      <c r="D23" s="58">
        <v>3</v>
      </c>
      <c r="E23" s="51" t="s">
        <v>371</v>
      </c>
      <c r="F23" s="109">
        <v>100.002</v>
      </c>
      <c r="G23" s="109">
        <v>97.001000000000005</v>
      </c>
      <c r="H23" s="110">
        <f>SUM(F23:G23)</f>
        <v>197.00299999999999</v>
      </c>
      <c r="I23" s="53">
        <v>7</v>
      </c>
      <c r="J23" s="110">
        <v>197.00299999999999</v>
      </c>
      <c r="K23" s="104">
        <v>7</v>
      </c>
    </row>
    <row r="24" spans="2:12" x14ac:dyDescent="0.3">
      <c r="C24" s="55">
        <v>4</v>
      </c>
      <c r="D24" s="58">
        <v>5</v>
      </c>
      <c r="E24" s="51" t="s">
        <v>376</v>
      </c>
      <c r="F24" s="109">
        <v>97.003</v>
      </c>
      <c r="G24" s="109">
        <v>96.001000000000005</v>
      </c>
      <c r="H24" s="110">
        <f>SUM(F24:G24)</f>
        <v>193.00400000000002</v>
      </c>
      <c r="I24" s="53">
        <v>5</v>
      </c>
      <c r="J24" s="110">
        <v>193.00400000000002</v>
      </c>
      <c r="K24" s="64">
        <v>5</v>
      </c>
    </row>
    <row r="25" spans="2:12" x14ac:dyDescent="0.3">
      <c r="C25" s="55">
        <v>4</v>
      </c>
      <c r="D25" s="58">
        <v>6</v>
      </c>
      <c r="E25" s="51" t="s">
        <v>381</v>
      </c>
      <c r="F25" s="109">
        <v>97.001999999999995</v>
      </c>
      <c r="G25" s="109">
        <v>96.001000000000005</v>
      </c>
      <c r="H25" s="110">
        <f>SUM(F25:G25)</f>
        <v>193.00299999999999</v>
      </c>
      <c r="I25" s="53">
        <v>4</v>
      </c>
      <c r="J25" s="110">
        <v>193.00299999999999</v>
      </c>
      <c r="K25" s="64">
        <v>4</v>
      </c>
    </row>
    <row r="26" spans="2:12" x14ac:dyDescent="0.3">
      <c r="C26" s="55">
        <v>6</v>
      </c>
      <c r="D26" s="58">
        <v>6</v>
      </c>
      <c r="E26" s="97" t="s">
        <v>397</v>
      </c>
      <c r="F26" s="109">
        <v>98.001999999999995</v>
      </c>
      <c r="G26" s="109">
        <v>95.001000000000005</v>
      </c>
      <c r="H26" s="110">
        <f>SUM(F26:G26)</f>
        <v>193.00299999999999</v>
      </c>
      <c r="I26" s="53">
        <v>5</v>
      </c>
      <c r="J26" s="111">
        <v>193.00299999999999</v>
      </c>
      <c r="K26" s="75">
        <v>5</v>
      </c>
    </row>
    <row r="27" spans="2:12" x14ac:dyDescent="0.3">
      <c r="C27" s="55">
        <v>9</v>
      </c>
      <c r="D27" s="58">
        <v>6</v>
      </c>
      <c r="E27" s="97" t="s">
        <v>425</v>
      </c>
      <c r="F27" s="109">
        <v>97.001000000000005</v>
      </c>
      <c r="G27" s="109">
        <v>96</v>
      </c>
      <c r="H27" s="110">
        <f>SUM(F27:G27)</f>
        <v>193.001</v>
      </c>
      <c r="I27" s="53">
        <v>4</v>
      </c>
      <c r="J27" s="111">
        <v>193.001</v>
      </c>
      <c r="K27" s="75">
        <v>4</v>
      </c>
    </row>
    <row r="28" spans="2:12" x14ac:dyDescent="0.3">
      <c r="C28" s="55">
        <v>10</v>
      </c>
      <c r="D28" s="58">
        <v>4</v>
      </c>
      <c r="E28" s="97" t="s">
        <v>430</v>
      </c>
      <c r="F28" s="109">
        <v>96.001000000000005</v>
      </c>
      <c r="G28" s="109">
        <v>95.001999999999995</v>
      </c>
      <c r="H28" s="110">
        <f>SUM(F28:G28)</f>
        <v>191.00299999999999</v>
      </c>
      <c r="I28" s="53">
        <v>6</v>
      </c>
      <c r="J28" s="111">
        <v>191.00299999999999</v>
      </c>
      <c r="K28" s="75">
        <v>6</v>
      </c>
    </row>
    <row r="29" spans="2:12" x14ac:dyDescent="0.3">
      <c r="C29" s="56">
        <v>12</v>
      </c>
      <c r="D29" s="32">
        <v>9</v>
      </c>
      <c r="E29" s="89" t="s">
        <v>448</v>
      </c>
      <c r="F29" s="112" t="s">
        <v>1312</v>
      </c>
      <c r="G29" s="112"/>
      <c r="H29" s="113">
        <f>SUM(F29:G29)</f>
        <v>0</v>
      </c>
      <c r="I29" s="61">
        <v>0</v>
      </c>
      <c r="J29" s="114">
        <v>0</v>
      </c>
      <c r="K29" s="76">
        <v>0</v>
      </c>
    </row>
    <row r="31" spans="2:12" ht="18" x14ac:dyDescent="0.35">
      <c r="B31" s="4" t="s">
        <v>472</v>
      </c>
    </row>
    <row r="32" spans="2:12" x14ac:dyDescent="0.3">
      <c r="B32" s="5"/>
      <c r="C32" s="21" t="s">
        <v>3</v>
      </c>
      <c r="D32" s="22" t="s">
        <v>4</v>
      </c>
      <c r="E32" s="6" t="s">
        <v>474</v>
      </c>
      <c r="F32" s="6"/>
      <c r="G32" s="7">
        <v>595</v>
      </c>
      <c r="H32" s="6"/>
      <c r="I32" s="8" t="s">
        <v>9</v>
      </c>
      <c r="J32" s="12">
        <f>SUM(J33:J35)</f>
        <v>583.01099999999997</v>
      </c>
      <c r="K32" s="10" t="s">
        <v>1477</v>
      </c>
      <c r="L32" s="11"/>
    </row>
    <row r="33" spans="2:12" x14ac:dyDescent="0.3">
      <c r="B33" s="5"/>
      <c r="C33" s="70">
        <v>1</v>
      </c>
      <c r="D33" s="158">
        <v>6</v>
      </c>
      <c r="E33" s="217" t="s">
        <v>68</v>
      </c>
      <c r="F33" s="219"/>
      <c r="G33" s="215"/>
      <c r="H33" s="211">
        <v>100.003</v>
      </c>
      <c r="I33" s="213">
        <v>100.003</v>
      </c>
      <c r="J33" s="183">
        <f>SUM(H33:I33)</f>
        <v>200.006</v>
      </c>
      <c r="K33" s="1" t="s">
        <v>1375</v>
      </c>
    </row>
    <row r="34" spans="2:12" ht="15.75" customHeight="1" x14ac:dyDescent="0.3">
      <c r="C34" s="70"/>
      <c r="D34" s="159"/>
      <c r="E34" s="218" t="s">
        <v>356</v>
      </c>
      <c r="F34" s="220"/>
      <c r="G34" s="216"/>
      <c r="H34" s="212">
        <v>98.001000000000005</v>
      </c>
      <c r="I34" s="214">
        <v>97.001999999999995</v>
      </c>
      <c r="J34" s="117">
        <f>SUM(H34:I34)</f>
        <v>195.00299999999999</v>
      </c>
    </row>
    <row r="35" spans="2:12" ht="15.75" customHeight="1" x14ac:dyDescent="0.3">
      <c r="C35" s="70"/>
      <c r="D35" s="169"/>
      <c r="E35" s="227" t="s">
        <v>357</v>
      </c>
      <c r="F35" s="228"/>
      <c r="G35" s="229"/>
      <c r="H35" s="221">
        <v>95.001999999999995</v>
      </c>
      <c r="I35" s="230">
        <v>93</v>
      </c>
      <c r="J35" s="184">
        <f>SUM(H35:I35)</f>
        <v>188.00200000000001</v>
      </c>
    </row>
    <row r="36" spans="2:12" x14ac:dyDescent="0.3">
      <c r="B36" s="5"/>
      <c r="C36" s="153" t="s">
        <v>3</v>
      </c>
      <c r="D36" s="168" t="s">
        <v>4</v>
      </c>
      <c r="E36" s="171" t="s">
        <v>475</v>
      </c>
      <c r="F36" s="172"/>
      <c r="G36" s="173">
        <v>589</v>
      </c>
      <c r="H36" s="172"/>
      <c r="I36" s="174" t="s">
        <v>9</v>
      </c>
      <c r="J36" s="12">
        <f>SUM(J37:J39)</f>
        <v>585.00900000000001</v>
      </c>
      <c r="K36" s="10" t="s">
        <v>1345</v>
      </c>
      <c r="L36" s="11"/>
    </row>
    <row r="37" spans="2:12" x14ac:dyDescent="0.3">
      <c r="B37" s="5"/>
      <c r="C37" s="70">
        <v>1</v>
      </c>
      <c r="D37" s="166">
        <v>5</v>
      </c>
      <c r="E37" s="225" t="s">
        <v>371</v>
      </c>
      <c r="F37" s="226"/>
      <c r="G37" s="224"/>
      <c r="H37" s="222">
        <v>100.002</v>
      </c>
      <c r="I37" s="223">
        <v>97.001000000000005</v>
      </c>
      <c r="J37" s="183">
        <f>SUM(H37:I37)</f>
        <v>197.00299999999999</v>
      </c>
      <c r="K37" s="1" t="s">
        <v>1333</v>
      </c>
    </row>
    <row r="38" spans="2:12" ht="15.75" customHeight="1" x14ac:dyDescent="0.3">
      <c r="C38" s="70"/>
      <c r="D38" s="167"/>
      <c r="E38" s="218" t="s">
        <v>376</v>
      </c>
      <c r="F38" s="220"/>
      <c r="G38" s="216"/>
      <c r="H38" s="212">
        <v>97.003</v>
      </c>
      <c r="I38" s="214">
        <v>96.001000000000005</v>
      </c>
      <c r="J38" s="117">
        <f>SUM(H38:I38)</f>
        <v>193.00400000000002</v>
      </c>
    </row>
    <row r="39" spans="2:12" ht="15.75" customHeight="1" x14ac:dyDescent="0.3">
      <c r="C39" s="70"/>
      <c r="D39" s="179"/>
      <c r="E39" s="227" t="s">
        <v>367</v>
      </c>
      <c r="F39" s="228"/>
      <c r="G39" s="229"/>
      <c r="H39" s="221">
        <v>98.001000000000005</v>
      </c>
      <c r="I39" s="230">
        <v>97.001000000000005</v>
      </c>
      <c r="J39" s="184">
        <f>SUM(H39:I39)</f>
        <v>195.00200000000001</v>
      </c>
    </row>
    <row r="40" spans="2:12" x14ac:dyDescent="0.3">
      <c r="B40" s="5"/>
      <c r="C40" s="153" t="s">
        <v>3</v>
      </c>
      <c r="D40" s="178" t="s">
        <v>4</v>
      </c>
      <c r="E40" s="171" t="s">
        <v>481</v>
      </c>
      <c r="F40" s="172"/>
      <c r="G40" s="173">
        <v>581</v>
      </c>
      <c r="H40" s="172"/>
      <c r="I40" s="174" t="s">
        <v>9</v>
      </c>
      <c r="J40" s="12">
        <f>SUM(J41:J43)</f>
        <v>579.00700000000006</v>
      </c>
      <c r="K40" s="10" t="s">
        <v>1478</v>
      </c>
      <c r="L40" s="11"/>
    </row>
    <row r="41" spans="2:12" x14ac:dyDescent="0.3">
      <c r="B41" s="5"/>
      <c r="C41" s="70">
        <v>2</v>
      </c>
      <c r="D41" s="176">
        <v>3</v>
      </c>
      <c r="E41" s="234" t="s">
        <v>397</v>
      </c>
      <c r="F41" s="235"/>
      <c r="G41" s="233"/>
      <c r="H41" s="231">
        <v>98.001999999999995</v>
      </c>
      <c r="I41" s="232">
        <v>95.001000000000005</v>
      </c>
      <c r="J41" s="183">
        <f>SUM(H41:I41)</f>
        <v>193.00299999999999</v>
      </c>
      <c r="K41" s="1" t="s">
        <v>1479</v>
      </c>
    </row>
    <row r="42" spans="2:12" ht="15.75" customHeight="1" x14ac:dyDescent="0.3">
      <c r="C42" s="70"/>
      <c r="D42" s="78"/>
      <c r="E42" s="54" t="s">
        <v>425</v>
      </c>
      <c r="F42" s="127"/>
      <c r="G42" s="124"/>
      <c r="H42" s="109">
        <v>97.001000000000005</v>
      </c>
      <c r="I42" s="121">
        <v>96</v>
      </c>
      <c r="J42" s="117">
        <f>SUM(H42:I42)</f>
        <v>193.001</v>
      </c>
    </row>
    <row r="43" spans="2:12" ht="15.75" customHeight="1" x14ac:dyDescent="0.3">
      <c r="C43" s="70"/>
      <c r="D43" s="79"/>
      <c r="E43" s="62" t="s">
        <v>381</v>
      </c>
      <c r="F43" s="128"/>
      <c r="G43" s="125"/>
      <c r="H43" s="112">
        <v>97.001999999999995</v>
      </c>
      <c r="I43" s="122">
        <v>96.001000000000005</v>
      </c>
      <c r="J43" s="184">
        <f>SUM(H43:I43)</f>
        <v>193.00299999999999</v>
      </c>
    </row>
    <row r="45" spans="2:12" ht="18" customHeight="1" x14ac:dyDescent="0.35">
      <c r="B45" s="4" t="s">
        <v>488</v>
      </c>
    </row>
    <row r="46" spans="2:12" x14ac:dyDescent="0.3">
      <c r="C46" s="16" t="s">
        <v>3</v>
      </c>
      <c r="D46" s="17" t="s">
        <v>4</v>
      </c>
      <c r="E46" s="18" t="s">
        <v>5</v>
      </c>
      <c r="F46" s="18"/>
      <c r="G46" s="18"/>
      <c r="H46" s="19" t="s">
        <v>6</v>
      </c>
      <c r="I46" s="19" t="s">
        <v>7</v>
      </c>
      <c r="J46" s="19" t="s">
        <v>8</v>
      </c>
      <c r="K46" s="26" t="s">
        <v>9</v>
      </c>
    </row>
    <row r="47" spans="2:12" x14ac:dyDescent="0.3">
      <c r="C47" s="55">
        <v>1</v>
      </c>
      <c r="D47" s="57">
        <v>5</v>
      </c>
      <c r="E47" s="81" t="s">
        <v>367</v>
      </c>
      <c r="F47" s="107">
        <v>99.001999999999995</v>
      </c>
      <c r="G47" s="107">
        <v>97.001000000000005</v>
      </c>
      <c r="H47" s="108">
        <f>SUM(F47:G47)</f>
        <v>196.00299999999999</v>
      </c>
      <c r="I47" s="49">
        <v>5</v>
      </c>
      <c r="J47" s="108">
        <v>196.00299999999999</v>
      </c>
      <c r="K47" s="63">
        <v>5</v>
      </c>
    </row>
    <row r="48" spans="2:12" x14ac:dyDescent="0.3">
      <c r="C48" s="55">
        <v>1</v>
      </c>
      <c r="D48" s="58">
        <v>8</v>
      </c>
      <c r="E48" s="51" t="s">
        <v>425</v>
      </c>
      <c r="F48" s="109">
        <v>96.003</v>
      </c>
      <c r="G48" s="109">
        <v>96.001000000000005</v>
      </c>
      <c r="H48" s="110">
        <f>SUM(F48:G48)</f>
        <v>192.00400000000002</v>
      </c>
      <c r="I48" s="53">
        <v>2</v>
      </c>
      <c r="J48" s="110">
        <v>192.00400000000002</v>
      </c>
      <c r="K48" s="64">
        <v>2</v>
      </c>
    </row>
    <row r="49" spans="2:11" x14ac:dyDescent="0.3">
      <c r="C49" s="55">
        <v>1</v>
      </c>
      <c r="D49" s="58">
        <v>7</v>
      </c>
      <c r="E49" s="51" t="s">
        <v>356</v>
      </c>
      <c r="F49" s="109">
        <v>98.001999999999995</v>
      </c>
      <c r="G49" s="109">
        <v>96.001000000000005</v>
      </c>
      <c r="H49" s="110">
        <f>SUM(F49:G49)</f>
        <v>194.00299999999999</v>
      </c>
      <c r="I49" s="53">
        <v>3</v>
      </c>
      <c r="J49" s="110">
        <v>194.00299999999999</v>
      </c>
      <c r="K49" s="64">
        <v>3</v>
      </c>
    </row>
    <row r="50" spans="2:11" x14ac:dyDescent="0.3">
      <c r="C50" s="55">
        <v>2</v>
      </c>
      <c r="D50" s="58">
        <v>3</v>
      </c>
      <c r="E50" s="51" t="s">
        <v>68</v>
      </c>
      <c r="F50" s="109">
        <v>99.004000000000005</v>
      </c>
      <c r="G50" s="109">
        <v>98.004000000000005</v>
      </c>
      <c r="H50" s="110">
        <f>SUM(F50:G50)</f>
        <v>197.00800000000001</v>
      </c>
      <c r="I50" s="53">
        <v>7</v>
      </c>
      <c r="J50" s="110">
        <v>197.00800000000001</v>
      </c>
      <c r="K50" s="64">
        <v>7</v>
      </c>
    </row>
    <row r="51" spans="2:11" x14ac:dyDescent="0.3">
      <c r="C51" s="55">
        <v>2</v>
      </c>
      <c r="D51" s="98">
        <v>2</v>
      </c>
      <c r="E51" s="51" t="s">
        <v>376</v>
      </c>
      <c r="F51" s="109">
        <v>100.004</v>
      </c>
      <c r="G51" s="109">
        <v>98.001999999999995</v>
      </c>
      <c r="H51" s="110">
        <f>SUM(F51:G51)</f>
        <v>198.006</v>
      </c>
      <c r="I51" s="53">
        <v>9</v>
      </c>
      <c r="J51" s="110">
        <v>198.006</v>
      </c>
      <c r="K51" s="64">
        <v>9</v>
      </c>
    </row>
    <row r="52" spans="2:11" x14ac:dyDescent="0.3">
      <c r="C52" s="55">
        <v>6</v>
      </c>
      <c r="D52" s="58">
        <v>9</v>
      </c>
      <c r="E52" s="97" t="s">
        <v>1476</v>
      </c>
      <c r="F52" s="109">
        <v>0</v>
      </c>
      <c r="G52" s="109">
        <v>0</v>
      </c>
      <c r="H52" s="110">
        <f>SUM(F52:G52)</f>
        <v>0</v>
      </c>
      <c r="I52" s="53">
        <v>0</v>
      </c>
      <c r="J52" s="111">
        <v>0</v>
      </c>
      <c r="K52" s="75">
        <v>0</v>
      </c>
    </row>
    <row r="53" spans="2:11" x14ac:dyDescent="0.3">
      <c r="C53" s="56">
        <v>7</v>
      </c>
      <c r="D53" s="32">
        <v>4</v>
      </c>
      <c r="E53" s="89" t="s">
        <v>371</v>
      </c>
      <c r="F53" s="112">
        <v>96.001000000000005</v>
      </c>
      <c r="G53" s="112">
        <v>93</v>
      </c>
      <c r="H53" s="113">
        <f>SUM(F53:G53)</f>
        <v>189.001</v>
      </c>
      <c r="I53" s="61">
        <v>6</v>
      </c>
      <c r="J53" s="114">
        <v>189.001</v>
      </c>
      <c r="K53" s="76">
        <v>6</v>
      </c>
    </row>
    <row r="55" spans="2:11" ht="18" customHeight="1" x14ac:dyDescent="0.35">
      <c r="B55" s="4" t="s">
        <v>536</v>
      </c>
    </row>
    <row r="56" spans="2:11" x14ac:dyDescent="0.3">
      <c r="C56" s="16" t="s">
        <v>3</v>
      </c>
      <c r="D56" s="17" t="s">
        <v>4</v>
      </c>
      <c r="E56" s="18" t="s">
        <v>5</v>
      </c>
      <c r="F56" s="18"/>
      <c r="G56" s="18"/>
      <c r="H56" s="19" t="s">
        <v>6</v>
      </c>
      <c r="I56" s="19" t="s">
        <v>7</v>
      </c>
      <c r="J56" s="19" t="s">
        <v>8</v>
      </c>
      <c r="K56" s="26" t="s">
        <v>9</v>
      </c>
    </row>
    <row r="57" spans="2:11" x14ac:dyDescent="0.3">
      <c r="C57" s="56">
        <v>10</v>
      </c>
      <c r="D57" s="27">
        <v>9</v>
      </c>
      <c r="E57" s="68" t="s">
        <v>605</v>
      </c>
      <c r="F57" s="93" t="s">
        <v>1312</v>
      </c>
      <c r="G57" s="93"/>
      <c r="H57" s="94">
        <f>SUM(F57,G57)</f>
        <v>0</v>
      </c>
      <c r="I57" s="45">
        <v>0</v>
      </c>
      <c r="J57" s="96">
        <v>0</v>
      </c>
      <c r="K57" s="33">
        <v>0</v>
      </c>
    </row>
    <row r="59" spans="2:11" ht="18" customHeight="1" x14ac:dyDescent="0.35">
      <c r="B59" s="4" t="s">
        <v>652</v>
      </c>
    </row>
    <row r="60" spans="2:11" x14ac:dyDescent="0.3">
      <c r="C60" s="16" t="s">
        <v>3</v>
      </c>
      <c r="D60" s="17" t="s">
        <v>4</v>
      </c>
      <c r="E60" s="18" t="s">
        <v>5</v>
      </c>
      <c r="F60" s="18"/>
      <c r="G60" s="18"/>
      <c r="H60" s="19" t="s">
        <v>6</v>
      </c>
      <c r="I60" s="19" t="s">
        <v>7</v>
      </c>
      <c r="J60" s="19" t="s">
        <v>8</v>
      </c>
      <c r="K60" s="26" t="s">
        <v>9</v>
      </c>
    </row>
    <row r="61" spans="2:11" x14ac:dyDescent="0.3">
      <c r="C61" s="55">
        <v>4</v>
      </c>
      <c r="D61" s="57">
        <v>7</v>
      </c>
      <c r="E61" s="81" t="s">
        <v>673</v>
      </c>
      <c r="F61" s="107">
        <v>99.001999999999995</v>
      </c>
      <c r="G61" s="107">
        <v>99.001999999999995</v>
      </c>
      <c r="H61" s="108">
        <f>SUM(F61,G61)</f>
        <v>198.00399999999999</v>
      </c>
      <c r="I61" s="49">
        <v>3</v>
      </c>
      <c r="J61" s="108">
        <v>198.00399999999999</v>
      </c>
      <c r="K61" s="63">
        <v>3</v>
      </c>
    </row>
    <row r="62" spans="2:11" x14ac:dyDescent="0.3">
      <c r="C62" s="55">
        <v>5</v>
      </c>
      <c r="D62" s="58">
        <v>5</v>
      </c>
      <c r="E62" s="51" t="s">
        <v>677</v>
      </c>
      <c r="F62" s="109">
        <v>100.004</v>
      </c>
      <c r="G62" s="109">
        <v>97.004999999999995</v>
      </c>
      <c r="H62" s="110">
        <f>SUM(F62,G62)</f>
        <v>197.00900000000001</v>
      </c>
      <c r="I62" s="53">
        <v>5</v>
      </c>
      <c r="J62" s="110">
        <v>197.00900000000001</v>
      </c>
      <c r="K62" s="64">
        <v>5</v>
      </c>
    </row>
    <row r="63" spans="2:11" x14ac:dyDescent="0.3">
      <c r="C63" s="55">
        <v>16</v>
      </c>
      <c r="D63" s="58">
        <v>7</v>
      </c>
      <c r="E63" s="97" t="s">
        <v>739</v>
      </c>
      <c r="F63" s="109">
        <v>97.001000000000005</v>
      </c>
      <c r="G63" s="109">
        <v>95.001000000000005</v>
      </c>
      <c r="H63" s="110">
        <f>SUM(F63,G63)</f>
        <v>192.00200000000001</v>
      </c>
      <c r="I63" s="53">
        <v>3</v>
      </c>
      <c r="J63" s="111">
        <v>192.00200000000001</v>
      </c>
      <c r="K63" s="75">
        <v>3</v>
      </c>
    </row>
    <row r="64" spans="2:11" x14ac:dyDescent="0.3">
      <c r="C64" s="55">
        <v>18</v>
      </c>
      <c r="D64" s="58">
        <v>6</v>
      </c>
      <c r="E64" s="97" t="s">
        <v>756</v>
      </c>
      <c r="F64" s="109">
        <v>97</v>
      </c>
      <c r="G64" s="109">
        <v>94.001000000000005</v>
      </c>
      <c r="H64" s="110">
        <f>SUM(F64,G64)</f>
        <v>191.001</v>
      </c>
      <c r="I64" s="53">
        <v>4</v>
      </c>
      <c r="J64" s="111">
        <v>191.001</v>
      </c>
      <c r="K64" s="75">
        <v>4</v>
      </c>
    </row>
    <row r="65" spans="2:11" x14ac:dyDescent="0.3">
      <c r="C65" s="55">
        <v>21</v>
      </c>
      <c r="D65" s="58">
        <v>8</v>
      </c>
      <c r="E65" s="97" t="s">
        <v>605</v>
      </c>
      <c r="F65" s="109" t="s">
        <v>1312</v>
      </c>
      <c r="G65" s="109"/>
      <c r="H65" s="110">
        <f>SUM(F65,G65)</f>
        <v>0</v>
      </c>
      <c r="I65" s="53">
        <v>0</v>
      </c>
      <c r="J65" s="111">
        <v>0</v>
      </c>
      <c r="K65" s="75">
        <v>0</v>
      </c>
    </row>
    <row r="66" spans="2:11" x14ac:dyDescent="0.3">
      <c r="C66" s="55">
        <v>22</v>
      </c>
      <c r="D66" s="58">
        <v>9</v>
      </c>
      <c r="E66" s="97" t="s">
        <v>448</v>
      </c>
      <c r="F66" s="109" t="s">
        <v>1312</v>
      </c>
      <c r="G66" s="109"/>
      <c r="H66" s="110">
        <f>SUM(F66,G66)</f>
        <v>0</v>
      </c>
      <c r="I66" s="53">
        <v>0</v>
      </c>
      <c r="J66" s="111">
        <v>0</v>
      </c>
      <c r="K66" s="75">
        <v>0</v>
      </c>
    </row>
    <row r="67" spans="2:11" x14ac:dyDescent="0.3">
      <c r="C67" s="56">
        <v>23</v>
      </c>
      <c r="D67" s="147">
        <v>1</v>
      </c>
      <c r="E67" s="89" t="s">
        <v>791</v>
      </c>
      <c r="F67" s="112">
        <v>96.001000000000005</v>
      </c>
      <c r="G67" s="112">
        <v>93.001000000000005</v>
      </c>
      <c r="H67" s="113">
        <f>SUM(F67,G67)</f>
        <v>189.00200000000001</v>
      </c>
      <c r="I67" s="61">
        <v>9</v>
      </c>
      <c r="J67" s="114">
        <v>189.00200000000001</v>
      </c>
      <c r="K67" s="76">
        <v>9</v>
      </c>
    </row>
    <row r="69" spans="2:11" ht="18" customHeight="1" x14ac:dyDescent="0.35">
      <c r="B69" s="4" t="s">
        <v>853</v>
      </c>
    </row>
    <row r="70" spans="2:11" x14ac:dyDescent="0.3">
      <c r="C70" s="16" t="s">
        <v>3</v>
      </c>
      <c r="D70" s="17" t="s">
        <v>4</v>
      </c>
      <c r="E70" s="18" t="s">
        <v>5</v>
      </c>
      <c r="F70" s="18"/>
      <c r="G70" s="18"/>
      <c r="H70" s="19" t="s">
        <v>6</v>
      </c>
      <c r="I70" s="19" t="s">
        <v>7</v>
      </c>
      <c r="J70" s="19" t="s">
        <v>8</v>
      </c>
      <c r="K70" s="26" t="s">
        <v>9</v>
      </c>
    </row>
    <row r="71" spans="2:11" x14ac:dyDescent="0.3">
      <c r="C71" s="55">
        <v>2</v>
      </c>
      <c r="D71" s="57">
        <v>7</v>
      </c>
      <c r="E71" s="81" t="s">
        <v>866</v>
      </c>
      <c r="F71" s="131">
        <v>91</v>
      </c>
      <c r="G71" s="131">
        <v>91</v>
      </c>
      <c r="H71" s="49">
        <f>SUM(F71:G71)</f>
        <v>182</v>
      </c>
      <c r="I71" s="49">
        <v>3</v>
      </c>
      <c r="J71" s="49">
        <v>182</v>
      </c>
      <c r="K71" s="63">
        <v>3</v>
      </c>
    </row>
    <row r="72" spans="2:11" x14ac:dyDescent="0.3">
      <c r="C72" s="55">
        <v>4</v>
      </c>
      <c r="D72" s="67">
        <v>1</v>
      </c>
      <c r="E72" s="51" t="s">
        <v>356</v>
      </c>
      <c r="F72" s="132">
        <v>98</v>
      </c>
      <c r="G72" s="132">
        <v>96</v>
      </c>
      <c r="H72" s="53">
        <f>SUM(F72:G72)</f>
        <v>194</v>
      </c>
      <c r="I72" s="53">
        <v>8</v>
      </c>
      <c r="J72" s="53">
        <v>194</v>
      </c>
      <c r="K72" s="64">
        <v>8</v>
      </c>
    </row>
    <row r="73" spans="2:11" x14ac:dyDescent="0.3">
      <c r="C73" s="55">
        <v>5</v>
      </c>
      <c r="D73" s="58">
        <v>7</v>
      </c>
      <c r="E73" s="51" t="s">
        <v>72</v>
      </c>
      <c r="F73" s="132">
        <v>91</v>
      </c>
      <c r="G73" s="132">
        <v>90</v>
      </c>
      <c r="H73" s="53">
        <f>SUM(F73:G73)</f>
        <v>181</v>
      </c>
      <c r="I73" s="53">
        <v>2</v>
      </c>
      <c r="J73" s="53">
        <v>181</v>
      </c>
      <c r="K73" s="64">
        <v>2</v>
      </c>
    </row>
    <row r="74" spans="2:11" x14ac:dyDescent="0.3">
      <c r="C74" s="55">
        <v>6</v>
      </c>
      <c r="D74" s="58">
        <v>6</v>
      </c>
      <c r="E74" s="51" t="s">
        <v>425</v>
      </c>
      <c r="F74" s="132">
        <v>91</v>
      </c>
      <c r="G74" s="132">
        <v>91</v>
      </c>
      <c r="H74" s="53">
        <f>SUM(F74:G74)</f>
        <v>182</v>
      </c>
      <c r="I74" s="53">
        <v>3</v>
      </c>
      <c r="J74" s="53">
        <v>182</v>
      </c>
      <c r="K74" s="64">
        <v>3</v>
      </c>
    </row>
    <row r="75" spans="2:11" x14ac:dyDescent="0.3">
      <c r="C75" s="56">
        <v>7</v>
      </c>
      <c r="D75" s="32">
        <v>7</v>
      </c>
      <c r="E75" s="59" t="s">
        <v>886</v>
      </c>
      <c r="F75" s="133">
        <v>93</v>
      </c>
      <c r="G75" s="133">
        <v>85</v>
      </c>
      <c r="H75" s="61">
        <f>SUM(F75:G75)</f>
        <v>178</v>
      </c>
      <c r="I75" s="61">
        <v>2</v>
      </c>
      <c r="J75" s="61">
        <v>178</v>
      </c>
      <c r="K75" s="65">
        <v>2</v>
      </c>
    </row>
    <row r="77" spans="2:11" ht="18" customHeight="1" x14ac:dyDescent="0.35">
      <c r="B77" s="4" t="s">
        <v>899</v>
      </c>
    </row>
    <row r="78" spans="2:11" x14ac:dyDescent="0.3">
      <c r="C78" s="16" t="s">
        <v>3</v>
      </c>
      <c r="D78" s="17" t="s">
        <v>4</v>
      </c>
      <c r="E78" s="18" t="s">
        <v>5</v>
      </c>
      <c r="F78" s="18"/>
      <c r="G78" s="18"/>
      <c r="H78" s="19" t="s">
        <v>6</v>
      </c>
      <c r="I78" s="19" t="s">
        <v>7</v>
      </c>
      <c r="J78" s="19" t="s">
        <v>8</v>
      </c>
      <c r="K78" s="26" t="s">
        <v>9</v>
      </c>
    </row>
    <row r="79" spans="2:11" x14ac:dyDescent="0.3">
      <c r="C79" s="55">
        <v>2</v>
      </c>
      <c r="D79" s="148">
        <v>1</v>
      </c>
      <c r="E79" s="81" t="s">
        <v>866</v>
      </c>
      <c r="F79" s="131">
        <v>99</v>
      </c>
      <c r="G79" s="131">
        <v>94</v>
      </c>
      <c r="H79" s="49">
        <f>SUM(F79:G79)</f>
        <v>193</v>
      </c>
      <c r="I79" s="49">
        <v>9</v>
      </c>
      <c r="J79" s="49">
        <v>193</v>
      </c>
      <c r="K79" s="63">
        <v>9</v>
      </c>
    </row>
    <row r="80" spans="2:11" x14ac:dyDescent="0.3">
      <c r="C80" s="55">
        <v>3</v>
      </c>
      <c r="D80" s="58">
        <v>7</v>
      </c>
      <c r="E80" s="51" t="s">
        <v>909</v>
      </c>
      <c r="F80" s="132">
        <v>89</v>
      </c>
      <c r="G80" s="132">
        <v>88</v>
      </c>
      <c r="H80" s="53">
        <f>SUM(F80:G80)</f>
        <v>177</v>
      </c>
      <c r="I80" s="53">
        <v>3</v>
      </c>
      <c r="J80" s="53">
        <v>177</v>
      </c>
      <c r="K80" s="64">
        <v>3</v>
      </c>
    </row>
    <row r="81" spans="2:11" x14ac:dyDescent="0.3">
      <c r="C81" s="55">
        <v>4</v>
      </c>
      <c r="D81" s="58">
        <v>5</v>
      </c>
      <c r="E81" s="51" t="s">
        <v>332</v>
      </c>
      <c r="F81" s="132">
        <v>93</v>
      </c>
      <c r="G81" s="132">
        <v>87</v>
      </c>
      <c r="H81" s="53">
        <f>SUM(F81:G81)</f>
        <v>180</v>
      </c>
      <c r="I81" s="53">
        <v>6</v>
      </c>
      <c r="J81" s="53">
        <v>180</v>
      </c>
      <c r="K81" s="64">
        <v>6</v>
      </c>
    </row>
    <row r="82" spans="2:11" x14ac:dyDescent="0.3">
      <c r="C82" s="56">
        <v>5</v>
      </c>
      <c r="D82" s="32">
        <v>9</v>
      </c>
      <c r="E82" s="59" t="s">
        <v>924</v>
      </c>
      <c r="F82" s="133">
        <v>82</v>
      </c>
      <c r="G82" s="133">
        <v>81</v>
      </c>
      <c r="H82" s="61">
        <f>SUM(F82:G82)</f>
        <v>163</v>
      </c>
      <c r="I82" s="61">
        <v>1</v>
      </c>
      <c r="J82" s="61">
        <v>163</v>
      </c>
      <c r="K82" s="65">
        <v>1</v>
      </c>
    </row>
    <row r="84" spans="2:11" ht="18" customHeight="1" x14ac:dyDescent="0.35">
      <c r="B84" s="4" t="s">
        <v>953</v>
      </c>
    </row>
    <row r="85" spans="2:11" x14ac:dyDescent="0.3">
      <c r="C85" s="16" t="s">
        <v>3</v>
      </c>
      <c r="D85" s="17" t="s">
        <v>4</v>
      </c>
      <c r="E85" s="18" t="s">
        <v>5</v>
      </c>
      <c r="F85" s="18"/>
      <c r="G85" s="18"/>
      <c r="H85" s="19" t="s">
        <v>6</v>
      </c>
      <c r="I85" s="19" t="s">
        <v>7</v>
      </c>
      <c r="J85" s="19" t="s">
        <v>8</v>
      </c>
      <c r="K85" s="26" t="s">
        <v>9</v>
      </c>
    </row>
    <row r="86" spans="2:11" x14ac:dyDescent="0.3">
      <c r="C86" s="55">
        <v>1</v>
      </c>
      <c r="D86" s="57">
        <v>6</v>
      </c>
      <c r="E86" s="81" t="s">
        <v>425</v>
      </c>
      <c r="F86" s="49">
        <v>80</v>
      </c>
      <c r="G86" s="49">
        <v>87</v>
      </c>
      <c r="H86" s="49">
        <f>SUM(F86:G86)</f>
        <v>167</v>
      </c>
      <c r="I86" s="49">
        <v>3</v>
      </c>
      <c r="J86" s="49">
        <v>167</v>
      </c>
      <c r="K86" s="63">
        <v>3</v>
      </c>
    </row>
    <row r="87" spans="2:11" x14ac:dyDescent="0.3">
      <c r="C87" s="56">
        <v>1</v>
      </c>
      <c r="D87" s="32">
        <v>4</v>
      </c>
      <c r="E87" s="59" t="s">
        <v>356</v>
      </c>
      <c r="F87" s="61">
        <v>85</v>
      </c>
      <c r="G87" s="61">
        <v>88</v>
      </c>
      <c r="H87" s="61">
        <f>SUM(F87:G87)</f>
        <v>173</v>
      </c>
      <c r="I87" s="61">
        <v>5</v>
      </c>
      <c r="J87" s="61">
        <v>173</v>
      </c>
      <c r="K87" s="65">
        <v>5</v>
      </c>
    </row>
    <row r="89" spans="2:11" ht="18" customHeight="1" x14ac:dyDescent="0.35">
      <c r="B89" s="4" t="s">
        <v>968</v>
      </c>
    </row>
    <row r="90" spans="2:11" x14ac:dyDescent="0.3">
      <c r="C90" s="16" t="s">
        <v>3</v>
      </c>
      <c r="D90" s="17" t="s">
        <v>4</v>
      </c>
      <c r="E90" s="18" t="s">
        <v>5</v>
      </c>
      <c r="F90" s="18"/>
      <c r="G90" s="18"/>
      <c r="H90" s="19" t="s">
        <v>6</v>
      </c>
      <c r="I90" s="19" t="s">
        <v>7</v>
      </c>
      <c r="J90" s="19" t="s">
        <v>8</v>
      </c>
      <c r="K90" s="26" t="s">
        <v>9</v>
      </c>
    </row>
    <row r="91" spans="2:11" x14ac:dyDescent="0.3">
      <c r="C91" s="55">
        <v>1</v>
      </c>
      <c r="D91" s="57">
        <v>4</v>
      </c>
      <c r="E91" s="251" t="s">
        <v>68</v>
      </c>
      <c r="F91" s="252">
        <v>97</v>
      </c>
      <c r="G91" s="252">
        <v>95</v>
      </c>
      <c r="H91" s="252">
        <f>SUM(F91:G91)</f>
        <v>192</v>
      </c>
      <c r="I91" s="252">
        <v>6</v>
      </c>
      <c r="J91" s="252">
        <v>192</v>
      </c>
      <c r="K91" s="254">
        <v>6</v>
      </c>
    </row>
    <row r="92" spans="2:11" x14ac:dyDescent="0.3">
      <c r="C92" s="55">
        <v>2</v>
      </c>
      <c r="D92" s="58">
        <v>3</v>
      </c>
      <c r="E92" s="259" t="s">
        <v>69</v>
      </c>
      <c r="F92" s="260">
        <v>92</v>
      </c>
      <c r="G92" s="260">
        <v>93</v>
      </c>
      <c r="H92" s="260">
        <f>SUM(F92:G92)</f>
        <v>185</v>
      </c>
      <c r="I92" s="260">
        <v>7</v>
      </c>
      <c r="J92" s="365">
        <v>185</v>
      </c>
      <c r="K92" s="366">
        <v>7</v>
      </c>
    </row>
    <row r="93" spans="2:11" x14ac:dyDescent="0.3">
      <c r="C93" s="55">
        <v>3</v>
      </c>
      <c r="D93" s="58">
        <v>6</v>
      </c>
      <c r="E93" s="259" t="s">
        <v>371</v>
      </c>
      <c r="F93" s="260">
        <v>91</v>
      </c>
      <c r="G93" s="260">
        <v>88</v>
      </c>
      <c r="H93" s="260">
        <f>SUM(F93:G93)</f>
        <v>179</v>
      </c>
      <c r="I93" s="260">
        <v>4</v>
      </c>
      <c r="J93" s="365">
        <v>179</v>
      </c>
      <c r="K93" s="366">
        <v>4</v>
      </c>
    </row>
    <row r="94" spans="2:11" x14ac:dyDescent="0.3">
      <c r="C94" s="55">
        <v>3</v>
      </c>
      <c r="D94" s="58">
        <v>7</v>
      </c>
      <c r="E94" s="259" t="s">
        <v>979</v>
      </c>
      <c r="F94" s="260">
        <v>90</v>
      </c>
      <c r="G94" s="260">
        <v>88</v>
      </c>
      <c r="H94" s="260">
        <f>SUM(F94:G94)</f>
        <v>178</v>
      </c>
      <c r="I94" s="260">
        <v>3</v>
      </c>
      <c r="J94" s="260">
        <v>178</v>
      </c>
      <c r="K94" s="265">
        <v>3</v>
      </c>
    </row>
    <row r="95" spans="2:11" x14ac:dyDescent="0.3">
      <c r="C95" s="56">
        <v>3</v>
      </c>
      <c r="D95" s="32">
        <v>9</v>
      </c>
      <c r="E95" s="262" t="s">
        <v>980</v>
      </c>
      <c r="F95" s="263">
        <v>57</v>
      </c>
      <c r="G95" s="263">
        <v>78</v>
      </c>
      <c r="H95" s="263">
        <f>SUM(F95:G95)</f>
        <v>135</v>
      </c>
      <c r="I95" s="263">
        <v>1</v>
      </c>
      <c r="J95" s="263">
        <v>135</v>
      </c>
      <c r="K95" s="266">
        <v>1</v>
      </c>
    </row>
    <row r="97" spans="2:12" ht="18" x14ac:dyDescent="0.35">
      <c r="B97" s="4" t="s">
        <v>984</v>
      </c>
    </row>
    <row r="98" spans="2:12" x14ac:dyDescent="0.3">
      <c r="B98" s="5"/>
      <c r="C98" s="21" t="s">
        <v>3</v>
      </c>
      <c r="D98" s="22" t="s">
        <v>4</v>
      </c>
      <c r="E98" s="6" t="s">
        <v>987</v>
      </c>
      <c r="F98" s="6"/>
      <c r="G98" s="7">
        <v>553</v>
      </c>
      <c r="H98" s="6"/>
      <c r="I98" s="8" t="s">
        <v>9</v>
      </c>
      <c r="J98" s="9">
        <f>SUM(J99:J101)</f>
        <v>555</v>
      </c>
      <c r="K98" s="10" t="s">
        <v>1480</v>
      </c>
      <c r="L98" s="11"/>
    </row>
    <row r="99" spans="2:12" x14ac:dyDescent="0.3">
      <c r="B99" s="5"/>
      <c r="C99" s="70">
        <v>1</v>
      </c>
      <c r="D99" s="80">
        <v>2</v>
      </c>
      <c r="E99" s="253" t="s">
        <v>68</v>
      </c>
      <c r="F99" s="298"/>
      <c r="G99" s="295"/>
      <c r="H99" s="252">
        <v>97</v>
      </c>
      <c r="I99" s="254">
        <v>95</v>
      </c>
      <c r="J99" s="71">
        <f>SUM(H99:I99)</f>
        <v>192</v>
      </c>
      <c r="K99" s="1" t="s">
        <v>1481</v>
      </c>
    </row>
    <row r="100" spans="2:12" ht="15.75" customHeight="1" x14ac:dyDescent="0.3">
      <c r="C100" s="70"/>
      <c r="D100" s="78"/>
      <c r="E100" s="261" t="s">
        <v>69</v>
      </c>
      <c r="F100" s="299"/>
      <c r="G100" s="296"/>
      <c r="H100" s="260">
        <v>92</v>
      </c>
      <c r="I100" s="265">
        <v>93</v>
      </c>
      <c r="J100" s="72">
        <f>SUM(H100:I100)</f>
        <v>185</v>
      </c>
    </row>
    <row r="101" spans="2:12" ht="15.75" customHeight="1" x14ac:dyDescent="0.3">
      <c r="C101" s="70"/>
      <c r="D101" s="79"/>
      <c r="E101" s="264" t="s">
        <v>979</v>
      </c>
      <c r="F101" s="300"/>
      <c r="G101" s="297"/>
      <c r="H101" s="263">
        <v>90</v>
      </c>
      <c r="I101" s="266">
        <v>88</v>
      </c>
      <c r="J101" s="73">
        <f>SUM(H101:I101)</f>
        <v>178</v>
      </c>
    </row>
    <row r="103" spans="2:12" ht="18" customHeight="1" x14ac:dyDescent="0.35">
      <c r="B103" s="4" t="s">
        <v>1029</v>
      </c>
    </row>
    <row r="104" spans="2:12" x14ac:dyDescent="0.3">
      <c r="C104" s="16" t="s">
        <v>3</v>
      </c>
      <c r="D104" s="17" t="s">
        <v>4</v>
      </c>
      <c r="E104" s="18" t="s">
        <v>5</v>
      </c>
      <c r="F104" s="19" t="s">
        <v>6</v>
      </c>
      <c r="G104" s="19" t="s">
        <v>7</v>
      </c>
      <c r="H104" s="19" t="s">
        <v>8</v>
      </c>
      <c r="I104" s="26" t="s">
        <v>9</v>
      </c>
    </row>
    <row r="105" spans="2:12" x14ac:dyDescent="0.3">
      <c r="C105" s="56">
        <v>8</v>
      </c>
      <c r="D105" s="27">
        <v>4</v>
      </c>
      <c r="E105" s="46" t="s">
        <v>371</v>
      </c>
      <c r="F105" s="45">
        <v>90</v>
      </c>
      <c r="G105" s="45">
        <v>6</v>
      </c>
      <c r="H105" s="45">
        <v>90</v>
      </c>
      <c r="I105" s="95">
        <v>6</v>
      </c>
    </row>
    <row r="107" spans="2:12" ht="18" customHeight="1" x14ac:dyDescent="0.35">
      <c r="B107" s="4" t="s">
        <v>1120</v>
      </c>
    </row>
    <row r="108" spans="2:12" x14ac:dyDescent="0.3">
      <c r="C108" s="16" t="s">
        <v>3</v>
      </c>
      <c r="D108" s="17" t="s">
        <v>4</v>
      </c>
      <c r="E108" s="18" t="s">
        <v>5</v>
      </c>
      <c r="F108" s="19" t="s">
        <v>6</v>
      </c>
      <c r="G108" s="19" t="s">
        <v>7</v>
      </c>
      <c r="H108" s="19" t="s">
        <v>8</v>
      </c>
      <c r="I108" s="26" t="s">
        <v>9</v>
      </c>
    </row>
    <row r="109" spans="2:12" x14ac:dyDescent="0.3">
      <c r="C109" s="55">
        <v>4</v>
      </c>
      <c r="D109" s="57">
        <v>3</v>
      </c>
      <c r="E109" s="137" t="s">
        <v>1135</v>
      </c>
      <c r="F109" s="138">
        <v>92</v>
      </c>
      <c r="G109" s="139">
        <v>7</v>
      </c>
      <c r="H109" s="138">
        <v>92</v>
      </c>
      <c r="I109" s="145">
        <v>7</v>
      </c>
    </row>
    <row r="110" spans="2:12" x14ac:dyDescent="0.3">
      <c r="C110" s="55">
        <v>5</v>
      </c>
      <c r="D110" s="98">
        <v>2</v>
      </c>
      <c r="E110" s="140" t="s">
        <v>68</v>
      </c>
      <c r="F110" s="141">
        <v>91</v>
      </c>
      <c r="G110" s="142">
        <v>8</v>
      </c>
      <c r="H110" s="141">
        <v>91</v>
      </c>
      <c r="I110" s="146">
        <v>8</v>
      </c>
    </row>
    <row r="111" spans="2:12" x14ac:dyDescent="0.3">
      <c r="C111" s="55">
        <v>6</v>
      </c>
      <c r="D111" s="58">
        <v>5</v>
      </c>
      <c r="E111" s="140" t="s">
        <v>756</v>
      </c>
      <c r="F111" s="141">
        <v>87</v>
      </c>
      <c r="G111" s="142">
        <v>5</v>
      </c>
      <c r="H111" s="141">
        <v>87</v>
      </c>
      <c r="I111" s="146">
        <v>5</v>
      </c>
    </row>
    <row r="112" spans="2:12" x14ac:dyDescent="0.3">
      <c r="C112" s="55">
        <v>7</v>
      </c>
      <c r="D112" s="58">
        <v>4</v>
      </c>
      <c r="E112" s="140" t="s">
        <v>72</v>
      </c>
      <c r="F112" s="141">
        <v>89</v>
      </c>
      <c r="G112" s="142">
        <v>6</v>
      </c>
      <c r="H112" s="141">
        <v>89</v>
      </c>
      <c r="I112" s="146">
        <v>6</v>
      </c>
    </row>
    <row r="113" spans="3:9" x14ac:dyDescent="0.3">
      <c r="C113" s="55">
        <v>8</v>
      </c>
      <c r="D113" s="58">
        <v>6</v>
      </c>
      <c r="E113" s="140" t="s">
        <v>866</v>
      </c>
      <c r="F113" s="141">
        <v>86</v>
      </c>
      <c r="G113" s="142">
        <v>5</v>
      </c>
      <c r="H113" s="141">
        <v>86</v>
      </c>
      <c r="I113" s="146">
        <v>5</v>
      </c>
    </row>
    <row r="114" spans="3:9" x14ac:dyDescent="0.3">
      <c r="C114" s="55">
        <v>12</v>
      </c>
      <c r="D114" s="98">
        <v>2</v>
      </c>
      <c r="E114" s="97" t="s">
        <v>1169</v>
      </c>
      <c r="F114" s="52">
        <v>90</v>
      </c>
      <c r="G114" s="143">
        <v>8</v>
      </c>
      <c r="H114" s="52">
        <v>90</v>
      </c>
      <c r="I114" s="75">
        <v>8</v>
      </c>
    </row>
    <row r="115" spans="3:9" x14ac:dyDescent="0.3">
      <c r="C115" s="55">
        <v>12</v>
      </c>
      <c r="D115" s="58">
        <v>3</v>
      </c>
      <c r="E115" s="97" t="s">
        <v>750</v>
      </c>
      <c r="F115" s="52">
        <v>90</v>
      </c>
      <c r="G115" s="143">
        <v>8</v>
      </c>
      <c r="H115" s="52">
        <v>90</v>
      </c>
      <c r="I115" s="75">
        <v>8</v>
      </c>
    </row>
    <row r="116" spans="3:9" x14ac:dyDescent="0.3">
      <c r="C116" s="55">
        <v>13</v>
      </c>
      <c r="D116" s="58">
        <v>7</v>
      </c>
      <c r="E116" s="97" t="s">
        <v>979</v>
      </c>
      <c r="F116" s="52">
        <v>82</v>
      </c>
      <c r="G116" s="143">
        <v>3</v>
      </c>
      <c r="H116" s="52">
        <v>82</v>
      </c>
      <c r="I116" s="75">
        <v>3</v>
      </c>
    </row>
    <row r="117" spans="3:9" x14ac:dyDescent="0.3">
      <c r="C117" s="55">
        <v>13</v>
      </c>
      <c r="D117" s="58">
        <v>8</v>
      </c>
      <c r="E117" s="97" t="s">
        <v>1172</v>
      </c>
      <c r="F117" s="52">
        <v>80</v>
      </c>
      <c r="G117" s="143">
        <v>2</v>
      </c>
      <c r="H117" s="52">
        <v>80</v>
      </c>
      <c r="I117" s="75">
        <v>2</v>
      </c>
    </row>
    <row r="118" spans="3:9" x14ac:dyDescent="0.3">
      <c r="C118" s="55">
        <v>14</v>
      </c>
      <c r="D118" s="58">
        <v>3</v>
      </c>
      <c r="E118" s="97" t="s">
        <v>1175</v>
      </c>
      <c r="F118" s="52">
        <v>85</v>
      </c>
      <c r="G118" s="143">
        <v>7</v>
      </c>
      <c r="H118" s="52">
        <v>85</v>
      </c>
      <c r="I118" s="75">
        <v>7</v>
      </c>
    </row>
    <row r="119" spans="3:9" x14ac:dyDescent="0.3">
      <c r="C119" s="55">
        <v>16</v>
      </c>
      <c r="D119" s="67">
        <v>1</v>
      </c>
      <c r="E119" s="97" t="s">
        <v>1186</v>
      </c>
      <c r="F119" s="52">
        <v>91</v>
      </c>
      <c r="G119" s="143">
        <v>9</v>
      </c>
      <c r="H119" s="52">
        <v>91</v>
      </c>
      <c r="I119" s="75">
        <v>9</v>
      </c>
    </row>
    <row r="120" spans="3:9" x14ac:dyDescent="0.3">
      <c r="C120" s="55">
        <v>18</v>
      </c>
      <c r="D120" s="67">
        <v>1</v>
      </c>
      <c r="E120" s="97" t="s">
        <v>909</v>
      </c>
      <c r="F120" s="52">
        <v>85</v>
      </c>
      <c r="G120" s="143">
        <v>8</v>
      </c>
      <c r="H120" s="52">
        <v>85</v>
      </c>
      <c r="I120" s="75">
        <v>8</v>
      </c>
    </row>
    <row r="121" spans="3:9" x14ac:dyDescent="0.3">
      <c r="C121" s="55">
        <v>19</v>
      </c>
      <c r="D121" s="67">
        <v>1</v>
      </c>
      <c r="E121" s="97" t="s">
        <v>1094</v>
      </c>
      <c r="F121" s="52">
        <v>89</v>
      </c>
      <c r="G121" s="143">
        <v>8</v>
      </c>
      <c r="H121" s="52">
        <v>89</v>
      </c>
      <c r="I121" s="75">
        <v>8</v>
      </c>
    </row>
    <row r="122" spans="3:9" x14ac:dyDescent="0.3">
      <c r="C122" s="56">
        <v>20</v>
      </c>
      <c r="D122" s="106">
        <v>2</v>
      </c>
      <c r="E122" s="294" t="s">
        <v>1202</v>
      </c>
      <c r="F122" s="60">
        <v>71</v>
      </c>
      <c r="G122" s="144">
        <v>7</v>
      </c>
      <c r="H122" s="210">
        <v>71</v>
      </c>
      <c r="I122" s="185">
        <v>7</v>
      </c>
    </row>
  </sheetData>
  <mergeCells count="10">
    <mergeCell ref="C41:C43"/>
    <mergeCell ref="D41:D43"/>
    <mergeCell ref="C99:C101"/>
    <mergeCell ref="D99:D101"/>
    <mergeCell ref="B1:M1"/>
    <mergeCell ref="B2:M2"/>
    <mergeCell ref="C33:C35"/>
    <mergeCell ref="D33:D35"/>
    <mergeCell ref="C37:C39"/>
    <mergeCell ref="D37:D39"/>
  </mergeCells>
  <hyperlinks>
    <hyperlink ref="B3" location="'Index'!A2" tooltip="Go to the Index sheet" display="á" xr:uid="{8A644869-1235-4E45-93E2-45CCE0396F76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2" manualBreakCount="2">
    <brk id="44" max="16383" man="1"/>
    <brk id="88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6D633-01ED-4ACA-A893-F2AA8D2BBA24}">
  <dimension ref="B1:N123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29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17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1</v>
      </c>
      <c r="D6" s="57">
        <v>9</v>
      </c>
      <c r="E6" s="81" t="s">
        <v>18</v>
      </c>
      <c r="F6" s="48">
        <v>178</v>
      </c>
      <c r="G6" s="49">
        <v>1</v>
      </c>
      <c r="H6" s="49">
        <v>178</v>
      </c>
      <c r="I6" s="63">
        <v>1</v>
      </c>
    </row>
    <row r="7" spans="2:14" x14ac:dyDescent="0.3">
      <c r="C7" s="55">
        <v>3</v>
      </c>
      <c r="D7" s="58">
        <v>7</v>
      </c>
      <c r="E7" s="51" t="s">
        <v>35</v>
      </c>
      <c r="F7" s="52">
        <v>174</v>
      </c>
      <c r="G7" s="53">
        <v>4</v>
      </c>
      <c r="H7" s="53">
        <v>174</v>
      </c>
      <c r="I7" s="64">
        <v>4</v>
      </c>
    </row>
    <row r="8" spans="2:14" x14ac:dyDescent="0.3">
      <c r="C8" s="55">
        <v>7</v>
      </c>
      <c r="D8" s="58">
        <v>4</v>
      </c>
      <c r="E8" s="51" t="s">
        <v>90</v>
      </c>
      <c r="F8" s="52">
        <v>172</v>
      </c>
      <c r="G8" s="53">
        <v>6</v>
      </c>
      <c r="H8" s="53">
        <v>172</v>
      </c>
      <c r="I8" s="64">
        <v>6</v>
      </c>
    </row>
    <row r="9" spans="2:14" x14ac:dyDescent="0.3">
      <c r="C9" s="55">
        <v>4</v>
      </c>
      <c r="D9" s="58">
        <v>4</v>
      </c>
      <c r="E9" s="51" t="s">
        <v>58</v>
      </c>
      <c r="F9" s="52">
        <v>164</v>
      </c>
      <c r="G9" s="53">
        <v>6</v>
      </c>
      <c r="H9" s="53">
        <v>164</v>
      </c>
      <c r="I9" s="64">
        <v>6</v>
      </c>
    </row>
    <row r="10" spans="2:14" x14ac:dyDescent="0.3">
      <c r="C10" s="55">
        <v>8</v>
      </c>
      <c r="D10" s="58">
        <v>4</v>
      </c>
      <c r="E10" s="102" t="s">
        <v>108</v>
      </c>
      <c r="F10" s="52">
        <v>166</v>
      </c>
      <c r="G10" s="53">
        <v>6</v>
      </c>
      <c r="H10" s="103">
        <v>166</v>
      </c>
      <c r="I10" s="104">
        <v>6</v>
      </c>
    </row>
    <row r="11" spans="2:14" x14ac:dyDescent="0.3">
      <c r="C11" s="56">
        <v>14</v>
      </c>
      <c r="D11" s="32">
        <v>3</v>
      </c>
      <c r="E11" s="89" t="s">
        <v>184</v>
      </c>
      <c r="F11" s="60">
        <v>152</v>
      </c>
      <c r="G11" s="61">
        <v>7</v>
      </c>
      <c r="H11" s="60">
        <v>152</v>
      </c>
      <c r="I11" s="76">
        <v>7</v>
      </c>
    </row>
    <row r="13" spans="2:14" ht="18" customHeight="1" x14ac:dyDescent="0.35">
      <c r="B13" s="4" t="s">
        <v>199</v>
      </c>
    </row>
    <row r="14" spans="2:14" x14ac:dyDescent="0.3">
      <c r="C14" s="21" t="s">
        <v>3</v>
      </c>
      <c r="D14" s="22" t="s">
        <v>4</v>
      </c>
      <c r="E14" s="23" t="s">
        <v>5</v>
      </c>
      <c r="F14" s="24" t="s">
        <v>6</v>
      </c>
      <c r="G14" s="24" t="s">
        <v>7</v>
      </c>
      <c r="H14" s="24" t="s">
        <v>8</v>
      </c>
      <c r="I14" s="25" t="s">
        <v>9</v>
      </c>
    </row>
    <row r="15" spans="2:14" x14ac:dyDescent="0.3">
      <c r="C15" s="55">
        <v>1</v>
      </c>
      <c r="D15" s="57">
        <v>8</v>
      </c>
      <c r="E15" s="242" t="s">
        <v>90</v>
      </c>
      <c r="F15" s="49">
        <v>172</v>
      </c>
      <c r="G15" s="49">
        <v>2</v>
      </c>
      <c r="H15" s="180">
        <v>172</v>
      </c>
      <c r="I15" s="115">
        <v>2</v>
      </c>
    </row>
    <row r="16" spans="2:14" x14ac:dyDescent="0.3">
      <c r="C16" s="55">
        <v>1</v>
      </c>
      <c r="D16" s="58">
        <v>7</v>
      </c>
      <c r="E16" s="97" t="s">
        <v>35</v>
      </c>
      <c r="F16" s="52">
        <v>174</v>
      </c>
      <c r="G16" s="53">
        <v>3</v>
      </c>
      <c r="H16" s="52">
        <v>174</v>
      </c>
      <c r="I16" s="75">
        <v>3</v>
      </c>
    </row>
    <row r="17" spans="2:12" x14ac:dyDescent="0.3">
      <c r="C17" s="55">
        <v>1</v>
      </c>
      <c r="D17" s="58">
        <v>5</v>
      </c>
      <c r="E17" s="97" t="s">
        <v>18</v>
      </c>
      <c r="F17" s="52">
        <v>178</v>
      </c>
      <c r="G17" s="53">
        <v>5</v>
      </c>
      <c r="H17" s="52">
        <v>178</v>
      </c>
      <c r="I17" s="75">
        <v>5</v>
      </c>
    </row>
    <row r="18" spans="2:12" x14ac:dyDescent="0.3">
      <c r="C18" s="56">
        <v>3</v>
      </c>
      <c r="D18" s="106">
        <v>2</v>
      </c>
      <c r="E18" s="301" t="s">
        <v>108</v>
      </c>
      <c r="F18" s="61">
        <v>166</v>
      </c>
      <c r="G18" s="61">
        <v>7</v>
      </c>
      <c r="H18" s="210">
        <v>166</v>
      </c>
      <c r="I18" s="185">
        <v>7</v>
      </c>
    </row>
    <row r="20" spans="2:12" ht="18" x14ac:dyDescent="0.35">
      <c r="B20" s="4" t="s">
        <v>200</v>
      </c>
    </row>
    <row r="21" spans="2:12" x14ac:dyDescent="0.3">
      <c r="B21" s="5"/>
      <c r="C21" s="21" t="s">
        <v>3</v>
      </c>
      <c r="D21" s="22" t="s">
        <v>4</v>
      </c>
      <c r="E21" s="6" t="s">
        <v>204</v>
      </c>
      <c r="F21" s="6"/>
      <c r="G21" s="7">
        <v>526</v>
      </c>
      <c r="H21" s="6"/>
      <c r="I21" s="8" t="s">
        <v>9</v>
      </c>
      <c r="J21" s="9">
        <f>SUM(J22:J24)</f>
        <v>524</v>
      </c>
      <c r="K21" s="10" t="s">
        <v>1482</v>
      </c>
      <c r="L21" s="11"/>
    </row>
    <row r="22" spans="2:12" x14ac:dyDescent="0.3">
      <c r="B22" s="5"/>
      <c r="C22" s="70">
        <v>1</v>
      </c>
      <c r="D22" s="158">
        <v>3</v>
      </c>
      <c r="E22" s="149" t="s">
        <v>90</v>
      </c>
      <c r="F22" s="150">
        <v>42</v>
      </c>
      <c r="G22" s="150">
        <v>41</v>
      </c>
      <c r="H22" s="150">
        <v>43</v>
      </c>
      <c r="I22" s="156">
        <v>46</v>
      </c>
      <c r="J22" s="71">
        <f>SUM(F22:I22)</f>
        <v>172</v>
      </c>
      <c r="K22" s="1" t="s">
        <v>1483</v>
      </c>
    </row>
    <row r="23" spans="2:12" ht="15.75" customHeight="1" x14ac:dyDescent="0.3">
      <c r="C23" s="70"/>
      <c r="D23" s="159"/>
      <c r="E23" s="151" t="s">
        <v>35</v>
      </c>
      <c r="F23" s="152">
        <v>41</v>
      </c>
      <c r="G23" s="152">
        <v>43</v>
      </c>
      <c r="H23" s="152">
        <v>45</v>
      </c>
      <c r="I23" s="157">
        <v>45</v>
      </c>
      <c r="J23" s="72">
        <f>SUM(F23:I23)</f>
        <v>174</v>
      </c>
    </row>
    <row r="24" spans="2:12" ht="15.75" customHeight="1" x14ac:dyDescent="0.3">
      <c r="C24" s="70"/>
      <c r="D24" s="169"/>
      <c r="E24" s="161" t="s">
        <v>18</v>
      </c>
      <c r="F24" s="162">
        <v>45</v>
      </c>
      <c r="G24" s="162">
        <v>42</v>
      </c>
      <c r="H24" s="162">
        <v>46</v>
      </c>
      <c r="I24" s="170">
        <v>45</v>
      </c>
      <c r="J24" s="73">
        <f>SUM(F24:I24)</f>
        <v>178</v>
      </c>
    </row>
    <row r="25" spans="2:12" x14ac:dyDescent="0.3">
      <c r="B25" s="5"/>
      <c r="C25" s="153" t="s">
        <v>3</v>
      </c>
      <c r="D25" s="168" t="s">
        <v>4</v>
      </c>
      <c r="E25" s="171" t="s">
        <v>212</v>
      </c>
      <c r="F25" s="172"/>
      <c r="G25" s="173">
        <v>480</v>
      </c>
      <c r="H25" s="172"/>
      <c r="I25" s="174" t="s">
        <v>9</v>
      </c>
      <c r="J25" s="9">
        <f>SUM(J26:J28)</f>
        <v>482</v>
      </c>
      <c r="K25" s="10" t="s">
        <v>1484</v>
      </c>
      <c r="L25" s="11"/>
    </row>
    <row r="26" spans="2:12" x14ac:dyDescent="0.3">
      <c r="B26" s="5"/>
      <c r="C26" s="70">
        <v>2</v>
      </c>
      <c r="D26" s="176">
        <v>5</v>
      </c>
      <c r="E26" s="87" t="s">
        <v>108</v>
      </c>
      <c r="F26" s="86">
        <v>37</v>
      </c>
      <c r="G26" s="86">
        <v>41</v>
      </c>
      <c r="H26" s="86">
        <v>43</v>
      </c>
      <c r="I26" s="175">
        <v>45</v>
      </c>
      <c r="J26" s="71">
        <f>SUM(F26:I26)</f>
        <v>166</v>
      </c>
      <c r="K26" s="1" t="s">
        <v>1485</v>
      </c>
    </row>
    <row r="27" spans="2:12" ht="15.75" customHeight="1" x14ac:dyDescent="0.3">
      <c r="C27" s="70"/>
      <c r="D27" s="78"/>
      <c r="E27" s="53" t="s">
        <v>58</v>
      </c>
      <c r="F27" s="52">
        <v>41</v>
      </c>
      <c r="G27" s="52">
        <v>40</v>
      </c>
      <c r="H27" s="52">
        <v>39</v>
      </c>
      <c r="I27" s="75">
        <v>44</v>
      </c>
      <c r="J27" s="72">
        <f>SUM(F27:I27)</f>
        <v>164</v>
      </c>
    </row>
    <row r="28" spans="2:12" ht="15.75" customHeight="1" x14ac:dyDescent="0.3">
      <c r="C28" s="70"/>
      <c r="D28" s="79"/>
      <c r="E28" s="61" t="s">
        <v>184</v>
      </c>
      <c r="F28" s="60">
        <v>38</v>
      </c>
      <c r="G28" s="60">
        <v>37</v>
      </c>
      <c r="H28" s="60">
        <v>39</v>
      </c>
      <c r="I28" s="76">
        <v>38</v>
      </c>
      <c r="J28" s="73">
        <f>SUM(F28:I28)</f>
        <v>152</v>
      </c>
    </row>
    <row r="30" spans="2:12" ht="18" customHeight="1" x14ac:dyDescent="0.35">
      <c r="B30" s="4" t="s">
        <v>320</v>
      </c>
    </row>
    <row r="31" spans="2:12" x14ac:dyDescent="0.3">
      <c r="C31" s="16" t="s">
        <v>3</v>
      </c>
      <c r="D31" s="17" t="s">
        <v>4</v>
      </c>
      <c r="E31" s="18" t="s">
        <v>5</v>
      </c>
      <c r="F31" s="18"/>
      <c r="G31" s="18"/>
      <c r="H31" s="19" t="s">
        <v>6</v>
      </c>
      <c r="I31" s="19" t="s">
        <v>7</v>
      </c>
      <c r="J31" s="19" t="s">
        <v>8</v>
      </c>
      <c r="K31" s="26" t="s">
        <v>9</v>
      </c>
    </row>
    <row r="32" spans="2:12" x14ac:dyDescent="0.3">
      <c r="C32" s="55">
        <v>1</v>
      </c>
      <c r="D32" s="57">
        <v>4</v>
      </c>
      <c r="E32" s="81" t="s">
        <v>18</v>
      </c>
      <c r="F32" s="49">
        <v>91</v>
      </c>
      <c r="G32" s="49">
        <v>90</v>
      </c>
      <c r="H32" s="49">
        <f>SUM(F32:G32)</f>
        <v>181</v>
      </c>
      <c r="I32" s="49">
        <v>7</v>
      </c>
      <c r="J32" s="49">
        <v>181</v>
      </c>
      <c r="K32" s="63">
        <v>7</v>
      </c>
    </row>
    <row r="33" spans="2:12" x14ac:dyDescent="0.3">
      <c r="C33" s="55">
        <v>2</v>
      </c>
      <c r="D33" s="58">
        <v>8</v>
      </c>
      <c r="E33" s="51" t="s">
        <v>108</v>
      </c>
      <c r="F33" s="53">
        <v>77</v>
      </c>
      <c r="G33" s="53">
        <v>72</v>
      </c>
      <c r="H33" s="53">
        <f>SUM(F33:G33)</f>
        <v>149</v>
      </c>
      <c r="I33" s="53">
        <v>2</v>
      </c>
      <c r="J33" s="53">
        <v>149</v>
      </c>
      <c r="K33" s="64">
        <v>2</v>
      </c>
    </row>
    <row r="34" spans="2:12" x14ac:dyDescent="0.3">
      <c r="C34" s="55">
        <v>2</v>
      </c>
      <c r="D34" s="67">
        <v>1</v>
      </c>
      <c r="E34" s="51" t="s">
        <v>90</v>
      </c>
      <c r="F34" s="53">
        <v>90</v>
      </c>
      <c r="G34" s="53">
        <v>83</v>
      </c>
      <c r="H34" s="53">
        <f>SUM(F34:G34)</f>
        <v>173</v>
      </c>
      <c r="I34" s="53">
        <v>9</v>
      </c>
      <c r="J34" s="53">
        <v>173</v>
      </c>
      <c r="K34" s="64">
        <v>9</v>
      </c>
    </row>
    <row r="35" spans="2:12" x14ac:dyDescent="0.3">
      <c r="C35" s="56">
        <v>2</v>
      </c>
      <c r="D35" s="32">
        <v>3</v>
      </c>
      <c r="E35" s="59" t="s">
        <v>35</v>
      </c>
      <c r="F35" s="61">
        <v>84</v>
      </c>
      <c r="G35" s="61">
        <v>87</v>
      </c>
      <c r="H35" s="61">
        <f>SUM(F35:G35)</f>
        <v>171</v>
      </c>
      <c r="I35" s="61">
        <v>7</v>
      </c>
      <c r="J35" s="61">
        <v>171</v>
      </c>
      <c r="K35" s="65">
        <v>7</v>
      </c>
    </row>
    <row r="37" spans="2:12" ht="18" customHeight="1" x14ac:dyDescent="0.35">
      <c r="B37" s="4" t="s">
        <v>337</v>
      </c>
    </row>
    <row r="38" spans="2:12" x14ac:dyDescent="0.3">
      <c r="C38" s="21" t="s">
        <v>3</v>
      </c>
      <c r="D38" s="22" t="s">
        <v>4</v>
      </c>
      <c r="E38" s="23" t="s">
        <v>5</v>
      </c>
      <c r="F38" s="23"/>
      <c r="G38" s="23"/>
      <c r="H38" s="24" t="s">
        <v>6</v>
      </c>
      <c r="I38" s="24" t="s">
        <v>7</v>
      </c>
      <c r="J38" s="24" t="s">
        <v>8</v>
      </c>
      <c r="K38" s="25" t="s">
        <v>9</v>
      </c>
    </row>
    <row r="39" spans="2:12" x14ac:dyDescent="0.3">
      <c r="C39" s="55">
        <v>1</v>
      </c>
      <c r="D39" s="57">
        <v>6</v>
      </c>
      <c r="E39" s="242" t="s">
        <v>108</v>
      </c>
      <c r="F39" s="49">
        <v>77</v>
      </c>
      <c r="G39" s="49">
        <v>72</v>
      </c>
      <c r="H39" s="49">
        <v>149</v>
      </c>
      <c r="I39" s="49">
        <v>2</v>
      </c>
      <c r="J39" s="180">
        <v>149</v>
      </c>
      <c r="K39" s="115">
        <v>2</v>
      </c>
    </row>
    <row r="40" spans="2:12" x14ac:dyDescent="0.3">
      <c r="C40" s="55">
        <v>1</v>
      </c>
      <c r="D40" s="67">
        <v>1</v>
      </c>
      <c r="E40" s="97" t="s">
        <v>18</v>
      </c>
      <c r="F40" s="52">
        <v>91</v>
      </c>
      <c r="G40" s="52">
        <v>90</v>
      </c>
      <c r="H40" s="53">
        <v>181</v>
      </c>
      <c r="I40" s="53">
        <v>7</v>
      </c>
      <c r="J40" s="52">
        <v>181</v>
      </c>
      <c r="K40" s="75">
        <v>7</v>
      </c>
    </row>
    <row r="41" spans="2:12" x14ac:dyDescent="0.3">
      <c r="C41" s="55">
        <v>2</v>
      </c>
      <c r="D41" s="98">
        <v>2</v>
      </c>
      <c r="E41" s="102" t="s">
        <v>90</v>
      </c>
      <c r="F41" s="53">
        <v>90</v>
      </c>
      <c r="G41" s="53">
        <v>83</v>
      </c>
      <c r="H41" s="53">
        <v>173</v>
      </c>
      <c r="I41" s="53">
        <v>5</v>
      </c>
      <c r="J41" s="103">
        <v>173</v>
      </c>
      <c r="K41" s="104">
        <v>5</v>
      </c>
    </row>
    <row r="42" spans="2:12" x14ac:dyDescent="0.3">
      <c r="C42" s="56">
        <v>2</v>
      </c>
      <c r="D42" s="32">
        <v>3</v>
      </c>
      <c r="E42" s="89" t="s">
        <v>35</v>
      </c>
      <c r="F42" s="60">
        <v>84</v>
      </c>
      <c r="G42" s="60">
        <v>87</v>
      </c>
      <c r="H42" s="61">
        <v>171</v>
      </c>
      <c r="I42" s="61">
        <v>4</v>
      </c>
      <c r="J42" s="60">
        <v>171</v>
      </c>
      <c r="K42" s="76">
        <v>4</v>
      </c>
    </row>
    <row r="44" spans="2:12" ht="18" x14ac:dyDescent="0.35">
      <c r="B44" s="4" t="s">
        <v>338</v>
      </c>
    </row>
    <row r="45" spans="2:12" x14ac:dyDescent="0.3">
      <c r="B45" s="5"/>
      <c r="C45" s="21" t="s">
        <v>3</v>
      </c>
      <c r="D45" s="22" t="s">
        <v>4</v>
      </c>
      <c r="E45" s="6" t="s">
        <v>340</v>
      </c>
      <c r="F45" s="6"/>
      <c r="G45" s="7">
        <v>513</v>
      </c>
      <c r="H45" s="6"/>
      <c r="I45" s="8" t="s">
        <v>9</v>
      </c>
      <c r="J45" s="9">
        <f>SUM(J46:J48)</f>
        <v>503</v>
      </c>
      <c r="K45" s="10" t="s">
        <v>1320</v>
      </c>
      <c r="L45" s="11"/>
    </row>
    <row r="46" spans="2:12" x14ac:dyDescent="0.3">
      <c r="B46" s="5"/>
      <c r="C46" s="70">
        <v>1</v>
      </c>
      <c r="D46" s="129">
        <v>1</v>
      </c>
      <c r="E46" s="50" t="s">
        <v>108</v>
      </c>
      <c r="F46" s="126"/>
      <c r="G46" s="123"/>
      <c r="H46" s="49">
        <v>77</v>
      </c>
      <c r="I46" s="63">
        <v>72</v>
      </c>
      <c r="J46" s="182">
        <f>SUM(H46:I46)</f>
        <v>149</v>
      </c>
      <c r="K46" s="1" t="s">
        <v>1321</v>
      </c>
    </row>
    <row r="47" spans="2:12" ht="15.75" customHeight="1" x14ac:dyDescent="0.3">
      <c r="C47" s="70"/>
      <c r="D47" s="78"/>
      <c r="E47" s="54" t="s">
        <v>90</v>
      </c>
      <c r="F47" s="127"/>
      <c r="G47" s="124"/>
      <c r="H47" s="53">
        <v>90</v>
      </c>
      <c r="I47" s="64">
        <v>83</v>
      </c>
      <c r="J47" s="72">
        <f>SUM(H47:I47)</f>
        <v>173</v>
      </c>
    </row>
    <row r="48" spans="2:12" ht="15.75" customHeight="1" x14ac:dyDescent="0.3">
      <c r="C48" s="70"/>
      <c r="D48" s="79"/>
      <c r="E48" s="62" t="s">
        <v>18</v>
      </c>
      <c r="F48" s="128"/>
      <c r="G48" s="125"/>
      <c r="H48" s="61">
        <v>91</v>
      </c>
      <c r="I48" s="65">
        <v>90</v>
      </c>
      <c r="J48" s="73">
        <f>SUM(H48:I48)</f>
        <v>181</v>
      </c>
    </row>
    <row r="50" spans="2:12" ht="18" customHeight="1" x14ac:dyDescent="0.35">
      <c r="B50" s="4" t="s">
        <v>536</v>
      </c>
    </row>
    <row r="51" spans="2:12" x14ac:dyDescent="0.3">
      <c r="C51" s="16" t="s">
        <v>3</v>
      </c>
      <c r="D51" s="17" t="s">
        <v>4</v>
      </c>
      <c r="E51" s="18" t="s">
        <v>5</v>
      </c>
      <c r="F51" s="18"/>
      <c r="G51" s="18"/>
      <c r="H51" s="19" t="s">
        <v>6</v>
      </c>
      <c r="I51" s="19" t="s">
        <v>7</v>
      </c>
      <c r="J51" s="19" t="s">
        <v>8</v>
      </c>
      <c r="K51" s="26" t="s">
        <v>9</v>
      </c>
    </row>
    <row r="52" spans="2:12" x14ac:dyDescent="0.3">
      <c r="C52" s="55">
        <v>5</v>
      </c>
      <c r="D52" s="148">
        <v>1</v>
      </c>
      <c r="E52" s="81" t="s">
        <v>570</v>
      </c>
      <c r="F52" s="107">
        <v>100.003</v>
      </c>
      <c r="G52" s="107">
        <v>98.001999999999995</v>
      </c>
      <c r="H52" s="108">
        <f>SUM(F52,G52)</f>
        <v>198.005</v>
      </c>
      <c r="I52" s="49">
        <v>9</v>
      </c>
      <c r="J52" s="108">
        <v>198.005</v>
      </c>
      <c r="K52" s="63">
        <v>9</v>
      </c>
    </row>
    <row r="53" spans="2:12" x14ac:dyDescent="0.3">
      <c r="C53" s="55">
        <v>6</v>
      </c>
      <c r="D53" s="58">
        <v>8</v>
      </c>
      <c r="E53" s="97" t="s">
        <v>580</v>
      </c>
      <c r="F53" s="109">
        <v>97.004000000000005</v>
      </c>
      <c r="G53" s="109">
        <v>93</v>
      </c>
      <c r="H53" s="110">
        <f>SUM(F53,G53)</f>
        <v>190.00400000000002</v>
      </c>
      <c r="I53" s="53">
        <v>2</v>
      </c>
      <c r="J53" s="111">
        <v>190.00400000000002</v>
      </c>
      <c r="K53" s="75">
        <v>2</v>
      </c>
    </row>
    <row r="54" spans="2:12" x14ac:dyDescent="0.3">
      <c r="C54" s="55">
        <v>9</v>
      </c>
      <c r="D54" s="58">
        <v>5</v>
      </c>
      <c r="E54" s="51" t="s">
        <v>595</v>
      </c>
      <c r="F54" s="109">
        <v>93.001000000000005</v>
      </c>
      <c r="G54" s="109">
        <v>93</v>
      </c>
      <c r="H54" s="110">
        <f>SUM(F54,G54)</f>
        <v>186.001</v>
      </c>
      <c r="I54" s="53">
        <v>5</v>
      </c>
      <c r="J54" s="110">
        <v>186.001</v>
      </c>
      <c r="K54" s="104">
        <v>5</v>
      </c>
    </row>
    <row r="55" spans="2:12" x14ac:dyDescent="0.3">
      <c r="C55" s="55">
        <v>10</v>
      </c>
      <c r="D55" s="58">
        <v>7</v>
      </c>
      <c r="E55" s="97" t="s">
        <v>602</v>
      </c>
      <c r="F55" s="109">
        <v>94.001000000000005</v>
      </c>
      <c r="G55" s="109">
        <v>92.001000000000005</v>
      </c>
      <c r="H55" s="110">
        <f>SUM(F55,G55)</f>
        <v>186.00200000000001</v>
      </c>
      <c r="I55" s="53">
        <v>3</v>
      </c>
      <c r="J55" s="111">
        <v>186.00200000000001</v>
      </c>
      <c r="K55" s="75">
        <v>3</v>
      </c>
    </row>
    <row r="56" spans="2:12" x14ac:dyDescent="0.3">
      <c r="C56" s="55">
        <v>11</v>
      </c>
      <c r="D56" s="58">
        <v>4</v>
      </c>
      <c r="E56" s="97" t="s">
        <v>1486</v>
      </c>
      <c r="F56" s="109">
        <v>92</v>
      </c>
      <c r="G56" s="245">
        <v>90</v>
      </c>
      <c r="H56" s="110">
        <f>SUM(F56,G56)</f>
        <v>182</v>
      </c>
      <c r="I56" s="53">
        <v>7</v>
      </c>
      <c r="J56" s="111">
        <v>182</v>
      </c>
      <c r="K56" s="75">
        <v>7</v>
      </c>
    </row>
    <row r="57" spans="2:12" x14ac:dyDescent="0.3">
      <c r="C57" s="56">
        <v>13</v>
      </c>
      <c r="D57" s="32">
        <v>7</v>
      </c>
      <c r="E57" s="89" t="s">
        <v>628</v>
      </c>
      <c r="F57" s="112">
        <v>91</v>
      </c>
      <c r="G57" s="112">
        <v>78</v>
      </c>
      <c r="H57" s="113">
        <f>SUM(F57,G57)</f>
        <v>169</v>
      </c>
      <c r="I57" s="61">
        <v>3</v>
      </c>
      <c r="J57" s="114">
        <v>169</v>
      </c>
      <c r="K57" s="76">
        <v>3</v>
      </c>
    </row>
    <row r="59" spans="2:12" ht="18" x14ac:dyDescent="0.35">
      <c r="B59" s="4" t="s">
        <v>641</v>
      </c>
    </row>
    <row r="60" spans="2:12" x14ac:dyDescent="0.3">
      <c r="B60" s="5"/>
      <c r="C60" s="21" t="s">
        <v>3</v>
      </c>
      <c r="D60" s="22" t="s">
        <v>4</v>
      </c>
      <c r="E60" s="6" t="s">
        <v>649</v>
      </c>
      <c r="F60" s="6"/>
      <c r="G60" s="7">
        <v>580</v>
      </c>
      <c r="H60" s="6"/>
      <c r="I60" s="8" t="s">
        <v>9</v>
      </c>
      <c r="J60" s="12">
        <f>SUM(J61:J63)</f>
        <v>574.01</v>
      </c>
      <c r="K60" s="10" t="s">
        <v>1487</v>
      </c>
      <c r="L60" s="11"/>
    </row>
    <row r="61" spans="2:12" x14ac:dyDescent="0.3">
      <c r="B61" s="5"/>
      <c r="C61" s="70">
        <v>2</v>
      </c>
      <c r="D61" s="328">
        <v>2</v>
      </c>
      <c r="E61" s="217" t="s">
        <v>595</v>
      </c>
      <c r="F61" s="219"/>
      <c r="G61" s="215"/>
      <c r="H61" s="211">
        <v>93.001000000000005</v>
      </c>
      <c r="I61" s="213">
        <v>93</v>
      </c>
      <c r="J61" s="117">
        <f>SUM(H61:I61)</f>
        <v>186.001</v>
      </c>
      <c r="K61" s="1" t="s">
        <v>1395</v>
      </c>
    </row>
    <row r="62" spans="2:12" ht="15.75" customHeight="1" x14ac:dyDescent="0.3">
      <c r="C62" s="70"/>
      <c r="D62" s="159"/>
      <c r="E62" s="218" t="s">
        <v>570</v>
      </c>
      <c r="F62" s="220"/>
      <c r="G62" s="216"/>
      <c r="H62" s="212">
        <v>100.003</v>
      </c>
      <c r="I62" s="214">
        <v>98.001999999999995</v>
      </c>
      <c r="J62" s="118">
        <f>SUM(H62:I62)</f>
        <v>198.005</v>
      </c>
    </row>
    <row r="63" spans="2:12" ht="15.75" customHeight="1" x14ac:dyDescent="0.3">
      <c r="C63" s="70"/>
      <c r="D63" s="169"/>
      <c r="E63" s="227" t="s">
        <v>580</v>
      </c>
      <c r="F63" s="228"/>
      <c r="G63" s="229"/>
      <c r="H63" s="221">
        <v>97.004000000000005</v>
      </c>
      <c r="I63" s="230">
        <v>93</v>
      </c>
      <c r="J63" s="119">
        <f>SUM(H63:I63)</f>
        <v>190.00400000000002</v>
      </c>
    </row>
    <row r="64" spans="2:12" x14ac:dyDescent="0.3">
      <c r="B64" s="5"/>
      <c r="C64" s="153" t="s">
        <v>3</v>
      </c>
      <c r="D64" s="168" t="s">
        <v>4</v>
      </c>
      <c r="E64" s="171" t="s">
        <v>650</v>
      </c>
      <c r="F64" s="172"/>
      <c r="G64" s="173">
        <v>552</v>
      </c>
      <c r="H64" s="172"/>
      <c r="I64" s="174" t="s">
        <v>9</v>
      </c>
      <c r="J64" s="12">
        <f>SUM(J65:J67)</f>
        <v>537.00199999999995</v>
      </c>
      <c r="K64" s="10" t="s">
        <v>1489</v>
      </c>
      <c r="L64" s="11"/>
    </row>
    <row r="65" spans="2:12" x14ac:dyDescent="0.3">
      <c r="B65" s="5"/>
      <c r="C65" s="70">
        <v>2</v>
      </c>
      <c r="D65" s="176">
        <v>4</v>
      </c>
      <c r="E65" s="234" t="s">
        <v>602</v>
      </c>
      <c r="F65" s="235"/>
      <c r="G65" s="233"/>
      <c r="H65" s="231">
        <v>94.001000000000005</v>
      </c>
      <c r="I65" s="232">
        <v>92.001000000000005</v>
      </c>
      <c r="J65" s="117">
        <f>SUM(H65:I65)</f>
        <v>186.00200000000001</v>
      </c>
      <c r="K65" s="1" t="s">
        <v>1375</v>
      </c>
    </row>
    <row r="66" spans="2:12" ht="15.75" customHeight="1" x14ac:dyDescent="0.3">
      <c r="C66" s="70"/>
      <c r="D66" s="78"/>
      <c r="E66" s="54" t="s">
        <v>628</v>
      </c>
      <c r="F66" s="127"/>
      <c r="G66" s="124"/>
      <c r="H66" s="109">
        <v>91</v>
      </c>
      <c r="I66" s="121">
        <v>78</v>
      </c>
      <c r="J66" s="118">
        <f>SUM(H66:I66)</f>
        <v>169</v>
      </c>
    </row>
    <row r="67" spans="2:12" ht="15.75" customHeight="1" x14ac:dyDescent="0.3">
      <c r="C67" s="70"/>
      <c r="D67" s="79"/>
      <c r="E67" s="62" t="s">
        <v>1488</v>
      </c>
      <c r="F67" s="128"/>
      <c r="G67" s="125"/>
      <c r="H67" s="112">
        <v>92</v>
      </c>
      <c r="I67" s="367">
        <v>90</v>
      </c>
      <c r="J67" s="119">
        <f>SUM(H67:I67)</f>
        <v>182</v>
      </c>
    </row>
    <row r="69" spans="2:12" ht="18" customHeight="1" x14ac:dyDescent="0.35">
      <c r="B69" s="4" t="s">
        <v>652</v>
      </c>
    </row>
    <row r="70" spans="2:12" x14ac:dyDescent="0.3">
      <c r="C70" s="16" t="s">
        <v>3</v>
      </c>
      <c r="D70" s="17" t="s">
        <v>4</v>
      </c>
      <c r="E70" s="18" t="s">
        <v>5</v>
      </c>
      <c r="F70" s="18"/>
      <c r="G70" s="18"/>
      <c r="H70" s="19" t="s">
        <v>6</v>
      </c>
      <c r="I70" s="19" t="s">
        <v>7</v>
      </c>
      <c r="J70" s="19" t="s">
        <v>8</v>
      </c>
      <c r="K70" s="26" t="s">
        <v>9</v>
      </c>
    </row>
    <row r="71" spans="2:12" x14ac:dyDescent="0.3">
      <c r="C71" s="55">
        <v>8</v>
      </c>
      <c r="D71" s="57">
        <v>7</v>
      </c>
      <c r="E71" s="101" t="s">
        <v>184</v>
      </c>
      <c r="F71" s="107">
        <v>97</v>
      </c>
      <c r="G71" s="107">
        <v>97</v>
      </c>
      <c r="H71" s="108">
        <f>SUM(F71,G71)</f>
        <v>194</v>
      </c>
      <c r="I71" s="49">
        <v>3</v>
      </c>
      <c r="J71" s="181">
        <v>194</v>
      </c>
      <c r="K71" s="74">
        <v>3</v>
      </c>
    </row>
    <row r="72" spans="2:12" x14ac:dyDescent="0.3">
      <c r="C72" s="55">
        <v>17</v>
      </c>
      <c r="D72" s="67">
        <v>1</v>
      </c>
      <c r="E72" s="97" t="s">
        <v>747</v>
      </c>
      <c r="F72" s="109">
        <v>98.003</v>
      </c>
      <c r="G72" s="109">
        <v>99.001000000000005</v>
      </c>
      <c r="H72" s="110">
        <f>SUM(F72,G72)</f>
        <v>197.00400000000002</v>
      </c>
      <c r="I72" s="53">
        <v>9</v>
      </c>
      <c r="J72" s="111">
        <v>197.00400000000002</v>
      </c>
      <c r="K72" s="75">
        <v>9</v>
      </c>
    </row>
    <row r="73" spans="2:12" x14ac:dyDescent="0.3">
      <c r="C73" s="56">
        <v>17</v>
      </c>
      <c r="D73" s="32">
        <v>7</v>
      </c>
      <c r="E73" s="89" t="s">
        <v>748</v>
      </c>
      <c r="F73" s="112">
        <v>96.001999999999995</v>
      </c>
      <c r="G73" s="112">
        <v>96.001000000000005</v>
      </c>
      <c r="H73" s="113">
        <f>SUM(F73,G73)</f>
        <v>192.00299999999999</v>
      </c>
      <c r="I73" s="61">
        <v>4</v>
      </c>
      <c r="J73" s="114">
        <v>192.00299999999999</v>
      </c>
      <c r="K73" s="76">
        <v>4</v>
      </c>
    </row>
    <row r="75" spans="2:12" ht="18" x14ac:dyDescent="0.35">
      <c r="B75" s="4" t="s">
        <v>824</v>
      </c>
    </row>
    <row r="76" spans="2:12" x14ac:dyDescent="0.3">
      <c r="B76" s="5"/>
      <c r="C76" s="21" t="s">
        <v>3</v>
      </c>
      <c r="D76" s="22" t="s">
        <v>4</v>
      </c>
      <c r="E76" s="6" t="s">
        <v>846</v>
      </c>
      <c r="F76" s="6"/>
      <c r="G76" s="7">
        <v>581</v>
      </c>
      <c r="H76" s="6"/>
      <c r="I76" s="8" t="s">
        <v>9</v>
      </c>
      <c r="J76" s="12">
        <f>SUM(J77:J79)</f>
        <v>583.00700000000006</v>
      </c>
      <c r="K76" s="10" t="s">
        <v>1490</v>
      </c>
      <c r="L76" s="11"/>
    </row>
    <row r="77" spans="2:12" x14ac:dyDescent="0.3">
      <c r="B77" s="5"/>
      <c r="C77" s="70">
        <v>4</v>
      </c>
      <c r="D77" s="77">
        <v>4</v>
      </c>
      <c r="E77" s="50" t="s">
        <v>747</v>
      </c>
      <c r="F77" s="126"/>
      <c r="G77" s="123"/>
      <c r="H77" s="107">
        <v>98.003</v>
      </c>
      <c r="I77" s="120">
        <v>99.001000000000005</v>
      </c>
      <c r="J77" s="117">
        <f>SUM(H77:I77)</f>
        <v>197.00400000000002</v>
      </c>
      <c r="K77" s="1" t="s">
        <v>1491</v>
      </c>
    </row>
    <row r="78" spans="2:12" ht="15.75" customHeight="1" x14ac:dyDescent="0.3">
      <c r="C78" s="70"/>
      <c r="D78" s="78"/>
      <c r="E78" s="54" t="s">
        <v>748</v>
      </c>
      <c r="F78" s="127"/>
      <c r="G78" s="124"/>
      <c r="H78" s="109">
        <v>96.001999999999995</v>
      </c>
      <c r="I78" s="121">
        <v>96.001000000000005</v>
      </c>
      <c r="J78" s="118">
        <f>SUM(H78:I78)</f>
        <v>192.00299999999999</v>
      </c>
    </row>
    <row r="79" spans="2:12" ht="15.75" customHeight="1" x14ac:dyDescent="0.3">
      <c r="C79" s="70"/>
      <c r="D79" s="79"/>
      <c r="E79" s="62" t="s">
        <v>184</v>
      </c>
      <c r="F79" s="128"/>
      <c r="G79" s="125"/>
      <c r="H79" s="112">
        <v>97</v>
      </c>
      <c r="I79" s="122">
        <v>97</v>
      </c>
      <c r="J79" s="119">
        <f>SUM(H79:I79)</f>
        <v>194</v>
      </c>
    </row>
    <row r="81" spans="2:11" ht="18" customHeight="1" x14ac:dyDescent="0.35">
      <c r="B81" s="4" t="s">
        <v>899</v>
      </c>
    </row>
    <row r="82" spans="2:11" x14ac:dyDescent="0.3">
      <c r="C82" s="16" t="s">
        <v>3</v>
      </c>
      <c r="D82" s="17" t="s">
        <v>4</v>
      </c>
      <c r="E82" s="18" t="s">
        <v>5</v>
      </c>
      <c r="F82" s="18"/>
      <c r="G82" s="18"/>
      <c r="H82" s="19" t="s">
        <v>6</v>
      </c>
      <c r="I82" s="19" t="s">
        <v>7</v>
      </c>
      <c r="J82" s="19" t="s">
        <v>8</v>
      </c>
      <c r="K82" s="26" t="s">
        <v>9</v>
      </c>
    </row>
    <row r="83" spans="2:11" x14ac:dyDescent="0.3">
      <c r="C83" s="55">
        <v>3</v>
      </c>
      <c r="D83" s="57">
        <v>8</v>
      </c>
      <c r="E83" s="81" t="s">
        <v>907</v>
      </c>
      <c r="F83" s="131">
        <v>89</v>
      </c>
      <c r="G83" s="131">
        <v>86</v>
      </c>
      <c r="H83" s="49">
        <f>SUM(F83:G83)</f>
        <v>175</v>
      </c>
      <c r="I83" s="49">
        <v>2</v>
      </c>
      <c r="J83" s="49">
        <v>175</v>
      </c>
      <c r="K83" s="63">
        <v>2</v>
      </c>
    </row>
    <row r="84" spans="2:11" x14ac:dyDescent="0.3">
      <c r="C84" s="55">
        <v>3</v>
      </c>
      <c r="D84" s="58">
        <v>3</v>
      </c>
      <c r="E84" s="51" t="s">
        <v>748</v>
      </c>
      <c r="F84" s="132">
        <v>96</v>
      </c>
      <c r="G84" s="132">
        <v>92</v>
      </c>
      <c r="H84" s="53">
        <f>SUM(F84:G84)</f>
        <v>188</v>
      </c>
      <c r="I84" s="53">
        <v>7</v>
      </c>
      <c r="J84" s="53">
        <v>188</v>
      </c>
      <c r="K84" s="64">
        <v>7</v>
      </c>
    </row>
    <row r="85" spans="2:11" x14ac:dyDescent="0.3">
      <c r="C85" s="55">
        <v>7</v>
      </c>
      <c r="D85" s="58">
        <v>5</v>
      </c>
      <c r="E85" s="51" t="s">
        <v>933</v>
      </c>
      <c r="F85" s="132">
        <v>85</v>
      </c>
      <c r="G85" s="132">
        <v>77</v>
      </c>
      <c r="H85" s="53">
        <f>SUM(F85:G85)</f>
        <v>162</v>
      </c>
      <c r="I85" s="53">
        <v>6</v>
      </c>
      <c r="J85" s="103">
        <v>162</v>
      </c>
      <c r="K85" s="104">
        <v>6</v>
      </c>
    </row>
    <row r="86" spans="2:11" x14ac:dyDescent="0.3">
      <c r="C86" s="56">
        <v>7</v>
      </c>
      <c r="D86" s="32">
        <v>7</v>
      </c>
      <c r="E86" s="59" t="s">
        <v>939</v>
      </c>
      <c r="F86" s="133">
        <v>83</v>
      </c>
      <c r="G86" s="133">
        <v>75</v>
      </c>
      <c r="H86" s="61">
        <f>SUM(F86:G86)</f>
        <v>158</v>
      </c>
      <c r="I86" s="61">
        <v>4</v>
      </c>
      <c r="J86" s="61">
        <v>158</v>
      </c>
      <c r="K86" s="65">
        <v>4</v>
      </c>
    </row>
    <row r="88" spans="2:11" ht="18" customHeight="1" x14ac:dyDescent="0.35">
      <c r="B88" s="4" t="s">
        <v>943</v>
      </c>
    </row>
    <row r="89" spans="2:11" x14ac:dyDescent="0.3">
      <c r="C89" s="16" t="s">
        <v>3</v>
      </c>
      <c r="D89" s="17" t="s">
        <v>4</v>
      </c>
      <c r="E89" s="18" t="s">
        <v>5</v>
      </c>
      <c r="F89" s="18"/>
      <c r="G89" s="18"/>
      <c r="H89" s="19" t="s">
        <v>6</v>
      </c>
      <c r="I89" s="19" t="s">
        <v>7</v>
      </c>
      <c r="J89" s="19" t="s">
        <v>8</v>
      </c>
      <c r="K89" s="26" t="s">
        <v>9</v>
      </c>
    </row>
    <row r="90" spans="2:11" x14ac:dyDescent="0.3">
      <c r="C90" s="55">
        <v>2</v>
      </c>
      <c r="D90" s="57">
        <v>5</v>
      </c>
      <c r="E90" s="81" t="s">
        <v>90</v>
      </c>
      <c r="F90" s="49">
        <v>86</v>
      </c>
      <c r="G90" s="49">
        <v>90</v>
      </c>
      <c r="H90" s="49">
        <f>SUM(F90:G90)</f>
        <v>176</v>
      </c>
      <c r="I90" s="49">
        <v>4</v>
      </c>
      <c r="J90" s="49">
        <v>176</v>
      </c>
      <c r="K90" s="63">
        <v>4</v>
      </c>
    </row>
    <row r="91" spans="2:11" x14ac:dyDescent="0.3">
      <c r="C91" s="55">
        <v>2</v>
      </c>
      <c r="D91" s="58">
        <v>8</v>
      </c>
      <c r="E91" s="51" t="s">
        <v>1492</v>
      </c>
      <c r="F91" s="368">
        <v>0</v>
      </c>
      <c r="G91" s="53">
        <v>86</v>
      </c>
      <c r="H91" s="53">
        <f>SUM(F91:G91)</f>
        <v>86</v>
      </c>
      <c r="I91" s="53">
        <v>1</v>
      </c>
      <c r="J91" s="53">
        <v>86</v>
      </c>
      <c r="K91" s="64">
        <v>1</v>
      </c>
    </row>
    <row r="92" spans="2:11" x14ac:dyDescent="0.3">
      <c r="C92" s="56">
        <v>2</v>
      </c>
      <c r="D92" s="32">
        <v>3</v>
      </c>
      <c r="E92" s="59" t="s">
        <v>18</v>
      </c>
      <c r="F92" s="61">
        <v>88</v>
      </c>
      <c r="G92" s="61">
        <v>93</v>
      </c>
      <c r="H92" s="61">
        <f>SUM(F92:G92)</f>
        <v>181</v>
      </c>
      <c r="I92" s="61">
        <v>6</v>
      </c>
      <c r="J92" s="61">
        <v>181</v>
      </c>
      <c r="K92" s="65">
        <v>6</v>
      </c>
    </row>
    <row r="94" spans="2:11" ht="18" customHeight="1" x14ac:dyDescent="0.35">
      <c r="B94" s="4" t="s">
        <v>952</v>
      </c>
    </row>
    <row r="95" spans="2:11" x14ac:dyDescent="0.3">
      <c r="C95" s="21" t="s">
        <v>3</v>
      </c>
      <c r="D95" s="22" t="s">
        <v>4</v>
      </c>
      <c r="E95" s="23" t="s">
        <v>5</v>
      </c>
      <c r="F95" s="23"/>
      <c r="G95" s="23"/>
      <c r="H95" s="24" t="s">
        <v>6</v>
      </c>
      <c r="I95" s="24" t="s">
        <v>7</v>
      </c>
      <c r="J95" s="24" t="s">
        <v>8</v>
      </c>
      <c r="K95" s="25" t="s">
        <v>9</v>
      </c>
    </row>
    <row r="96" spans="2:11" x14ac:dyDescent="0.3">
      <c r="C96" s="55">
        <v>1</v>
      </c>
      <c r="D96" s="57">
        <v>5</v>
      </c>
      <c r="E96" s="81" t="s">
        <v>90</v>
      </c>
      <c r="F96" s="49">
        <v>86</v>
      </c>
      <c r="G96" s="49">
        <v>90</v>
      </c>
      <c r="H96" s="49">
        <v>176</v>
      </c>
      <c r="I96" s="49">
        <v>2</v>
      </c>
      <c r="J96" s="180">
        <v>176</v>
      </c>
      <c r="K96" s="115">
        <v>2</v>
      </c>
    </row>
    <row r="97" spans="2:11" x14ac:dyDescent="0.3">
      <c r="C97" s="55">
        <v>1</v>
      </c>
      <c r="D97" s="58">
        <v>6</v>
      </c>
      <c r="E97" s="51" t="s">
        <v>1492</v>
      </c>
      <c r="F97" s="368">
        <v>0</v>
      </c>
      <c r="G97" s="53">
        <v>86</v>
      </c>
      <c r="H97" s="53">
        <v>86</v>
      </c>
      <c r="I97" s="53">
        <v>1</v>
      </c>
      <c r="J97" s="52">
        <v>86</v>
      </c>
      <c r="K97" s="75">
        <v>1</v>
      </c>
    </row>
    <row r="98" spans="2:11" x14ac:dyDescent="0.3">
      <c r="C98" s="56">
        <v>1</v>
      </c>
      <c r="D98" s="32">
        <v>4</v>
      </c>
      <c r="E98" s="89" t="s">
        <v>18</v>
      </c>
      <c r="F98" s="60">
        <v>88</v>
      </c>
      <c r="G98" s="60">
        <v>93</v>
      </c>
      <c r="H98" s="61">
        <v>181</v>
      </c>
      <c r="I98" s="61">
        <v>3</v>
      </c>
      <c r="J98" s="60">
        <v>181</v>
      </c>
      <c r="K98" s="76">
        <v>3</v>
      </c>
    </row>
    <row r="100" spans="2:11" ht="18" customHeight="1" x14ac:dyDescent="0.35">
      <c r="B100" s="4" t="s">
        <v>999</v>
      </c>
    </row>
    <row r="101" spans="2:11" x14ac:dyDescent="0.3">
      <c r="C101" s="16" t="s">
        <v>3</v>
      </c>
      <c r="D101" s="17" t="s">
        <v>4</v>
      </c>
      <c r="E101" s="18" t="s">
        <v>5</v>
      </c>
      <c r="F101" s="19" t="s">
        <v>6</v>
      </c>
      <c r="G101" s="19" t="s">
        <v>7</v>
      </c>
      <c r="H101" s="19" t="s">
        <v>8</v>
      </c>
      <c r="I101" s="26" t="s">
        <v>9</v>
      </c>
    </row>
    <row r="102" spans="2:11" x14ac:dyDescent="0.3">
      <c r="C102" s="55">
        <v>1</v>
      </c>
      <c r="D102" s="148">
        <v>1</v>
      </c>
      <c r="E102" s="285" t="s">
        <v>90</v>
      </c>
      <c r="F102" s="48">
        <v>94</v>
      </c>
      <c r="G102" s="286">
        <v>8</v>
      </c>
      <c r="H102" s="180">
        <v>94</v>
      </c>
      <c r="I102" s="115">
        <v>8</v>
      </c>
    </row>
    <row r="103" spans="2:11" x14ac:dyDescent="0.3">
      <c r="C103" s="55">
        <v>1</v>
      </c>
      <c r="D103" s="58">
        <v>5</v>
      </c>
      <c r="E103" s="304" t="s">
        <v>35</v>
      </c>
      <c r="F103" s="52">
        <v>84</v>
      </c>
      <c r="G103" s="305">
        <v>4</v>
      </c>
      <c r="H103" s="305">
        <v>84</v>
      </c>
      <c r="I103" s="306">
        <v>4</v>
      </c>
    </row>
    <row r="104" spans="2:11" x14ac:dyDescent="0.3">
      <c r="C104" s="55">
        <v>1</v>
      </c>
      <c r="D104" s="98">
        <v>2</v>
      </c>
      <c r="E104" s="51" t="s">
        <v>18</v>
      </c>
      <c r="F104" s="52">
        <v>93</v>
      </c>
      <c r="G104" s="305">
        <v>7</v>
      </c>
      <c r="H104" s="53">
        <v>93</v>
      </c>
      <c r="I104" s="64">
        <v>7</v>
      </c>
    </row>
    <row r="105" spans="2:11" x14ac:dyDescent="0.3">
      <c r="C105" s="56">
        <v>2</v>
      </c>
      <c r="D105" s="106">
        <v>2</v>
      </c>
      <c r="E105" s="202" t="s">
        <v>511</v>
      </c>
      <c r="F105" s="60">
        <v>82</v>
      </c>
      <c r="G105" s="203">
        <v>6</v>
      </c>
      <c r="H105" s="203">
        <v>82</v>
      </c>
      <c r="I105" s="288">
        <v>6</v>
      </c>
    </row>
    <row r="107" spans="2:11" ht="18" customHeight="1" x14ac:dyDescent="0.35">
      <c r="B107" s="4" t="s">
        <v>1005</v>
      </c>
    </row>
    <row r="108" spans="2:11" x14ac:dyDescent="0.3">
      <c r="C108" s="21" t="s">
        <v>3</v>
      </c>
      <c r="D108" s="22" t="s">
        <v>4</v>
      </c>
      <c r="E108" s="23" t="s">
        <v>5</v>
      </c>
      <c r="F108" s="24" t="s">
        <v>6</v>
      </c>
      <c r="G108" s="24" t="s">
        <v>7</v>
      </c>
      <c r="H108" s="24" t="s">
        <v>8</v>
      </c>
      <c r="I108" s="25" t="s">
        <v>9</v>
      </c>
    </row>
    <row r="109" spans="2:11" x14ac:dyDescent="0.3">
      <c r="C109" s="55">
        <v>1</v>
      </c>
      <c r="D109" s="148">
        <v>1</v>
      </c>
      <c r="E109" s="285" t="s">
        <v>90</v>
      </c>
      <c r="F109" s="286">
        <v>94</v>
      </c>
      <c r="G109" s="286">
        <v>7</v>
      </c>
      <c r="H109" s="180">
        <v>94</v>
      </c>
      <c r="I109" s="115">
        <v>7</v>
      </c>
    </row>
    <row r="110" spans="2:11" x14ac:dyDescent="0.3">
      <c r="C110" s="55">
        <v>1</v>
      </c>
      <c r="D110" s="58">
        <v>4</v>
      </c>
      <c r="E110" s="97" t="s">
        <v>35</v>
      </c>
      <c r="F110" s="52">
        <v>84</v>
      </c>
      <c r="G110" s="305">
        <v>4</v>
      </c>
      <c r="H110" s="52">
        <v>84</v>
      </c>
      <c r="I110" s="75">
        <v>4</v>
      </c>
    </row>
    <row r="111" spans="2:11" x14ac:dyDescent="0.3">
      <c r="C111" s="56">
        <v>1</v>
      </c>
      <c r="D111" s="106">
        <v>2</v>
      </c>
      <c r="E111" s="89" t="s">
        <v>18</v>
      </c>
      <c r="F111" s="60">
        <v>93</v>
      </c>
      <c r="G111" s="203">
        <v>6</v>
      </c>
      <c r="H111" s="60">
        <v>93</v>
      </c>
      <c r="I111" s="76">
        <v>6</v>
      </c>
    </row>
    <row r="113" spans="2:9" ht="18" customHeight="1" x14ac:dyDescent="0.35">
      <c r="B113" s="4" t="s">
        <v>1120</v>
      </c>
    </row>
    <row r="114" spans="2:9" x14ac:dyDescent="0.3">
      <c r="C114" s="16" t="s">
        <v>3</v>
      </c>
      <c r="D114" s="17" t="s">
        <v>4</v>
      </c>
      <c r="E114" s="18" t="s">
        <v>5</v>
      </c>
      <c r="F114" s="19" t="s">
        <v>6</v>
      </c>
      <c r="G114" s="19" t="s">
        <v>7</v>
      </c>
      <c r="H114" s="19" t="s">
        <v>8</v>
      </c>
      <c r="I114" s="26" t="s">
        <v>9</v>
      </c>
    </row>
    <row r="115" spans="2:9" x14ac:dyDescent="0.3">
      <c r="C115" s="55">
        <v>8</v>
      </c>
      <c r="D115" s="369">
        <v>8</v>
      </c>
      <c r="E115" s="137" t="s">
        <v>1150</v>
      </c>
      <c r="F115" s="138">
        <v>82</v>
      </c>
      <c r="G115" s="139">
        <v>2</v>
      </c>
      <c r="H115" s="138">
        <v>82</v>
      </c>
      <c r="I115" s="145">
        <v>2</v>
      </c>
    </row>
    <row r="116" spans="2:9" x14ac:dyDescent="0.3">
      <c r="C116" s="56">
        <v>9</v>
      </c>
      <c r="D116" s="372">
        <v>1</v>
      </c>
      <c r="E116" s="140" t="s">
        <v>1155</v>
      </c>
      <c r="F116" s="141">
        <v>94</v>
      </c>
      <c r="G116" s="142">
        <v>9</v>
      </c>
      <c r="H116" s="141">
        <v>94</v>
      </c>
      <c r="I116" s="146">
        <v>9</v>
      </c>
    </row>
    <row r="117" spans="2:9" x14ac:dyDescent="0.3">
      <c r="D117" s="370">
        <v>8</v>
      </c>
      <c r="E117" s="140" t="s">
        <v>1161</v>
      </c>
      <c r="F117" s="141" t="s">
        <v>1312</v>
      </c>
      <c r="G117" s="142">
        <v>0</v>
      </c>
      <c r="H117" s="141">
        <v>0</v>
      </c>
      <c r="I117" s="146">
        <v>0</v>
      </c>
    </row>
    <row r="118" spans="2:9" x14ac:dyDescent="0.3">
      <c r="D118" s="372">
        <v>1</v>
      </c>
      <c r="E118" s="97" t="s">
        <v>1164</v>
      </c>
      <c r="F118" s="52">
        <v>93</v>
      </c>
      <c r="G118" s="143">
        <v>9</v>
      </c>
      <c r="H118" s="52">
        <v>93</v>
      </c>
      <c r="I118" s="75">
        <v>9</v>
      </c>
    </row>
    <row r="119" spans="2:9" x14ac:dyDescent="0.3">
      <c r="D119" s="373">
        <v>2</v>
      </c>
      <c r="E119" s="248" t="s">
        <v>1178</v>
      </c>
      <c r="F119" s="52">
        <v>85</v>
      </c>
      <c r="G119" s="143">
        <v>8</v>
      </c>
      <c r="H119" s="103">
        <v>85</v>
      </c>
      <c r="I119" s="104">
        <v>8</v>
      </c>
    </row>
    <row r="120" spans="2:9" x14ac:dyDescent="0.3">
      <c r="D120" s="370">
        <v>6</v>
      </c>
      <c r="E120" s="97" t="s">
        <v>179</v>
      </c>
      <c r="F120" s="52">
        <v>79</v>
      </c>
      <c r="G120" s="143">
        <v>5</v>
      </c>
      <c r="H120" s="52">
        <v>79</v>
      </c>
      <c r="I120" s="75">
        <v>5</v>
      </c>
    </row>
    <row r="121" spans="2:9" x14ac:dyDescent="0.3">
      <c r="D121" s="370">
        <v>4</v>
      </c>
      <c r="E121" s="97" t="s">
        <v>1199</v>
      </c>
      <c r="F121" s="52">
        <v>79</v>
      </c>
      <c r="G121" s="143">
        <v>5</v>
      </c>
      <c r="H121" s="52">
        <v>79</v>
      </c>
      <c r="I121" s="75">
        <v>5</v>
      </c>
    </row>
    <row r="122" spans="2:9" x14ac:dyDescent="0.3">
      <c r="D122" s="370">
        <v>3</v>
      </c>
      <c r="E122" s="97" t="s">
        <v>1201</v>
      </c>
      <c r="F122" s="52">
        <v>87</v>
      </c>
      <c r="G122" s="143">
        <v>6</v>
      </c>
      <c r="H122" s="52">
        <v>87</v>
      </c>
      <c r="I122" s="75">
        <v>6</v>
      </c>
    </row>
    <row r="123" spans="2:9" x14ac:dyDescent="0.3">
      <c r="D123" s="371">
        <v>4</v>
      </c>
      <c r="E123" s="89" t="s">
        <v>1203</v>
      </c>
      <c r="F123" s="60">
        <v>64</v>
      </c>
      <c r="G123" s="144">
        <v>5</v>
      </c>
      <c r="H123" s="60">
        <v>64</v>
      </c>
      <c r="I123" s="76">
        <v>5</v>
      </c>
    </row>
  </sheetData>
  <mergeCells count="14">
    <mergeCell ref="B1:M1"/>
    <mergeCell ref="B2:M2"/>
    <mergeCell ref="C22:C24"/>
    <mergeCell ref="D22:D24"/>
    <mergeCell ref="C26:C28"/>
    <mergeCell ref="D26:D28"/>
    <mergeCell ref="C77:C79"/>
    <mergeCell ref="D77:D79"/>
    <mergeCell ref="C46:C48"/>
    <mergeCell ref="D46:D48"/>
    <mergeCell ref="C61:C63"/>
    <mergeCell ref="D61:D63"/>
    <mergeCell ref="C65:C67"/>
    <mergeCell ref="D65:D67"/>
  </mergeCells>
  <hyperlinks>
    <hyperlink ref="B3" location="'Index'!A2" tooltip="Go to the Index sheet" display="á" xr:uid="{8BA0B2EC-1962-4075-A4CE-B4BEA86299F0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2" manualBreakCount="2">
    <brk id="43" max="16383" man="1"/>
    <brk id="87" max="16383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13E4-3C29-43BA-823F-EC79BA8CABB9}">
  <dimension ref="B1:N1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12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1160</v>
      </c>
    </row>
    <row r="4" spans="2:14" ht="18" x14ac:dyDescent="0.35">
      <c r="B4" s="4" t="s">
        <v>1120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10</v>
      </c>
      <c r="D6" s="57">
        <v>8</v>
      </c>
      <c r="E6" s="137" t="s">
        <v>1161</v>
      </c>
      <c r="F6" s="138" t="s">
        <v>1312</v>
      </c>
      <c r="G6" s="139">
        <v>0</v>
      </c>
      <c r="H6" s="138">
        <v>0</v>
      </c>
      <c r="I6" s="145">
        <v>0</v>
      </c>
    </row>
    <row r="7" spans="2:14" x14ac:dyDescent="0.3">
      <c r="C7" s="55">
        <v>11</v>
      </c>
      <c r="D7" s="67">
        <v>1</v>
      </c>
      <c r="E7" s="97" t="s">
        <v>1164</v>
      </c>
      <c r="F7" s="52">
        <v>93</v>
      </c>
      <c r="G7" s="143">
        <v>9</v>
      </c>
      <c r="H7" s="52">
        <v>93</v>
      </c>
      <c r="I7" s="75">
        <v>9</v>
      </c>
    </row>
    <row r="8" spans="2:14" x14ac:dyDescent="0.3">
      <c r="C8" s="55">
        <v>15</v>
      </c>
      <c r="D8" s="98">
        <v>2</v>
      </c>
      <c r="E8" s="248" t="s">
        <v>1178</v>
      </c>
      <c r="F8" s="52">
        <v>85</v>
      </c>
      <c r="G8" s="143">
        <v>8</v>
      </c>
      <c r="H8" s="103">
        <v>85</v>
      </c>
      <c r="I8" s="104">
        <v>8</v>
      </c>
    </row>
    <row r="9" spans="2:14" x14ac:dyDescent="0.3">
      <c r="C9" s="55">
        <v>16</v>
      </c>
      <c r="D9" s="58">
        <v>6</v>
      </c>
      <c r="E9" s="97" t="s">
        <v>179</v>
      </c>
      <c r="F9" s="52">
        <v>79</v>
      </c>
      <c r="G9" s="143">
        <v>5</v>
      </c>
      <c r="H9" s="52">
        <v>79</v>
      </c>
      <c r="I9" s="75">
        <v>5</v>
      </c>
    </row>
    <row r="10" spans="2:14" x14ac:dyDescent="0.3">
      <c r="C10" s="55">
        <v>19</v>
      </c>
      <c r="D10" s="58">
        <v>4</v>
      </c>
      <c r="E10" s="97" t="s">
        <v>1199</v>
      </c>
      <c r="F10" s="52">
        <v>79</v>
      </c>
      <c r="G10" s="143">
        <v>5</v>
      </c>
      <c r="H10" s="52">
        <v>79</v>
      </c>
      <c r="I10" s="75">
        <v>5</v>
      </c>
    </row>
    <row r="11" spans="2:14" x14ac:dyDescent="0.3">
      <c r="C11" s="55">
        <v>19</v>
      </c>
      <c r="D11" s="58">
        <v>3</v>
      </c>
      <c r="E11" s="97" t="s">
        <v>1201</v>
      </c>
      <c r="F11" s="52">
        <v>87</v>
      </c>
      <c r="G11" s="143">
        <v>6</v>
      </c>
      <c r="H11" s="52">
        <v>87</v>
      </c>
      <c r="I11" s="75">
        <v>6</v>
      </c>
    </row>
    <row r="12" spans="2:14" x14ac:dyDescent="0.3">
      <c r="C12" s="56">
        <v>20</v>
      </c>
      <c r="D12" s="32">
        <v>4</v>
      </c>
      <c r="E12" s="89" t="s">
        <v>1203</v>
      </c>
      <c r="F12" s="60">
        <v>64</v>
      </c>
      <c r="G12" s="144">
        <v>5</v>
      </c>
      <c r="H12" s="60">
        <v>64</v>
      </c>
      <c r="I12" s="76">
        <v>5</v>
      </c>
    </row>
  </sheetData>
  <mergeCells count="2">
    <mergeCell ref="B1:M1"/>
    <mergeCell ref="B2:M2"/>
  </mergeCells>
  <hyperlinks>
    <hyperlink ref="B3" location="'Index'!A2" tooltip="Go to the Index sheet" display="á" xr:uid="{922E9336-C283-46B2-891D-929D116880C5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6F5C8-FF0F-437D-8485-27F3725F5C8F}">
  <dimension ref="B1:N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8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1085</v>
      </c>
    </row>
    <row r="4" spans="2:14" ht="18" x14ac:dyDescent="0.35">
      <c r="B4" s="4" t="s">
        <v>1029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8</v>
      </c>
      <c r="D6" s="57">
        <v>5</v>
      </c>
      <c r="E6" s="81" t="s">
        <v>1086</v>
      </c>
      <c r="F6" s="49">
        <v>87</v>
      </c>
      <c r="G6" s="49">
        <v>4</v>
      </c>
      <c r="H6" s="49">
        <v>87</v>
      </c>
      <c r="I6" s="63">
        <v>4</v>
      </c>
    </row>
    <row r="7" spans="2:14" x14ac:dyDescent="0.3">
      <c r="C7" s="55">
        <v>9</v>
      </c>
      <c r="D7" s="67">
        <v>1</v>
      </c>
      <c r="E7" s="51" t="s">
        <v>1090</v>
      </c>
      <c r="F7" s="53">
        <v>92</v>
      </c>
      <c r="G7" s="53">
        <v>8</v>
      </c>
      <c r="H7" s="53">
        <v>92</v>
      </c>
      <c r="I7" s="64">
        <v>8</v>
      </c>
    </row>
    <row r="8" spans="2:14" x14ac:dyDescent="0.3">
      <c r="C8" s="56">
        <v>10</v>
      </c>
      <c r="D8" s="32">
        <v>3</v>
      </c>
      <c r="E8" s="59" t="s">
        <v>1099</v>
      </c>
      <c r="F8" s="61">
        <v>88</v>
      </c>
      <c r="G8" s="61">
        <v>6</v>
      </c>
      <c r="H8" s="61">
        <v>88</v>
      </c>
      <c r="I8" s="65">
        <v>6</v>
      </c>
    </row>
  </sheetData>
  <mergeCells count="2">
    <mergeCell ref="B1:M1"/>
    <mergeCell ref="B2:M2"/>
  </mergeCells>
  <hyperlinks>
    <hyperlink ref="B3" location="'Index'!A2" tooltip="Go to the Index sheet" display="á" xr:uid="{845E8896-FEEC-4B98-B82F-C33BEA422AA5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A3F8D-B90E-48A3-A4F0-BF6CB9DC7509}">
  <dimension ref="B1:N2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24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417</v>
      </c>
    </row>
    <row r="4" spans="2:14" ht="18" x14ac:dyDescent="0.35">
      <c r="B4" s="4" t="s">
        <v>342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8</v>
      </c>
      <c r="D6" s="57">
        <v>9</v>
      </c>
      <c r="E6" s="101" t="s">
        <v>418</v>
      </c>
      <c r="F6" s="107">
        <v>96</v>
      </c>
      <c r="G6" s="107">
        <v>91</v>
      </c>
      <c r="H6" s="108">
        <f>SUM(F6:G6)</f>
        <v>187</v>
      </c>
      <c r="I6" s="49">
        <v>1</v>
      </c>
      <c r="J6" s="181">
        <v>187</v>
      </c>
      <c r="K6" s="74">
        <v>1</v>
      </c>
    </row>
    <row r="7" spans="2:14" x14ac:dyDescent="0.3">
      <c r="C7" s="56">
        <v>9</v>
      </c>
      <c r="D7" s="32">
        <v>8</v>
      </c>
      <c r="E7" s="89" t="s">
        <v>422</v>
      </c>
      <c r="F7" s="112">
        <v>94.001000000000005</v>
      </c>
      <c r="G7" s="112">
        <v>90</v>
      </c>
      <c r="H7" s="113">
        <f>SUM(F7:G7)</f>
        <v>184.001</v>
      </c>
      <c r="I7" s="61">
        <v>2</v>
      </c>
      <c r="J7" s="114">
        <v>184.001</v>
      </c>
      <c r="K7" s="76">
        <v>2</v>
      </c>
    </row>
    <row r="9" spans="2:14" ht="18" customHeight="1" x14ac:dyDescent="0.35">
      <c r="B9" s="4" t="s">
        <v>652</v>
      </c>
    </row>
    <row r="10" spans="2:14" x14ac:dyDescent="0.3">
      <c r="C10" s="16" t="s">
        <v>3</v>
      </c>
      <c r="D10" s="17" t="s">
        <v>4</v>
      </c>
      <c r="E10" s="18" t="s">
        <v>5</v>
      </c>
      <c r="F10" s="18"/>
      <c r="G10" s="18"/>
      <c r="H10" s="19" t="s">
        <v>6</v>
      </c>
      <c r="I10" s="19" t="s">
        <v>7</v>
      </c>
      <c r="J10" s="19" t="s">
        <v>8</v>
      </c>
      <c r="K10" s="26" t="s">
        <v>9</v>
      </c>
    </row>
    <row r="11" spans="2:14" x14ac:dyDescent="0.3">
      <c r="C11" s="55">
        <v>7</v>
      </c>
      <c r="D11" s="57">
        <v>7</v>
      </c>
      <c r="E11" s="101" t="s">
        <v>422</v>
      </c>
      <c r="F11" s="107">
        <v>98.001000000000005</v>
      </c>
      <c r="G11" s="107">
        <v>95.001000000000005</v>
      </c>
      <c r="H11" s="108">
        <f>SUM(F11,G11)</f>
        <v>193.00200000000001</v>
      </c>
      <c r="I11" s="49">
        <v>3</v>
      </c>
      <c r="J11" s="181">
        <v>193.00200000000001</v>
      </c>
      <c r="K11" s="74">
        <v>3</v>
      </c>
    </row>
    <row r="12" spans="2:14" x14ac:dyDescent="0.3">
      <c r="C12" s="55">
        <v>9</v>
      </c>
      <c r="D12" s="58">
        <v>8</v>
      </c>
      <c r="E12" s="97" t="s">
        <v>171</v>
      </c>
      <c r="F12" s="109">
        <v>98.001999999999995</v>
      </c>
      <c r="G12" s="109">
        <v>97.001000000000005</v>
      </c>
      <c r="H12" s="110">
        <f>SUM(F12,G12)</f>
        <v>195.00299999999999</v>
      </c>
      <c r="I12" s="53">
        <v>2</v>
      </c>
      <c r="J12" s="111">
        <v>195.00299999999999</v>
      </c>
      <c r="K12" s="75">
        <v>2</v>
      </c>
    </row>
    <row r="13" spans="2:14" x14ac:dyDescent="0.3">
      <c r="C13" s="55">
        <v>13</v>
      </c>
      <c r="D13" s="58">
        <v>7</v>
      </c>
      <c r="E13" s="97" t="s">
        <v>418</v>
      </c>
      <c r="F13" s="109">
        <v>96</v>
      </c>
      <c r="G13" s="109">
        <v>90</v>
      </c>
      <c r="H13" s="110">
        <f>SUM(F13,G13)</f>
        <v>186</v>
      </c>
      <c r="I13" s="53">
        <v>3</v>
      </c>
      <c r="J13" s="111">
        <v>186</v>
      </c>
      <c r="K13" s="75">
        <v>3</v>
      </c>
    </row>
    <row r="14" spans="2:14" x14ac:dyDescent="0.3">
      <c r="C14" s="55">
        <v>14</v>
      </c>
      <c r="D14" s="58">
        <v>7</v>
      </c>
      <c r="E14" s="97" t="s">
        <v>731</v>
      </c>
      <c r="F14" s="109">
        <v>95.001999999999995</v>
      </c>
      <c r="G14" s="109">
        <v>99</v>
      </c>
      <c r="H14" s="110">
        <f>SUM(F14,G14)</f>
        <v>194.00200000000001</v>
      </c>
      <c r="I14" s="53">
        <v>3</v>
      </c>
      <c r="J14" s="111">
        <v>194.00200000000001</v>
      </c>
      <c r="K14" s="75">
        <v>3</v>
      </c>
    </row>
    <row r="15" spans="2:14" x14ac:dyDescent="0.3">
      <c r="C15" s="56">
        <v>21</v>
      </c>
      <c r="D15" s="32">
        <v>5</v>
      </c>
      <c r="E15" s="59" t="s">
        <v>773</v>
      </c>
      <c r="F15" s="112">
        <v>93.001000000000005</v>
      </c>
      <c r="G15" s="112">
        <v>95.001000000000005</v>
      </c>
      <c r="H15" s="113">
        <f>SUM(F15,G15)</f>
        <v>188.00200000000001</v>
      </c>
      <c r="I15" s="61">
        <v>5</v>
      </c>
      <c r="J15" s="113">
        <v>188.00200000000001</v>
      </c>
      <c r="K15" s="185">
        <v>5</v>
      </c>
    </row>
    <row r="17" spans="2:9" ht="18" customHeight="1" x14ac:dyDescent="0.35">
      <c r="B17" s="4" t="s">
        <v>1029</v>
      </c>
    </row>
    <row r="18" spans="2:9" x14ac:dyDescent="0.3">
      <c r="C18" s="16" t="s">
        <v>3</v>
      </c>
      <c r="D18" s="17" t="s">
        <v>4</v>
      </c>
      <c r="E18" s="18" t="s">
        <v>5</v>
      </c>
      <c r="F18" s="19" t="s">
        <v>6</v>
      </c>
      <c r="G18" s="19" t="s">
        <v>7</v>
      </c>
      <c r="H18" s="19" t="s">
        <v>8</v>
      </c>
      <c r="I18" s="26" t="s">
        <v>9</v>
      </c>
    </row>
    <row r="19" spans="2:9" x14ac:dyDescent="0.3">
      <c r="C19" s="55">
        <v>2</v>
      </c>
      <c r="D19" s="57">
        <v>9</v>
      </c>
      <c r="E19" s="81" t="s">
        <v>1037</v>
      </c>
      <c r="F19" s="49">
        <v>92</v>
      </c>
      <c r="G19" s="49">
        <v>1</v>
      </c>
      <c r="H19" s="49">
        <v>92</v>
      </c>
      <c r="I19" s="63">
        <v>1</v>
      </c>
    </row>
    <row r="20" spans="2:9" x14ac:dyDescent="0.3">
      <c r="C20" s="55">
        <v>3</v>
      </c>
      <c r="D20" s="58">
        <v>9</v>
      </c>
      <c r="E20" s="51" t="s">
        <v>1053</v>
      </c>
      <c r="F20" s="53">
        <v>90</v>
      </c>
      <c r="G20" s="53">
        <v>1</v>
      </c>
      <c r="H20" s="53">
        <v>90</v>
      </c>
      <c r="I20" s="64">
        <v>1</v>
      </c>
    </row>
    <row r="21" spans="2:9" x14ac:dyDescent="0.3">
      <c r="C21" s="55">
        <v>4</v>
      </c>
      <c r="D21" s="58">
        <v>5</v>
      </c>
      <c r="E21" s="51" t="s">
        <v>1060</v>
      </c>
      <c r="F21" s="53">
        <v>92</v>
      </c>
      <c r="G21" s="53">
        <v>6</v>
      </c>
      <c r="H21" s="53">
        <v>92</v>
      </c>
      <c r="I21" s="64">
        <v>6</v>
      </c>
    </row>
    <row r="22" spans="2:9" x14ac:dyDescent="0.3">
      <c r="C22" s="55">
        <v>4</v>
      </c>
      <c r="D22" s="58">
        <v>7</v>
      </c>
      <c r="E22" s="51" t="s">
        <v>1063</v>
      </c>
      <c r="F22" s="53">
        <v>90</v>
      </c>
      <c r="G22" s="53">
        <v>4</v>
      </c>
      <c r="H22" s="53">
        <v>90</v>
      </c>
      <c r="I22" s="64">
        <v>4</v>
      </c>
    </row>
    <row r="23" spans="2:9" x14ac:dyDescent="0.3">
      <c r="C23" s="55">
        <v>8</v>
      </c>
      <c r="D23" s="58">
        <v>3</v>
      </c>
      <c r="E23" s="51" t="s">
        <v>1084</v>
      </c>
      <c r="F23" s="53">
        <v>90</v>
      </c>
      <c r="G23" s="53">
        <v>6</v>
      </c>
      <c r="H23" s="103">
        <v>90</v>
      </c>
      <c r="I23" s="104">
        <v>6</v>
      </c>
    </row>
    <row r="24" spans="2:9" x14ac:dyDescent="0.3">
      <c r="C24" s="56">
        <v>10</v>
      </c>
      <c r="D24" s="32">
        <v>4</v>
      </c>
      <c r="E24" s="59" t="s">
        <v>773</v>
      </c>
      <c r="F24" s="61">
        <v>86</v>
      </c>
      <c r="G24" s="61">
        <v>5</v>
      </c>
      <c r="H24" s="210">
        <v>86</v>
      </c>
      <c r="I24" s="185">
        <v>5</v>
      </c>
    </row>
  </sheetData>
  <mergeCells count="2">
    <mergeCell ref="B1:M1"/>
    <mergeCell ref="B2:M2"/>
  </mergeCells>
  <hyperlinks>
    <hyperlink ref="B3" location="'Index'!A2" tooltip="Go to the Index sheet" display="á" xr:uid="{0CBA0041-BFFE-41C7-BD13-7F84CC80AEF0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C531-1CD2-4F10-92E0-ACCB670973B9}">
  <dimension ref="B1:N5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16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859</v>
      </c>
    </row>
    <row r="4" spans="2:14" ht="18" x14ac:dyDescent="0.35">
      <c r="B4" s="4" t="s">
        <v>853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1</v>
      </c>
      <c r="D6" s="57">
        <v>6</v>
      </c>
      <c r="E6" s="81" t="s">
        <v>860</v>
      </c>
      <c r="F6" s="131">
        <v>99</v>
      </c>
      <c r="G6" s="131">
        <v>95</v>
      </c>
      <c r="H6" s="49">
        <f>SUM(F6:G6)</f>
        <v>194</v>
      </c>
      <c r="I6" s="49">
        <v>6</v>
      </c>
      <c r="J6" s="49">
        <v>194</v>
      </c>
      <c r="K6" s="63">
        <v>6</v>
      </c>
    </row>
    <row r="7" spans="2:14" x14ac:dyDescent="0.3">
      <c r="C7" s="55">
        <v>2</v>
      </c>
      <c r="D7" s="58">
        <v>6</v>
      </c>
      <c r="E7" s="51" t="s">
        <v>865</v>
      </c>
      <c r="F7" s="132">
        <v>97</v>
      </c>
      <c r="G7" s="132">
        <v>92</v>
      </c>
      <c r="H7" s="53">
        <f>SUM(F7:G7)</f>
        <v>189</v>
      </c>
      <c r="I7" s="53">
        <v>4</v>
      </c>
      <c r="J7" s="53">
        <v>189</v>
      </c>
      <c r="K7" s="64">
        <v>4</v>
      </c>
    </row>
    <row r="8" spans="2:14" x14ac:dyDescent="0.3">
      <c r="C8" s="55">
        <v>3</v>
      </c>
      <c r="D8" s="58">
        <v>3</v>
      </c>
      <c r="E8" s="51" t="s">
        <v>869</v>
      </c>
      <c r="F8" s="132">
        <v>96</v>
      </c>
      <c r="G8" s="132">
        <v>95</v>
      </c>
      <c r="H8" s="53">
        <f>SUM(F8:G8)</f>
        <v>191</v>
      </c>
      <c r="I8" s="53">
        <v>8</v>
      </c>
      <c r="J8" s="53">
        <v>191</v>
      </c>
      <c r="K8" s="64">
        <v>8</v>
      </c>
    </row>
    <row r="9" spans="2:14" x14ac:dyDescent="0.3">
      <c r="C9" s="55">
        <v>4</v>
      </c>
      <c r="D9" s="58">
        <v>4</v>
      </c>
      <c r="E9" s="51" t="s">
        <v>870</v>
      </c>
      <c r="F9" s="132">
        <v>93</v>
      </c>
      <c r="G9" s="132">
        <v>92</v>
      </c>
      <c r="H9" s="53">
        <f>SUM(F9:G9)</f>
        <v>185</v>
      </c>
      <c r="I9" s="53">
        <v>5</v>
      </c>
      <c r="J9" s="103">
        <v>185</v>
      </c>
      <c r="K9" s="104">
        <v>5</v>
      </c>
    </row>
    <row r="10" spans="2:14" x14ac:dyDescent="0.3">
      <c r="C10" s="55">
        <v>5</v>
      </c>
      <c r="D10" s="67">
        <v>1</v>
      </c>
      <c r="E10" s="51" t="s">
        <v>875</v>
      </c>
      <c r="F10" s="132">
        <v>97</v>
      </c>
      <c r="G10" s="132">
        <v>97</v>
      </c>
      <c r="H10" s="53">
        <f>SUM(F10:G10)</f>
        <v>194</v>
      </c>
      <c r="I10" s="53">
        <v>8</v>
      </c>
      <c r="J10" s="53">
        <v>194</v>
      </c>
      <c r="K10" s="64">
        <v>8</v>
      </c>
    </row>
    <row r="11" spans="2:14" x14ac:dyDescent="0.3">
      <c r="C11" s="55">
        <v>6</v>
      </c>
      <c r="D11" s="58">
        <v>8</v>
      </c>
      <c r="E11" s="51" t="s">
        <v>883</v>
      </c>
      <c r="F11" s="132">
        <v>86</v>
      </c>
      <c r="G11" s="132">
        <v>84</v>
      </c>
      <c r="H11" s="53">
        <f>SUM(F11:G11)</f>
        <v>170</v>
      </c>
      <c r="I11" s="53">
        <v>1</v>
      </c>
      <c r="J11" s="53">
        <v>170</v>
      </c>
      <c r="K11" s="64">
        <v>1</v>
      </c>
    </row>
    <row r="12" spans="2:14" x14ac:dyDescent="0.3">
      <c r="C12" s="55">
        <v>6</v>
      </c>
      <c r="D12" s="58">
        <v>3</v>
      </c>
      <c r="E12" s="51" t="s">
        <v>884</v>
      </c>
      <c r="F12" s="132">
        <v>95</v>
      </c>
      <c r="G12" s="132">
        <v>94</v>
      </c>
      <c r="H12" s="53">
        <f>SUM(F12:G12)</f>
        <v>189</v>
      </c>
      <c r="I12" s="53">
        <v>6</v>
      </c>
      <c r="J12" s="53">
        <v>189</v>
      </c>
      <c r="K12" s="64">
        <v>6</v>
      </c>
    </row>
    <row r="13" spans="2:14" x14ac:dyDescent="0.3">
      <c r="C13" s="56">
        <v>7</v>
      </c>
      <c r="D13" s="147">
        <v>1</v>
      </c>
      <c r="E13" s="59" t="s">
        <v>887</v>
      </c>
      <c r="F13" s="133">
        <v>96</v>
      </c>
      <c r="G13" s="133">
        <v>95</v>
      </c>
      <c r="H13" s="61">
        <f>SUM(F13:G13)</f>
        <v>191</v>
      </c>
      <c r="I13" s="61">
        <v>8</v>
      </c>
      <c r="J13" s="61">
        <v>191</v>
      </c>
      <c r="K13" s="65">
        <v>8</v>
      </c>
    </row>
    <row r="15" spans="2:14" ht="18" customHeight="1" x14ac:dyDescent="0.35">
      <c r="B15" s="4" t="s">
        <v>898</v>
      </c>
    </row>
    <row r="16" spans="2:14" x14ac:dyDescent="0.3">
      <c r="C16" s="21" t="s">
        <v>3</v>
      </c>
      <c r="D16" s="22" t="s">
        <v>4</v>
      </c>
      <c r="E16" s="23" t="s">
        <v>5</v>
      </c>
      <c r="F16" s="23"/>
      <c r="G16" s="23"/>
      <c r="H16" s="24" t="s">
        <v>6</v>
      </c>
      <c r="I16" s="24" t="s">
        <v>7</v>
      </c>
      <c r="J16" s="24" t="s">
        <v>8</v>
      </c>
      <c r="K16" s="25" t="s">
        <v>9</v>
      </c>
    </row>
    <row r="17" spans="2:11" x14ac:dyDescent="0.3">
      <c r="C17" s="55">
        <v>1</v>
      </c>
      <c r="D17" s="57">
        <v>7</v>
      </c>
      <c r="E17" s="101" t="s">
        <v>865</v>
      </c>
      <c r="F17" s="48">
        <v>97</v>
      </c>
      <c r="G17" s="48">
        <v>92</v>
      </c>
      <c r="H17" s="49">
        <v>189</v>
      </c>
      <c r="I17" s="49">
        <v>3</v>
      </c>
      <c r="J17" s="48">
        <v>189</v>
      </c>
      <c r="K17" s="74">
        <v>3</v>
      </c>
    </row>
    <row r="18" spans="2:11" x14ac:dyDescent="0.3">
      <c r="C18" s="56">
        <v>2</v>
      </c>
      <c r="D18" s="106">
        <v>2</v>
      </c>
      <c r="E18" s="89" t="s">
        <v>887</v>
      </c>
      <c r="F18" s="60">
        <v>96</v>
      </c>
      <c r="G18" s="60">
        <v>95</v>
      </c>
      <c r="H18" s="61">
        <v>191</v>
      </c>
      <c r="I18" s="61">
        <v>8</v>
      </c>
      <c r="J18" s="60">
        <v>191</v>
      </c>
      <c r="K18" s="76">
        <v>8</v>
      </c>
    </row>
    <row r="20" spans="2:11" ht="18" customHeight="1" x14ac:dyDescent="0.35">
      <c r="B20" s="4" t="s">
        <v>899</v>
      </c>
    </row>
    <row r="21" spans="2:11" x14ac:dyDescent="0.3">
      <c r="C21" s="16" t="s">
        <v>3</v>
      </c>
      <c r="D21" s="17" t="s">
        <v>4</v>
      </c>
      <c r="E21" s="18" t="s">
        <v>5</v>
      </c>
      <c r="F21" s="18"/>
      <c r="G21" s="18"/>
      <c r="H21" s="19" t="s">
        <v>6</v>
      </c>
      <c r="I21" s="19" t="s">
        <v>7</v>
      </c>
      <c r="J21" s="19" t="s">
        <v>8</v>
      </c>
      <c r="K21" s="26" t="s">
        <v>9</v>
      </c>
    </row>
    <row r="22" spans="2:11" x14ac:dyDescent="0.3">
      <c r="C22" s="55">
        <v>1</v>
      </c>
      <c r="D22" s="148">
        <v>1</v>
      </c>
      <c r="E22" s="81" t="s">
        <v>900</v>
      </c>
      <c r="F22" s="131">
        <v>100</v>
      </c>
      <c r="G22" s="131">
        <v>98</v>
      </c>
      <c r="H22" s="49">
        <f>SUM(F22:G22)</f>
        <v>198</v>
      </c>
      <c r="I22" s="49">
        <v>9</v>
      </c>
      <c r="J22" s="180">
        <v>198</v>
      </c>
      <c r="K22" s="115">
        <v>9</v>
      </c>
    </row>
    <row r="23" spans="2:11" x14ac:dyDescent="0.3">
      <c r="C23" s="55">
        <v>2</v>
      </c>
      <c r="D23" s="58">
        <v>6</v>
      </c>
      <c r="E23" s="51" t="s">
        <v>870</v>
      </c>
      <c r="F23" s="132">
        <v>93</v>
      </c>
      <c r="G23" s="132">
        <v>93</v>
      </c>
      <c r="H23" s="53">
        <f>SUM(F23:G23)</f>
        <v>186</v>
      </c>
      <c r="I23" s="53">
        <v>4</v>
      </c>
      <c r="J23" s="103">
        <v>186</v>
      </c>
      <c r="K23" s="104">
        <v>4</v>
      </c>
    </row>
    <row r="24" spans="2:11" x14ac:dyDescent="0.3">
      <c r="C24" s="55">
        <v>2</v>
      </c>
      <c r="D24" s="58">
        <v>4</v>
      </c>
      <c r="E24" s="51" t="s">
        <v>875</v>
      </c>
      <c r="F24" s="132">
        <v>94</v>
      </c>
      <c r="G24" s="132">
        <v>93</v>
      </c>
      <c r="H24" s="53">
        <f>SUM(F24:G24)</f>
        <v>187</v>
      </c>
      <c r="I24" s="53">
        <v>7</v>
      </c>
      <c r="J24" s="53">
        <v>187</v>
      </c>
      <c r="K24" s="64">
        <v>7</v>
      </c>
    </row>
    <row r="25" spans="2:11" x14ac:dyDescent="0.3">
      <c r="C25" s="55">
        <v>5</v>
      </c>
      <c r="D25" s="67">
        <v>1</v>
      </c>
      <c r="E25" s="51" t="s">
        <v>887</v>
      </c>
      <c r="F25" s="132">
        <v>94</v>
      </c>
      <c r="G25" s="132">
        <v>92</v>
      </c>
      <c r="H25" s="53">
        <f>SUM(F25:G25)</f>
        <v>186</v>
      </c>
      <c r="I25" s="53">
        <v>9</v>
      </c>
      <c r="J25" s="103">
        <v>186</v>
      </c>
      <c r="K25" s="104">
        <v>9</v>
      </c>
    </row>
    <row r="26" spans="2:11" x14ac:dyDescent="0.3">
      <c r="C26" s="56">
        <v>5</v>
      </c>
      <c r="D26" s="32">
        <v>4</v>
      </c>
      <c r="E26" s="59" t="s">
        <v>865</v>
      </c>
      <c r="F26" s="133">
        <v>91</v>
      </c>
      <c r="G26" s="133">
        <v>89</v>
      </c>
      <c r="H26" s="61">
        <f>SUM(F26:G26)</f>
        <v>180</v>
      </c>
      <c r="I26" s="61">
        <v>6</v>
      </c>
      <c r="J26" s="61">
        <v>180</v>
      </c>
      <c r="K26" s="65">
        <v>6</v>
      </c>
    </row>
    <row r="28" spans="2:11" ht="18" customHeight="1" x14ac:dyDescent="0.35">
      <c r="B28" s="4" t="s">
        <v>942</v>
      </c>
    </row>
    <row r="29" spans="2:11" x14ac:dyDescent="0.3">
      <c r="C29" s="21" t="s">
        <v>3</v>
      </c>
      <c r="D29" s="22" t="s">
        <v>4</v>
      </c>
      <c r="E29" s="23" t="s">
        <v>5</v>
      </c>
      <c r="F29" s="23"/>
      <c r="G29" s="23"/>
      <c r="H29" s="24" t="s">
        <v>6</v>
      </c>
      <c r="I29" s="24" t="s">
        <v>7</v>
      </c>
      <c r="J29" s="24" t="s">
        <v>8</v>
      </c>
      <c r="K29" s="25" t="s">
        <v>9</v>
      </c>
    </row>
    <row r="30" spans="2:11" x14ac:dyDescent="0.3">
      <c r="C30" s="55">
        <v>1</v>
      </c>
      <c r="D30" s="148">
        <v>1</v>
      </c>
      <c r="E30" s="101" t="s">
        <v>900</v>
      </c>
      <c r="F30" s="48">
        <v>100</v>
      </c>
      <c r="G30" s="48">
        <v>98</v>
      </c>
      <c r="H30" s="49">
        <v>198</v>
      </c>
      <c r="I30" s="49">
        <v>8</v>
      </c>
      <c r="J30" s="48">
        <v>198</v>
      </c>
      <c r="K30" s="74">
        <v>8</v>
      </c>
    </row>
    <row r="31" spans="2:11" x14ac:dyDescent="0.3">
      <c r="C31" s="55">
        <v>2</v>
      </c>
      <c r="D31" s="98">
        <v>2</v>
      </c>
      <c r="E31" s="51" t="s">
        <v>887</v>
      </c>
      <c r="F31" s="53">
        <v>94</v>
      </c>
      <c r="G31" s="53">
        <v>92</v>
      </c>
      <c r="H31" s="53">
        <v>186</v>
      </c>
      <c r="I31" s="53">
        <v>7</v>
      </c>
      <c r="J31" s="103">
        <v>186</v>
      </c>
      <c r="K31" s="104">
        <v>7</v>
      </c>
    </row>
    <row r="32" spans="2:11" x14ac:dyDescent="0.3">
      <c r="C32" s="56">
        <v>2</v>
      </c>
      <c r="D32" s="32">
        <v>4</v>
      </c>
      <c r="E32" s="89" t="s">
        <v>865</v>
      </c>
      <c r="F32" s="60">
        <v>91</v>
      </c>
      <c r="G32" s="60">
        <v>89</v>
      </c>
      <c r="H32" s="61">
        <v>180</v>
      </c>
      <c r="I32" s="61">
        <v>5</v>
      </c>
      <c r="J32" s="60">
        <v>180</v>
      </c>
      <c r="K32" s="76">
        <v>5</v>
      </c>
    </row>
    <row r="34" spans="2:11" ht="18" customHeight="1" x14ac:dyDescent="0.35">
      <c r="B34" s="4" t="s">
        <v>943</v>
      </c>
    </row>
    <row r="35" spans="2:11" x14ac:dyDescent="0.3">
      <c r="C35" s="16" t="s">
        <v>3</v>
      </c>
      <c r="D35" s="17" t="s">
        <v>4</v>
      </c>
      <c r="E35" s="18" t="s">
        <v>5</v>
      </c>
      <c r="F35" s="18"/>
      <c r="G35" s="18"/>
      <c r="H35" s="19" t="s">
        <v>6</v>
      </c>
      <c r="I35" s="19" t="s">
        <v>7</v>
      </c>
      <c r="J35" s="19" t="s">
        <v>8</v>
      </c>
      <c r="K35" s="26" t="s">
        <v>9</v>
      </c>
    </row>
    <row r="36" spans="2:11" x14ac:dyDescent="0.3">
      <c r="C36" s="55">
        <v>1</v>
      </c>
      <c r="D36" s="57">
        <v>4</v>
      </c>
      <c r="E36" s="81" t="s">
        <v>900</v>
      </c>
      <c r="F36" s="49">
        <v>94</v>
      </c>
      <c r="G36" s="49">
        <v>95</v>
      </c>
      <c r="H36" s="49">
        <f>SUM(F36:G36)</f>
        <v>189</v>
      </c>
      <c r="I36" s="49">
        <v>7</v>
      </c>
      <c r="J36" s="49">
        <v>189</v>
      </c>
      <c r="K36" s="63">
        <v>7</v>
      </c>
    </row>
    <row r="37" spans="2:11" x14ac:dyDescent="0.3">
      <c r="C37" s="55">
        <v>1</v>
      </c>
      <c r="D37" s="58">
        <v>8</v>
      </c>
      <c r="E37" s="51" t="s">
        <v>944</v>
      </c>
      <c r="F37" s="368" t="s">
        <v>1312</v>
      </c>
      <c r="G37" s="53"/>
      <c r="H37" s="53">
        <f>SUM(F37:G37)</f>
        <v>0</v>
      </c>
      <c r="I37" s="53">
        <v>0</v>
      </c>
      <c r="J37" s="53">
        <v>0</v>
      </c>
      <c r="K37" s="64">
        <v>0</v>
      </c>
    </row>
    <row r="38" spans="2:11" x14ac:dyDescent="0.3">
      <c r="C38" s="55">
        <v>2</v>
      </c>
      <c r="D38" s="58">
        <v>6</v>
      </c>
      <c r="E38" s="51" t="s">
        <v>887</v>
      </c>
      <c r="F38" s="53">
        <v>84</v>
      </c>
      <c r="G38" s="53">
        <v>86</v>
      </c>
      <c r="H38" s="53">
        <f>SUM(F38:G38)</f>
        <v>170</v>
      </c>
      <c r="I38" s="53">
        <v>3</v>
      </c>
      <c r="J38" s="53">
        <v>170</v>
      </c>
      <c r="K38" s="64">
        <v>3</v>
      </c>
    </row>
    <row r="39" spans="2:11" x14ac:dyDescent="0.3">
      <c r="C39" s="55">
        <v>3</v>
      </c>
      <c r="D39" s="98">
        <v>2</v>
      </c>
      <c r="E39" s="51" t="s">
        <v>875</v>
      </c>
      <c r="F39" s="53">
        <v>89</v>
      </c>
      <c r="G39" s="53">
        <v>92</v>
      </c>
      <c r="H39" s="53">
        <f>SUM(F39:G39)</f>
        <v>181</v>
      </c>
      <c r="I39" s="53">
        <v>7</v>
      </c>
      <c r="J39" s="103">
        <v>181</v>
      </c>
      <c r="K39" s="104">
        <v>7</v>
      </c>
    </row>
    <row r="40" spans="2:11" x14ac:dyDescent="0.3">
      <c r="C40" s="55">
        <v>3</v>
      </c>
      <c r="D40" s="58">
        <v>7</v>
      </c>
      <c r="E40" s="51" t="s">
        <v>865</v>
      </c>
      <c r="F40" s="53">
        <v>72</v>
      </c>
      <c r="G40" s="53">
        <v>87</v>
      </c>
      <c r="H40" s="53">
        <f>SUM(F40:G40)</f>
        <v>159</v>
      </c>
      <c r="I40" s="53">
        <v>2</v>
      </c>
      <c r="J40" s="53">
        <v>159</v>
      </c>
      <c r="K40" s="64">
        <v>2</v>
      </c>
    </row>
    <row r="41" spans="2:11" x14ac:dyDescent="0.3">
      <c r="C41" s="56">
        <v>4</v>
      </c>
      <c r="D41" s="32">
        <v>3</v>
      </c>
      <c r="E41" s="59" t="s">
        <v>946</v>
      </c>
      <c r="F41" s="61">
        <v>84</v>
      </c>
      <c r="G41" s="61">
        <v>87</v>
      </c>
      <c r="H41" s="61">
        <f>SUM(F41:G41)</f>
        <v>171</v>
      </c>
      <c r="I41" s="61">
        <v>5</v>
      </c>
      <c r="J41" s="61">
        <v>171</v>
      </c>
      <c r="K41" s="65">
        <v>5</v>
      </c>
    </row>
    <row r="43" spans="2:11" ht="18" customHeight="1" x14ac:dyDescent="0.35">
      <c r="B43" s="4" t="s">
        <v>952</v>
      </c>
    </row>
    <row r="44" spans="2:11" x14ac:dyDescent="0.3">
      <c r="C44" s="21" t="s">
        <v>3</v>
      </c>
      <c r="D44" s="22" t="s">
        <v>4</v>
      </c>
      <c r="E44" s="23" t="s">
        <v>5</v>
      </c>
      <c r="F44" s="23"/>
      <c r="G44" s="23"/>
      <c r="H44" s="24" t="s">
        <v>6</v>
      </c>
      <c r="I44" s="24" t="s">
        <v>7</v>
      </c>
      <c r="J44" s="24" t="s">
        <v>8</v>
      </c>
      <c r="K44" s="25" t="s">
        <v>9</v>
      </c>
    </row>
    <row r="45" spans="2:11" x14ac:dyDescent="0.3">
      <c r="C45" s="55">
        <v>1</v>
      </c>
      <c r="D45" s="66">
        <v>2</v>
      </c>
      <c r="E45" s="101" t="s">
        <v>900</v>
      </c>
      <c r="F45" s="48">
        <v>94</v>
      </c>
      <c r="G45" s="48">
        <v>95</v>
      </c>
      <c r="H45" s="49">
        <v>189</v>
      </c>
      <c r="I45" s="49">
        <v>5</v>
      </c>
      <c r="J45" s="48">
        <v>189</v>
      </c>
      <c r="K45" s="74">
        <v>5</v>
      </c>
    </row>
    <row r="46" spans="2:11" x14ac:dyDescent="0.3">
      <c r="C46" s="55">
        <v>2</v>
      </c>
      <c r="D46" s="98">
        <v>2</v>
      </c>
      <c r="E46" s="51" t="s">
        <v>887</v>
      </c>
      <c r="F46" s="53">
        <v>84</v>
      </c>
      <c r="G46" s="53">
        <v>86</v>
      </c>
      <c r="H46" s="53">
        <v>170</v>
      </c>
      <c r="I46" s="53">
        <v>5</v>
      </c>
      <c r="J46" s="103">
        <v>170</v>
      </c>
      <c r="K46" s="104">
        <v>5</v>
      </c>
    </row>
    <row r="47" spans="2:11" x14ac:dyDescent="0.3">
      <c r="C47" s="55">
        <v>2</v>
      </c>
      <c r="D47" s="67">
        <v>1</v>
      </c>
      <c r="E47" s="97" t="s">
        <v>946</v>
      </c>
      <c r="F47" s="52">
        <v>84</v>
      </c>
      <c r="G47" s="52">
        <v>87</v>
      </c>
      <c r="H47" s="53">
        <v>171</v>
      </c>
      <c r="I47" s="53">
        <v>6</v>
      </c>
      <c r="J47" s="52">
        <v>171</v>
      </c>
      <c r="K47" s="75">
        <v>6</v>
      </c>
    </row>
    <row r="48" spans="2:11" x14ac:dyDescent="0.3">
      <c r="C48" s="56">
        <v>2</v>
      </c>
      <c r="D48" s="32">
        <v>6</v>
      </c>
      <c r="E48" s="89" t="s">
        <v>865</v>
      </c>
      <c r="F48" s="60">
        <v>72</v>
      </c>
      <c r="G48" s="60">
        <v>87</v>
      </c>
      <c r="H48" s="61">
        <v>159</v>
      </c>
      <c r="I48" s="61">
        <v>1</v>
      </c>
      <c r="J48" s="60">
        <v>159</v>
      </c>
      <c r="K48" s="76">
        <v>1</v>
      </c>
    </row>
    <row r="50" spans="2:11" ht="18" customHeight="1" x14ac:dyDescent="0.35">
      <c r="B50" s="4" t="s">
        <v>953</v>
      </c>
    </row>
    <row r="51" spans="2:11" x14ac:dyDescent="0.3">
      <c r="C51" s="16" t="s">
        <v>3</v>
      </c>
      <c r="D51" s="17" t="s">
        <v>4</v>
      </c>
      <c r="E51" s="18" t="s">
        <v>5</v>
      </c>
      <c r="F51" s="18"/>
      <c r="G51" s="18"/>
      <c r="H51" s="19" t="s">
        <v>6</v>
      </c>
      <c r="I51" s="19" t="s">
        <v>7</v>
      </c>
      <c r="J51" s="19" t="s">
        <v>8</v>
      </c>
      <c r="K51" s="26" t="s">
        <v>9</v>
      </c>
    </row>
    <row r="52" spans="2:11" x14ac:dyDescent="0.3">
      <c r="C52" s="56">
        <v>1</v>
      </c>
      <c r="D52" s="27">
        <v>3</v>
      </c>
      <c r="E52" s="46" t="s">
        <v>900</v>
      </c>
      <c r="F52" s="45">
        <v>89</v>
      </c>
      <c r="G52" s="45">
        <v>91</v>
      </c>
      <c r="H52" s="45">
        <f>SUM(F52:G52)</f>
        <v>180</v>
      </c>
      <c r="I52" s="45">
        <v>6</v>
      </c>
      <c r="J52" s="45">
        <v>180</v>
      </c>
      <c r="K52" s="95">
        <v>6</v>
      </c>
    </row>
    <row r="54" spans="2:11" ht="18" customHeight="1" x14ac:dyDescent="0.35">
      <c r="B54" s="4" t="s">
        <v>954</v>
      </c>
    </row>
    <row r="55" spans="2:11" x14ac:dyDescent="0.3">
      <c r="C55" s="16" t="s">
        <v>3</v>
      </c>
      <c r="D55" s="17" t="s">
        <v>4</v>
      </c>
      <c r="E55" s="18" t="s">
        <v>5</v>
      </c>
      <c r="F55" s="18"/>
      <c r="G55" s="18"/>
      <c r="H55" s="19" t="s">
        <v>6</v>
      </c>
      <c r="I55" s="19" t="s">
        <v>7</v>
      </c>
      <c r="J55" s="19" t="s">
        <v>8</v>
      </c>
      <c r="K55" s="26" t="s">
        <v>9</v>
      </c>
    </row>
    <row r="56" spans="2:11" x14ac:dyDescent="0.3">
      <c r="C56" s="55">
        <v>1</v>
      </c>
      <c r="D56" s="66">
        <v>2</v>
      </c>
      <c r="E56" s="81" t="s">
        <v>870</v>
      </c>
      <c r="F56" s="49">
        <v>93</v>
      </c>
      <c r="G56" s="49">
        <v>94</v>
      </c>
      <c r="H56" s="49">
        <f>SUM(F56:G56)</f>
        <v>187</v>
      </c>
      <c r="I56" s="49">
        <v>9</v>
      </c>
      <c r="J56" s="180">
        <v>187</v>
      </c>
      <c r="K56" s="115">
        <v>9</v>
      </c>
    </row>
    <row r="57" spans="2:11" x14ac:dyDescent="0.3">
      <c r="C57" s="55">
        <v>1</v>
      </c>
      <c r="D57" s="58">
        <v>4</v>
      </c>
      <c r="E57" s="51" t="s">
        <v>875</v>
      </c>
      <c r="F57" s="53">
        <v>78</v>
      </c>
      <c r="G57" s="53">
        <v>81</v>
      </c>
      <c r="H57" s="53">
        <f>SUM(F57:G57)</f>
        <v>159</v>
      </c>
      <c r="I57" s="53">
        <v>7</v>
      </c>
      <c r="J57" s="53">
        <v>159</v>
      </c>
      <c r="K57" s="64">
        <v>7</v>
      </c>
    </row>
    <row r="58" spans="2:11" x14ac:dyDescent="0.3">
      <c r="C58" s="56">
        <v>1</v>
      </c>
      <c r="D58" s="147">
        <v>1</v>
      </c>
      <c r="E58" s="59" t="s">
        <v>900</v>
      </c>
      <c r="F58" s="61">
        <v>94</v>
      </c>
      <c r="G58" s="61">
        <v>95</v>
      </c>
      <c r="H58" s="61">
        <f>SUM(F58:G58)</f>
        <v>189</v>
      </c>
      <c r="I58" s="61">
        <v>10</v>
      </c>
      <c r="J58" s="61">
        <v>189</v>
      </c>
      <c r="K58" s="65">
        <v>10</v>
      </c>
    </row>
  </sheetData>
  <mergeCells count="2">
    <mergeCell ref="B1:M1"/>
    <mergeCell ref="B2:M2"/>
  </mergeCells>
  <hyperlinks>
    <hyperlink ref="B3" location="'Index'!A2" tooltip="Go to the Index sheet" display="á" xr:uid="{440EF96F-8501-4B1D-92FA-C863D85DBBA0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2" max="1638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253AB-030D-4F13-90E3-26499487DB21}">
  <dimension ref="B1:N1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10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1156</v>
      </c>
    </row>
    <row r="4" spans="2:14" ht="18" x14ac:dyDescent="0.35">
      <c r="B4" s="4" t="s">
        <v>1120</v>
      </c>
    </row>
    <row r="5" spans="2:14" x14ac:dyDescent="0.3">
      <c r="C5" s="16" t="s">
        <v>3</v>
      </c>
      <c r="D5" s="43" t="s">
        <v>4</v>
      </c>
      <c r="E5" s="44" t="s">
        <v>5</v>
      </c>
      <c r="F5" s="82" t="s">
        <v>6</v>
      </c>
      <c r="G5" s="82" t="s">
        <v>7</v>
      </c>
      <c r="H5" s="44" t="s">
        <v>8</v>
      </c>
      <c r="I5" s="244" t="s">
        <v>9</v>
      </c>
    </row>
    <row r="6" spans="2:14" ht="15.75" x14ac:dyDescent="0.3">
      <c r="C6" s="56">
        <v>9</v>
      </c>
      <c r="D6" s="186">
        <v>7</v>
      </c>
      <c r="E6" s="206" t="s">
        <v>1157</v>
      </c>
      <c r="F6" s="207">
        <v>84</v>
      </c>
      <c r="G6" s="208">
        <v>3</v>
      </c>
      <c r="H6" s="207">
        <v>84</v>
      </c>
      <c r="I6" s="207">
        <v>3</v>
      </c>
      <c r="J6" s="189"/>
      <c r="K6" s="190"/>
    </row>
    <row r="8" spans="2:14" ht="18" customHeight="1" x14ac:dyDescent="0.35">
      <c r="B8" s="4" t="s">
        <v>1207</v>
      </c>
    </row>
    <row r="9" spans="2:14" x14ac:dyDescent="0.3">
      <c r="C9" s="21" t="s">
        <v>3</v>
      </c>
      <c r="D9" s="43" t="s">
        <v>4</v>
      </c>
      <c r="E9" s="44" t="s">
        <v>5</v>
      </c>
      <c r="F9" s="82" t="s">
        <v>6</v>
      </c>
      <c r="G9" s="82" t="s">
        <v>7</v>
      </c>
      <c r="H9" s="82" t="s">
        <v>8</v>
      </c>
      <c r="I9" s="83" t="s">
        <v>9</v>
      </c>
    </row>
    <row r="10" spans="2:14" ht="15.75" x14ac:dyDescent="0.3">
      <c r="C10" s="56">
        <v>2</v>
      </c>
      <c r="D10" s="186">
        <v>5</v>
      </c>
      <c r="E10" s="193" t="s">
        <v>1157</v>
      </c>
      <c r="F10" s="194">
        <v>84</v>
      </c>
      <c r="G10" s="209">
        <v>5</v>
      </c>
      <c r="H10" s="194">
        <v>84</v>
      </c>
      <c r="I10" s="194">
        <v>5</v>
      </c>
      <c r="J10" s="189"/>
      <c r="K10" s="190"/>
    </row>
  </sheetData>
  <mergeCells count="2">
    <mergeCell ref="B1:M1"/>
    <mergeCell ref="B2:M2"/>
  </mergeCells>
  <hyperlinks>
    <hyperlink ref="B3" location="'Index'!A2" tooltip="Go to the Index sheet" display="á" xr:uid="{1F0E96DF-00A8-47C9-B531-14B51A08F89F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3D7B-E0AA-4E98-9F6A-0D9CB96F3274}">
  <dimension ref="B1:N1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18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535</v>
      </c>
    </row>
    <row r="4" spans="2:14" ht="18" x14ac:dyDescent="0.35">
      <c r="B4" s="4" t="s">
        <v>536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1</v>
      </c>
      <c r="D6" s="57">
        <v>3</v>
      </c>
      <c r="E6" s="81" t="s">
        <v>537</v>
      </c>
      <c r="F6" s="107">
        <v>100.003</v>
      </c>
      <c r="G6" s="107">
        <v>99.001999999999995</v>
      </c>
      <c r="H6" s="108">
        <f>SUM(F6,G6)</f>
        <v>199.005</v>
      </c>
      <c r="I6" s="49">
        <v>7</v>
      </c>
      <c r="J6" s="108">
        <v>199.005</v>
      </c>
      <c r="K6" s="115">
        <v>7</v>
      </c>
    </row>
    <row r="7" spans="2:14" x14ac:dyDescent="0.3">
      <c r="C7" s="55">
        <v>2</v>
      </c>
      <c r="D7" s="58">
        <v>3</v>
      </c>
      <c r="E7" s="51" t="s">
        <v>548</v>
      </c>
      <c r="F7" s="109">
        <v>100.002</v>
      </c>
      <c r="G7" s="109">
        <v>99.001999999999995</v>
      </c>
      <c r="H7" s="110">
        <f>SUM(F7,G7)</f>
        <v>199.00399999999999</v>
      </c>
      <c r="I7" s="53">
        <v>7</v>
      </c>
      <c r="J7" s="110">
        <v>199.00399999999999</v>
      </c>
      <c r="K7" s="64">
        <v>7</v>
      </c>
    </row>
    <row r="8" spans="2:14" x14ac:dyDescent="0.3">
      <c r="C8" s="55">
        <v>2</v>
      </c>
      <c r="D8" s="58">
        <v>5</v>
      </c>
      <c r="E8" s="51" t="s">
        <v>547</v>
      </c>
      <c r="F8" s="109">
        <v>100.002</v>
      </c>
      <c r="G8" s="109">
        <v>98.001999999999995</v>
      </c>
      <c r="H8" s="110">
        <f>SUM(F8,G8)</f>
        <v>198.00399999999999</v>
      </c>
      <c r="I8" s="53">
        <v>5</v>
      </c>
      <c r="J8" s="110">
        <v>198.00399999999999</v>
      </c>
      <c r="K8" s="104">
        <v>5</v>
      </c>
    </row>
    <row r="9" spans="2:14" x14ac:dyDescent="0.3">
      <c r="C9" s="55">
        <v>6</v>
      </c>
      <c r="D9" s="58">
        <v>4</v>
      </c>
      <c r="E9" s="97" t="s">
        <v>575</v>
      </c>
      <c r="F9" s="109">
        <v>99</v>
      </c>
      <c r="G9" s="109">
        <v>98.001000000000005</v>
      </c>
      <c r="H9" s="110">
        <f>SUM(F9,G9)</f>
        <v>197.001</v>
      </c>
      <c r="I9" s="53">
        <v>6</v>
      </c>
      <c r="J9" s="111">
        <v>197.001</v>
      </c>
      <c r="K9" s="75">
        <v>6</v>
      </c>
    </row>
    <row r="10" spans="2:14" x14ac:dyDescent="0.3">
      <c r="C10" s="56">
        <v>10</v>
      </c>
      <c r="D10" s="32">
        <v>4</v>
      </c>
      <c r="E10" s="59" t="s">
        <v>601</v>
      </c>
      <c r="F10" s="112">
        <v>96.001000000000005</v>
      </c>
      <c r="G10" s="112">
        <v>96</v>
      </c>
      <c r="H10" s="113">
        <f>SUM(F10,G10)</f>
        <v>192.001</v>
      </c>
      <c r="I10" s="61">
        <v>6</v>
      </c>
      <c r="J10" s="113">
        <v>192.001</v>
      </c>
      <c r="K10" s="185">
        <v>6</v>
      </c>
    </row>
    <row r="12" spans="2:14" ht="18" customHeight="1" x14ac:dyDescent="0.35">
      <c r="B12" s="4" t="s">
        <v>640</v>
      </c>
    </row>
    <row r="13" spans="2:14" x14ac:dyDescent="0.3">
      <c r="C13" s="21" t="s">
        <v>3</v>
      </c>
      <c r="D13" s="22" t="s">
        <v>4</v>
      </c>
      <c r="E13" s="23" t="s">
        <v>5</v>
      </c>
      <c r="F13" s="23"/>
      <c r="G13" s="23"/>
      <c r="H13" s="24" t="s">
        <v>6</v>
      </c>
      <c r="I13" s="24" t="s">
        <v>7</v>
      </c>
      <c r="J13" s="24" t="s">
        <v>8</v>
      </c>
      <c r="K13" s="25" t="s">
        <v>9</v>
      </c>
    </row>
    <row r="14" spans="2:14" x14ac:dyDescent="0.3">
      <c r="C14" s="55">
        <v>1</v>
      </c>
      <c r="D14" s="66">
        <v>2</v>
      </c>
      <c r="E14" s="81" t="s">
        <v>537</v>
      </c>
      <c r="F14" s="108">
        <v>100.003</v>
      </c>
      <c r="G14" s="108">
        <v>99.001999999999995</v>
      </c>
      <c r="H14" s="108">
        <v>199.005</v>
      </c>
      <c r="I14" s="49">
        <v>7</v>
      </c>
      <c r="J14" s="108">
        <v>199.005</v>
      </c>
      <c r="K14" s="115">
        <v>7</v>
      </c>
    </row>
    <row r="15" spans="2:14" x14ac:dyDescent="0.3">
      <c r="C15" s="55">
        <v>1</v>
      </c>
      <c r="D15" s="58">
        <v>3</v>
      </c>
      <c r="E15" s="97" t="s">
        <v>547</v>
      </c>
      <c r="F15" s="111">
        <v>100.002</v>
      </c>
      <c r="G15" s="111">
        <v>98.001999999999995</v>
      </c>
      <c r="H15" s="110">
        <v>198.00399999999999</v>
      </c>
      <c r="I15" s="53">
        <v>6</v>
      </c>
      <c r="J15" s="111">
        <v>198.00399999999999</v>
      </c>
      <c r="K15" s="75">
        <v>6</v>
      </c>
    </row>
    <row r="16" spans="2:14" x14ac:dyDescent="0.3">
      <c r="C16" s="55">
        <v>2</v>
      </c>
      <c r="D16" s="58">
        <v>4</v>
      </c>
      <c r="E16" s="97" t="s">
        <v>548</v>
      </c>
      <c r="F16" s="111">
        <v>100.002</v>
      </c>
      <c r="G16" s="111">
        <v>99.001999999999995</v>
      </c>
      <c r="H16" s="110">
        <v>199.00399999999999</v>
      </c>
      <c r="I16" s="53">
        <v>5</v>
      </c>
      <c r="J16" s="111">
        <v>199.00399999999999</v>
      </c>
      <c r="K16" s="75">
        <v>5</v>
      </c>
    </row>
    <row r="17" spans="3:11" x14ac:dyDescent="0.3">
      <c r="C17" s="55">
        <v>3</v>
      </c>
      <c r="D17" s="98">
        <v>2</v>
      </c>
      <c r="E17" s="97" t="s">
        <v>575</v>
      </c>
      <c r="F17" s="111">
        <v>99</v>
      </c>
      <c r="G17" s="111">
        <v>98.001000000000005</v>
      </c>
      <c r="H17" s="110">
        <v>197.001</v>
      </c>
      <c r="I17" s="53">
        <v>7</v>
      </c>
      <c r="J17" s="111">
        <v>197.001</v>
      </c>
      <c r="K17" s="75">
        <v>7</v>
      </c>
    </row>
    <row r="18" spans="3:11" x14ac:dyDescent="0.3">
      <c r="C18" s="56">
        <v>4</v>
      </c>
      <c r="D18" s="32">
        <v>4</v>
      </c>
      <c r="E18" s="89" t="s">
        <v>601</v>
      </c>
      <c r="F18" s="114">
        <v>96.001000000000005</v>
      </c>
      <c r="G18" s="114">
        <v>96</v>
      </c>
      <c r="H18" s="113">
        <v>192.001</v>
      </c>
      <c r="I18" s="61">
        <v>5</v>
      </c>
      <c r="J18" s="114">
        <v>192.001</v>
      </c>
      <c r="K18" s="76">
        <v>5</v>
      </c>
    </row>
  </sheetData>
  <mergeCells count="2">
    <mergeCell ref="B1:M1"/>
    <mergeCell ref="B2:M2"/>
  </mergeCells>
  <hyperlinks>
    <hyperlink ref="B3" location="'Index'!A2" tooltip="Go to the Index sheet" display="á" xr:uid="{0B26FCEF-7B27-49C9-8463-56D58AFB13DE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F6D75-ACB6-4D9B-A9A5-E0CE72462211}">
  <dimension ref="B1:N2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29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146</v>
      </c>
    </row>
    <row r="4" spans="2:14" ht="18" x14ac:dyDescent="0.35">
      <c r="B4" s="4" t="s">
        <v>2</v>
      </c>
    </row>
    <row r="5" spans="2:14" x14ac:dyDescent="0.3">
      <c r="C5" s="27" t="s">
        <v>3</v>
      </c>
      <c r="D5" s="28" t="s">
        <v>4</v>
      </c>
      <c r="E5" s="29" t="s">
        <v>5</v>
      </c>
      <c r="F5" s="30" t="s">
        <v>6</v>
      </c>
      <c r="G5" s="30" t="s">
        <v>7</v>
      </c>
      <c r="H5" s="29" t="s">
        <v>8</v>
      </c>
      <c r="I5" s="33" t="s">
        <v>9</v>
      </c>
    </row>
    <row r="6" spans="2:14" x14ac:dyDescent="0.3">
      <c r="C6" s="56">
        <v>15</v>
      </c>
      <c r="D6" s="27">
        <v>5</v>
      </c>
      <c r="E6" s="99" t="s">
        <v>147</v>
      </c>
      <c r="F6" s="29">
        <v>152</v>
      </c>
      <c r="G6" s="45">
        <v>5</v>
      </c>
      <c r="H6" s="100">
        <v>152</v>
      </c>
      <c r="I6" s="105">
        <v>5</v>
      </c>
    </row>
    <row r="8" spans="2:14" ht="18" customHeight="1" x14ac:dyDescent="0.35">
      <c r="B8" s="4" t="s">
        <v>262</v>
      </c>
    </row>
    <row r="9" spans="2:14" x14ac:dyDescent="0.3">
      <c r="C9" s="27" t="s">
        <v>3</v>
      </c>
      <c r="D9" s="28" t="s">
        <v>4</v>
      </c>
      <c r="E9" s="29" t="s">
        <v>5</v>
      </c>
      <c r="F9" s="30" t="s">
        <v>6</v>
      </c>
      <c r="G9" s="30" t="s">
        <v>7</v>
      </c>
      <c r="H9" s="30" t="s">
        <v>8</v>
      </c>
      <c r="I9" s="31" t="s">
        <v>9</v>
      </c>
    </row>
    <row r="10" spans="2:14" x14ac:dyDescent="0.3">
      <c r="C10" s="56">
        <v>6</v>
      </c>
      <c r="D10" s="69">
        <v>2</v>
      </c>
      <c r="E10" s="46" t="s">
        <v>147</v>
      </c>
      <c r="F10" s="45">
        <v>148</v>
      </c>
      <c r="G10" s="45">
        <v>7</v>
      </c>
      <c r="H10" s="100">
        <v>148</v>
      </c>
      <c r="I10" s="105">
        <v>7</v>
      </c>
    </row>
    <row r="12" spans="2:14" ht="18" customHeight="1" x14ac:dyDescent="0.35">
      <c r="B12" s="4" t="s">
        <v>1029</v>
      </c>
    </row>
    <row r="13" spans="2:14" x14ac:dyDescent="0.3">
      <c r="C13" s="16" t="s">
        <v>3</v>
      </c>
      <c r="D13" s="17" t="s">
        <v>4</v>
      </c>
      <c r="E13" s="18" t="s">
        <v>5</v>
      </c>
      <c r="F13" s="19" t="s">
        <v>6</v>
      </c>
      <c r="G13" s="19" t="s">
        <v>7</v>
      </c>
      <c r="H13" s="19" t="s">
        <v>8</v>
      </c>
      <c r="I13" s="26" t="s">
        <v>9</v>
      </c>
    </row>
    <row r="14" spans="2:14" x14ac:dyDescent="0.3">
      <c r="C14" s="55">
        <v>3</v>
      </c>
      <c r="D14" s="57">
        <v>7</v>
      </c>
      <c r="E14" s="81" t="s">
        <v>1054</v>
      </c>
      <c r="F14" s="49">
        <v>94</v>
      </c>
      <c r="G14" s="49">
        <v>3</v>
      </c>
      <c r="H14" s="49">
        <v>94</v>
      </c>
      <c r="I14" s="63">
        <v>3</v>
      </c>
    </row>
    <row r="15" spans="2:14" x14ac:dyDescent="0.3">
      <c r="C15" s="55">
        <v>6</v>
      </c>
      <c r="D15" s="58">
        <v>3</v>
      </c>
      <c r="E15" s="51" t="s">
        <v>1068</v>
      </c>
      <c r="F15" s="53">
        <v>94</v>
      </c>
      <c r="G15" s="53">
        <v>7</v>
      </c>
      <c r="H15" s="53">
        <v>94</v>
      </c>
      <c r="I15" s="64">
        <v>7</v>
      </c>
    </row>
    <row r="16" spans="2:14" x14ac:dyDescent="0.3">
      <c r="C16" s="55">
        <v>6</v>
      </c>
      <c r="D16" s="58">
        <v>7</v>
      </c>
      <c r="E16" s="51" t="s">
        <v>1070</v>
      </c>
      <c r="F16" s="53">
        <v>93</v>
      </c>
      <c r="G16" s="53">
        <v>4</v>
      </c>
      <c r="H16" s="53">
        <v>93</v>
      </c>
      <c r="I16" s="64">
        <v>4</v>
      </c>
    </row>
    <row r="17" spans="2:12" x14ac:dyDescent="0.3">
      <c r="C17" s="55">
        <v>8</v>
      </c>
      <c r="D17" s="67">
        <v>1</v>
      </c>
      <c r="E17" s="51" t="s">
        <v>147</v>
      </c>
      <c r="F17" s="53">
        <v>94</v>
      </c>
      <c r="G17" s="53">
        <v>8</v>
      </c>
      <c r="H17" s="53">
        <v>94</v>
      </c>
      <c r="I17" s="64">
        <v>8</v>
      </c>
    </row>
    <row r="18" spans="2:12" x14ac:dyDescent="0.3">
      <c r="C18" s="55">
        <v>9</v>
      </c>
      <c r="D18" s="58">
        <v>7</v>
      </c>
      <c r="E18" s="51" t="s">
        <v>1094</v>
      </c>
      <c r="F18" s="53">
        <v>80</v>
      </c>
      <c r="G18" s="53">
        <v>2</v>
      </c>
      <c r="H18" s="53">
        <v>80</v>
      </c>
      <c r="I18" s="64">
        <v>2</v>
      </c>
    </row>
    <row r="19" spans="2:12" x14ac:dyDescent="0.3">
      <c r="C19" s="56">
        <v>10</v>
      </c>
      <c r="D19" s="147">
        <v>1</v>
      </c>
      <c r="E19" s="59" t="s">
        <v>1095</v>
      </c>
      <c r="F19" s="61">
        <v>91</v>
      </c>
      <c r="G19" s="61">
        <v>8</v>
      </c>
      <c r="H19" s="61">
        <v>91</v>
      </c>
      <c r="I19" s="65">
        <v>8</v>
      </c>
    </row>
    <row r="21" spans="2:12" ht="18" x14ac:dyDescent="0.35">
      <c r="B21" s="4" t="s">
        <v>1101</v>
      </c>
    </row>
    <row r="22" spans="2:12" x14ac:dyDescent="0.3">
      <c r="B22" s="5"/>
      <c r="C22" s="21" t="s">
        <v>3</v>
      </c>
      <c r="D22" s="22" t="s">
        <v>4</v>
      </c>
      <c r="E22" s="6" t="s">
        <v>1110</v>
      </c>
      <c r="F22" s="6"/>
      <c r="G22" s="7">
        <v>561</v>
      </c>
      <c r="H22" s="6"/>
      <c r="I22" s="8" t="s">
        <v>9</v>
      </c>
      <c r="J22" s="9">
        <f>SUM(J23:J25)</f>
        <v>556</v>
      </c>
      <c r="K22" s="10" t="s">
        <v>1493</v>
      </c>
      <c r="L22" s="11"/>
    </row>
    <row r="23" spans="2:12" x14ac:dyDescent="0.3">
      <c r="B23" s="5"/>
      <c r="C23" s="70">
        <v>2</v>
      </c>
      <c r="D23" s="158">
        <v>4</v>
      </c>
      <c r="E23" s="217" t="s">
        <v>1068</v>
      </c>
      <c r="F23" s="219"/>
      <c r="G23" s="215"/>
      <c r="H23" s="149">
        <v>89</v>
      </c>
      <c r="I23" s="236">
        <v>93</v>
      </c>
      <c r="J23" s="71">
        <f>SUM(H23:I23)</f>
        <v>182</v>
      </c>
      <c r="K23" s="1" t="s">
        <v>1494</v>
      </c>
    </row>
    <row r="24" spans="2:12" ht="15.75" customHeight="1" x14ac:dyDescent="0.3">
      <c r="C24" s="70"/>
      <c r="D24" s="159"/>
      <c r="E24" s="218" t="s">
        <v>1070</v>
      </c>
      <c r="F24" s="220"/>
      <c r="G24" s="216"/>
      <c r="H24" s="151">
        <v>89</v>
      </c>
      <c r="I24" s="237">
        <v>92</v>
      </c>
      <c r="J24" s="72">
        <f>SUM(H24:I24)</f>
        <v>181</v>
      </c>
    </row>
    <row r="25" spans="2:12" ht="15.75" customHeight="1" x14ac:dyDescent="0.3">
      <c r="C25" s="70"/>
      <c r="D25" s="169"/>
      <c r="E25" s="227" t="s">
        <v>1054</v>
      </c>
      <c r="F25" s="228"/>
      <c r="G25" s="229"/>
      <c r="H25" s="161">
        <v>96</v>
      </c>
      <c r="I25" s="239">
        <v>97</v>
      </c>
      <c r="J25" s="73">
        <f>SUM(H25:I25)</f>
        <v>193</v>
      </c>
    </row>
    <row r="26" spans="2:12" x14ac:dyDescent="0.3">
      <c r="B26" s="5"/>
      <c r="C26" s="153" t="s">
        <v>3</v>
      </c>
      <c r="D26" s="168" t="s">
        <v>4</v>
      </c>
      <c r="E26" s="171" t="s">
        <v>1114</v>
      </c>
      <c r="F26" s="172"/>
      <c r="G26" s="173">
        <v>534</v>
      </c>
      <c r="H26" s="172"/>
      <c r="I26" s="174" t="s">
        <v>9</v>
      </c>
      <c r="J26" s="9">
        <f>SUM(J27:J29)</f>
        <v>523</v>
      </c>
      <c r="K26" s="10" t="s">
        <v>1418</v>
      </c>
      <c r="L26" s="11"/>
    </row>
    <row r="27" spans="2:12" x14ac:dyDescent="0.3">
      <c r="B27" s="5"/>
      <c r="C27" s="70">
        <v>3</v>
      </c>
      <c r="D27" s="176">
        <v>5</v>
      </c>
      <c r="E27" s="234" t="s">
        <v>1115</v>
      </c>
      <c r="F27" s="235"/>
      <c r="G27" s="233"/>
      <c r="H27" s="87">
        <v>83</v>
      </c>
      <c r="I27" s="238">
        <v>88</v>
      </c>
      <c r="J27" s="71">
        <f>SUM(H27:I27)</f>
        <v>171</v>
      </c>
      <c r="K27" s="1" t="s">
        <v>1495</v>
      </c>
    </row>
    <row r="28" spans="2:12" ht="15.75" customHeight="1" x14ac:dyDescent="0.3">
      <c r="C28" s="70"/>
      <c r="D28" s="78"/>
      <c r="E28" s="54" t="s">
        <v>1116</v>
      </c>
      <c r="F28" s="127"/>
      <c r="G28" s="124"/>
      <c r="H28" s="53">
        <v>96</v>
      </c>
      <c r="I28" s="64">
        <v>90</v>
      </c>
      <c r="J28" s="72">
        <f>SUM(H28:I28)</f>
        <v>186</v>
      </c>
    </row>
    <row r="29" spans="2:12" ht="15.75" customHeight="1" x14ac:dyDescent="0.3">
      <c r="C29" s="70"/>
      <c r="D29" s="79"/>
      <c r="E29" s="62" t="s">
        <v>1094</v>
      </c>
      <c r="F29" s="128"/>
      <c r="G29" s="125"/>
      <c r="H29" s="61">
        <v>83</v>
      </c>
      <c r="I29" s="65">
        <v>83</v>
      </c>
      <c r="J29" s="73">
        <f>SUM(H29:I29)</f>
        <v>166</v>
      </c>
    </row>
  </sheetData>
  <mergeCells count="6">
    <mergeCell ref="B1:M1"/>
    <mergeCell ref="B2:M2"/>
    <mergeCell ref="C23:C25"/>
    <mergeCell ref="D23:D25"/>
    <mergeCell ref="C27:C29"/>
    <mergeCell ref="D27:D29"/>
  </mergeCells>
  <hyperlinks>
    <hyperlink ref="B3" location="'Index'!A2" tooltip="Go to the Index sheet" display="á" xr:uid="{7FD8288D-2627-441C-A7F9-3111CE83D5DC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E4E06-A3D5-46B3-B4DC-C21A850D5AF9}">
  <dimension ref="B1:N5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17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71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9</v>
      </c>
      <c r="D6" s="148">
        <v>1</v>
      </c>
      <c r="E6" s="81" t="s">
        <v>88</v>
      </c>
      <c r="F6" s="48">
        <v>190</v>
      </c>
      <c r="G6" s="49">
        <v>9</v>
      </c>
      <c r="H6" s="49">
        <v>190</v>
      </c>
      <c r="I6" s="63">
        <v>9</v>
      </c>
    </row>
    <row r="7" spans="2:14" x14ac:dyDescent="0.3">
      <c r="C7" s="55">
        <v>2</v>
      </c>
      <c r="D7" s="67">
        <v>1</v>
      </c>
      <c r="E7" s="51" t="s">
        <v>96</v>
      </c>
      <c r="F7" s="52">
        <v>180</v>
      </c>
      <c r="G7" s="53">
        <v>9</v>
      </c>
      <c r="H7" s="53">
        <v>180</v>
      </c>
      <c r="I7" s="64">
        <v>9</v>
      </c>
    </row>
    <row r="8" spans="2:14" x14ac:dyDescent="0.3">
      <c r="C8" s="55">
        <v>4</v>
      </c>
      <c r="D8" s="58">
        <v>8</v>
      </c>
      <c r="E8" s="51" t="s">
        <v>97</v>
      </c>
      <c r="F8" s="52">
        <v>168</v>
      </c>
      <c r="G8" s="53">
        <v>3</v>
      </c>
      <c r="H8" s="53">
        <v>168</v>
      </c>
      <c r="I8" s="64">
        <v>3</v>
      </c>
    </row>
    <row r="9" spans="2:14" x14ac:dyDescent="0.3">
      <c r="C9" s="55">
        <v>4</v>
      </c>
      <c r="D9" s="58">
        <v>9</v>
      </c>
      <c r="E9" s="51" t="s">
        <v>72</v>
      </c>
      <c r="F9" s="52" t="s">
        <v>1312</v>
      </c>
      <c r="G9" s="53">
        <v>0</v>
      </c>
      <c r="H9" s="53">
        <v>0</v>
      </c>
      <c r="I9" s="64">
        <v>0</v>
      </c>
    </row>
    <row r="10" spans="2:14" x14ac:dyDescent="0.3">
      <c r="C10" s="56">
        <v>10</v>
      </c>
      <c r="D10" s="32">
        <v>7</v>
      </c>
      <c r="E10" s="301" t="s">
        <v>118</v>
      </c>
      <c r="F10" s="60">
        <v>152</v>
      </c>
      <c r="G10" s="61">
        <v>3</v>
      </c>
      <c r="H10" s="210">
        <v>152</v>
      </c>
      <c r="I10" s="185">
        <v>3</v>
      </c>
    </row>
    <row r="12" spans="2:14" ht="18" customHeight="1" x14ac:dyDescent="0.35">
      <c r="B12" s="4" t="s">
        <v>197</v>
      </c>
    </row>
    <row r="13" spans="2:14" x14ac:dyDescent="0.3">
      <c r="C13" s="21" t="s">
        <v>3</v>
      </c>
      <c r="D13" s="22" t="s">
        <v>4</v>
      </c>
      <c r="E13" s="23" t="s">
        <v>5</v>
      </c>
      <c r="F13" s="24" t="s">
        <v>6</v>
      </c>
      <c r="G13" s="24" t="s">
        <v>7</v>
      </c>
      <c r="H13" s="24" t="s">
        <v>8</v>
      </c>
      <c r="I13" s="25" t="s">
        <v>9</v>
      </c>
    </row>
    <row r="14" spans="2:14" x14ac:dyDescent="0.3">
      <c r="C14" s="56">
        <v>1</v>
      </c>
      <c r="D14" s="27">
        <v>5</v>
      </c>
      <c r="E14" s="68" t="s">
        <v>118</v>
      </c>
      <c r="F14" s="29">
        <v>152</v>
      </c>
      <c r="G14" s="45">
        <v>1</v>
      </c>
      <c r="H14" s="29">
        <v>152</v>
      </c>
      <c r="I14" s="33">
        <v>1</v>
      </c>
    </row>
    <row r="16" spans="2:14" ht="18" customHeight="1" x14ac:dyDescent="0.35">
      <c r="B16" s="4" t="s">
        <v>199</v>
      </c>
    </row>
    <row r="17" spans="2:9" x14ac:dyDescent="0.3">
      <c r="C17" s="21" t="s">
        <v>3</v>
      </c>
      <c r="D17" s="22" t="s">
        <v>4</v>
      </c>
      <c r="E17" s="23" t="s">
        <v>5</v>
      </c>
      <c r="F17" s="24" t="s">
        <v>6</v>
      </c>
      <c r="G17" s="24" t="s">
        <v>7</v>
      </c>
      <c r="H17" s="24" t="s">
        <v>8</v>
      </c>
      <c r="I17" s="25" t="s">
        <v>9</v>
      </c>
    </row>
    <row r="18" spans="2:9" x14ac:dyDescent="0.3">
      <c r="C18" s="55">
        <v>1</v>
      </c>
      <c r="D18" s="57">
        <v>3</v>
      </c>
      <c r="E18" s="101" t="s">
        <v>96</v>
      </c>
      <c r="F18" s="48">
        <v>180</v>
      </c>
      <c r="G18" s="49">
        <v>8</v>
      </c>
      <c r="H18" s="48">
        <v>180</v>
      </c>
      <c r="I18" s="74">
        <v>8</v>
      </c>
    </row>
    <row r="19" spans="2:9" x14ac:dyDescent="0.3">
      <c r="C19" s="56">
        <v>1</v>
      </c>
      <c r="D19" s="147">
        <v>1</v>
      </c>
      <c r="E19" s="89" t="s">
        <v>88</v>
      </c>
      <c r="F19" s="60">
        <v>190</v>
      </c>
      <c r="G19" s="61">
        <v>9</v>
      </c>
      <c r="H19" s="60">
        <v>190</v>
      </c>
      <c r="I19" s="76">
        <v>9</v>
      </c>
    </row>
    <row r="21" spans="2:9" ht="18" customHeight="1" x14ac:dyDescent="0.35">
      <c r="B21" s="4" t="s">
        <v>262</v>
      </c>
    </row>
    <row r="22" spans="2:9" x14ac:dyDescent="0.3">
      <c r="C22" s="16" t="s">
        <v>3</v>
      </c>
      <c r="D22" s="17" t="s">
        <v>4</v>
      </c>
      <c r="E22" s="18" t="s">
        <v>5</v>
      </c>
      <c r="F22" s="19" t="s">
        <v>6</v>
      </c>
      <c r="G22" s="19" t="s">
        <v>7</v>
      </c>
      <c r="H22" s="19" t="s">
        <v>8</v>
      </c>
      <c r="I22" s="26" t="s">
        <v>9</v>
      </c>
    </row>
    <row r="23" spans="2:9" x14ac:dyDescent="0.3">
      <c r="C23" s="55">
        <v>1</v>
      </c>
      <c r="D23" s="57">
        <v>6</v>
      </c>
      <c r="E23" s="81" t="s">
        <v>265</v>
      </c>
      <c r="F23" s="49">
        <v>182</v>
      </c>
      <c r="G23" s="49">
        <v>4</v>
      </c>
      <c r="H23" s="49">
        <v>182</v>
      </c>
      <c r="I23" s="63">
        <v>4</v>
      </c>
    </row>
    <row r="24" spans="2:9" x14ac:dyDescent="0.3">
      <c r="C24" s="55">
        <v>1</v>
      </c>
      <c r="D24" s="58">
        <v>7</v>
      </c>
      <c r="E24" s="51" t="s">
        <v>266</v>
      </c>
      <c r="F24" s="53">
        <v>180</v>
      </c>
      <c r="G24" s="53">
        <v>3</v>
      </c>
      <c r="H24" s="53">
        <v>180</v>
      </c>
      <c r="I24" s="64">
        <v>3</v>
      </c>
    </row>
    <row r="25" spans="2:9" x14ac:dyDescent="0.3">
      <c r="C25" s="55">
        <v>2</v>
      </c>
      <c r="D25" s="58">
        <v>4</v>
      </c>
      <c r="E25" s="374" t="s">
        <v>274</v>
      </c>
      <c r="F25" s="53">
        <v>177</v>
      </c>
      <c r="G25" s="53">
        <v>6</v>
      </c>
      <c r="H25" s="53">
        <v>177</v>
      </c>
      <c r="I25" s="64">
        <v>6</v>
      </c>
    </row>
    <row r="26" spans="2:9" x14ac:dyDescent="0.3">
      <c r="C26" s="55">
        <v>2</v>
      </c>
      <c r="D26" s="58">
        <v>9</v>
      </c>
      <c r="E26" s="51" t="s">
        <v>278</v>
      </c>
      <c r="F26" s="53" t="s">
        <v>1312</v>
      </c>
      <c r="G26" s="53">
        <v>0</v>
      </c>
      <c r="H26" s="53">
        <v>0</v>
      </c>
      <c r="I26" s="64">
        <v>0</v>
      </c>
    </row>
    <row r="27" spans="2:9" x14ac:dyDescent="0.3">
      <c r="C27" s="55">
        <v>2</v>
      </c>
      <c r="D27" s="58">
        <v>5</v>
      </c>
      <c r="E27" s="51" t="s">
        <v>279</v>
      </c>
      <c r="F27" s="53">
        <v>171</v>
      </c>
      <c r="G27" s="53">
        <v>5</v>
      </c>
      <c r="H27" s="53">
        <v>171</v>
      </c>
      <c r="I27" s="64">
        <v>5</v>
      </c>
    </row>
    <row r="28" spans="2:9" x14ac:dyDescent="0.3">
      <c r="C28" s="56">
        <v>3</v>
      </c>
      <c r="D28" s="32">
        <v>3</v>
      </c>
      <c r="E28" s="59" t="s">
        <v>287</v>
      </c>
      <c r="F28" s="61">
        <v>168</v>
      </c>
      <c r="G28" s="61">
        <v>8</v>
      </c>
      <c r="H28" s="61">
        <v>168</v>
      </c>
      <c r="I28" s="65">
        <v>8</v>
      </c>
    </row>
    <row r="30" spans="2:9" ht="18" customHeight="1" x14ac:dyDescent="0.35">
      <c r="B30" s="4" t="s">
        <v>299</v>
      </c>
    </row>
    <row r="31" spans="2:9" x14ac:dyDescent="0.3">
      <c r="C31" s="21" t="s">
        <v>3</v>
      </c>
      <c r="D31" s="22" t="s">
        <v>4</v>
      </c>
      <c r="E31" s="23" t="s">
        <v>5</v>
      </c>
      <c r="F31" s="24" t="s">
        <v>6</v>
      </c>
      <c r="G31" s="24" t="s">
        <v>7</v>
      </c>
      <c r="H31" s="24" t="s">
        <v>8</v>
      </c>
      <c r="I31" s="25" t="s">
        <v>9</v>
      </c>
    </row>
    <row r="32" spans="2:9" x14ac:dyDescent="0.3">
      <c r="C32" s="55">
        <v>1</v>
      </c>
      <c r="D32" s="57">
        <v>4</v>
      </c>
      <c r="E32" s="101" t="s">
        <v>265</v>
      </c>
      <c r="F32" s="48">
        <v>182</v>
      </c>
      <c r="G32" s="49">
        <v>6</v>
      </c>
      <c r="H32" s="48">
        <v>182</v>
      </c>
      <c r="I32" s="74">
        <v>6</v>
      </c>
    </row>
    <row r="33" spans="2:11" x14ac:dyDescent="0.3">
      <c r="C33" s="55">
        <v>1</v>
      </c>
      <c r="D33" s="58">
        <v>5</v>
      </c>
      <c r="E33" s="97" t="s">
        <v>266</v>
      </c>
      <c r="F33" s="52">
        <v>180</v>
      </c>
      <c r="G33" s="53">
        <v>5</v>
      </c>
      <c r="H33" s="52">
        <v>180</v>
      </c>
      <c r="I33" s="75">
        <v>5</v>
      </c>
    </row>
    <row r="34" spans="2:11" x14ac:dyDescent="0.3">
      <c r="C34" s="55">
        <v>1</v>
      </c>
      <c r="D34" s="58">
        <v>6</v>
      </c>
      <c r="E34" s="97" t="s">
        <v>274</v>
      </c>
      <c r="F34" s="52">
        <v>177</v>
      </c>
      <c r="G34" s="53">
        <v>4</v>
      </c>
      <c r="H34" s="52">
        <v>177</v>
      </c>
      <c r="I34" s="75">
        <v>4</v>
      </c>
    </row>
    <row r="35" spans="2:11" x14ac:dyDescent="0.3">
      <c r="C35" s="55">
        <v>1</v>
      </c>
      <c r="D35" s="58">
        <v>9</v>
      </c>
      <c r="E35" s="97" t="s">
        <v>278</v>
      </c>
      <c r="F35" s="52" t="s">
        <v>1312</v>
      </c>
      <c r="G35" s="53">
        <v>0</v>
      </c>
      <c r="H35" s="52">
        <v>0</v>
      </c>
      <c r="I35" s="75">
        <v>0</v>
      </c>
    </row>
    <row r="36" spans="2:11" x14ac:dyDescent="0.3">
      <c r="C36" s="55">
        <v>1</v>
      </c>
      <c r="D36" s="58">
        <v>7</v>
      </c>
      <c r="E36" s="97" t="s">
        <v>279</v>
      </c>
      <c r="F36" s="52">
        <v>171</v>
      </c>
      <c r="G36" s="53">
        <v>3</v>
      </c>
      <c r="H36" s="52">
        <v>171</v>
      </c>
      <c r="I36" s="75">
        <v>3</v>
      </c>
    </row>
    <row r="37" spans="2:11" x14ac:dyDescent="0.3">
      <c r="C37" s="56">
        <v>2</v>
      </c>
      <c r="D37" s="106">
        <v>2</v>
      </c>
      <c r="E37" s="89" t="s">
        <v>287</v>
      </c>
      <c r="F37" s="60">
        <v>168</v>
      </c>
      <c r="G37" s="61">
        <v>7</v>
      </c>
      <c r="H37" s="60">
        <v>168</v>
      </c>
      <c r="I37" s="76">
        <v>7</v>
      </c>
    </row>
    <row r="39" spans="2:11" ht="18" customHeight="1" x14ac:dyDescent="0.35">
      <c r="B39" s="4" t="s">
        <v>536</v>
      </c>
    </row>
    <row r="40" spans="2:11" x14ac:dyDescent="0.3">
      <c r="C40" s="16" t="s">
        <v>3</v>
      </c>
      <c r="D40" s="17" t="s">
        <v>4</v>
      </c>
      <c r="E40" s="18" t="s">
        <v>5</v>
      </c>
      <c r="F40" s="18"/>
      <c r="G40" s="18"/>
      <c r="H40" s="19" t="s">
        <v>6</v>
      </c>
      <c r="I40" s="19" t="s">
        <v>7</v>
      </c>
      <c r="J40" s="19" t="s">
        <v>8</v>
      </c>
      <c r="K40" s="26" t="s">
        <v>9</v>
      </c>
    </row>
    <row r="41" spans="2:11" x14ac:dyDescent="0.3">
      <c r="C41" s="55">
        <v>1</v>
      </c>
      <c r="D41" s="57">
        <v>4</v>
      </c>
      <c r="E41" s="81" t="s">
        <v>542</v>
      </c>
      <c r="F41" s="107">
        <v>100.001</v>
      </c>
      <c r="G41" s="107">
        <v>99.004000000000005</v>
      </c>
      <c r="H41" s="108">
        <f>SUM(F41,G41)</f>
        <v>199.005</v>
      </c>
      <c r="I41" s="49">
        <v>7</v>
      </c>
      <c r="J41" s="108">
        <v>199.005</v>
      </c>
      <c r="K41" s="63">
        <v>7</v>
      </c>
    </row>
    <row r="42" spans="2:11" x14ac:dyDescent="0.3">
      <c r="C42" s="55">
        <v>5</v>
      </c>
      <c r="D42" s="58">
        <v>7</v>
      </c>
      <c r="E42" s="51" t="s">
        <v>567</v>
      </c>
      <c r="F42" s="109" t="s">
        <v>1312</v>
      </c>
      <c r="G42" s="109"/>
      <c r="H42" s="110">
        <f>SUM(F42,G42)</f>
        <v>0</v>
      </c>
      <c r="I42" s="53">
        <v>0</v>
      </c>
      <c r="J42" s="110">
        <v>0</v>
      </c>
      <c r="K42" s="104">
        <v>0</v>
      </c>
    </row>
    <row r="43" spans="2:11" x14ac:dyDescent="0.3">
      <c r="C43" s="55">
        <v>5</v>
      </c>
      <c r="D43" s="58">
        <v>5</v>
      </c>
      <c r="E43" s="51" t="s">
        <v>118</v>
      </c>
      <c r="F43" s="109">
        <v>97.003</v>
      </c>
      <c r="G43" s="109">
        <v>97</v>
      </c>
      <c r="H43" s="110">
        <f>SUM(F43,G43)</f>
        <v>194.00299999999999</v>
      </c>
      <c r="I43" s="53">
        <v>5</v>
      </c>
      <c r="J43" s="110">
        <v>194.00299999999999</v>
      </c>
      <c r="K43" s="64">
        <v>5</v>
      </c>
    </row>
    <row r="44" spans="2:11" x14ac:dyDescent="0.3">
      <c r="C44" s="55">
        <v>6</v>
      </c>
      <c r="D44" s="98">
        <v>2</v>
      </c>
      <c r="E44" s="97" t="s">
        <v>578</v>
      </c>
      <c r="F44" s="109">
        <v>100.001</v>
      </c>
      <c r="G44" s="109">
        <v>99</v>
      </c>
      <c r="H44" s="110">
        <f>SUM(F44,G44)</f>
        <v>199.001</v>
      </c>
      <c r="I44" s="53">
        <v>8</v>
      </c>
      <c r="J44" s="111">
        <v>199.001</v>
      </c>
      <c r="K44" s="75">
        <v>8</v>
      </c>
    </row>
    <row r="45" spans="2:11" x14ac:dyDescent="0.3">
      <c r="C45" s="55">
        <v>8</v>
      </c>
      <c r="D45" s="67">
        <v>1</v>
      </c>
      <c r="E45" s="51" t="s">
        <v>587</v>
      </c>
      <c r="F45" s="109">
        <v>99.001999999999995</v>
      </c>
      <c r="G45" s="109">
        <v>98.001000000000005</v>
      </c>
      <c r="H45" s="110">
        <f>SUM(F45,G45)</f>
        <v>197.00299999999999</v>
      </c>
      <c r="I45" s="53">
        <v>9</v>
      </c>
      <c r="J45" s="110">
        <v>197.00299999999999</v>
      </c>
      <c r="K45" s="104">
        <v>9</v>
      </c>
    </row>
    <row r="46" spans="2:11" x14ac:dyDescent="0.3">
      <c r="C46" s="55">
        <v>9</v>
      </c>
      <c r="D46" s="58">
        <v>3</v>
      </c>
      <c r="E46" s="97" t="s">
        <v>597</v>
      </c>
      <c r="F46" s="109">
        <v>95.001999999999995</v>
      </c>
      <c r="G46" s="109">
        <v>94.001000000000005</v>
      </c>
      <c r="H46" s="110">
        <f>SUM(F46,G46)</f>
        <v>189.00299999999999</v>
      </c>
      <c r="I46" s="53">
        <v>7</v>
      </c>
      <c r="J46" s="111">
        <v>189.00299999999999</v>
      </c>
      <c r="K46" s="75">
        <v>7</v>
      </c>
    </row>
    <row r="47" spans="2:11" x14ac:dyDescent="0.3">
      <c r="C47" s="55">
        <v>9</v>
      </c>
      <c r="D47" s="98">
        <v>2</v>
      </c>
      <c r="E47" s="97" t="s">
        <v>598</v>
      </c>
      <c r="F47" s="109">
        <v>99.001000000000005</v>
      </c>
      <c r="G47" s="109">
        <v>97.001999999999995</v>
      </c>
      <c r="H47" s="110">
        <f>SUM(F47,G47)</f>
        <v>196.00299999999999</v>
      </c>
      <c r="I47" s="53">
        <v>8</v>
      </c>
      <c r="J47" s="111">
        <v>196.00299999999999</v>
      </c>
      <c r="K47" s="75">
        <v>8</v>
      </c>
    </row>
    <row r="48" spans="2:11" x14ac:dyDescent="0.3">
      <c r="C48" s="55">
        <v>10</v>
      </c>
      <c r="D48" s="98">
        <v>2</v>
      </c>
      <c r="E48" s="97" t="s">
        <v>606</v>
      </c>
      <c r="F48" s="109">
        <v>99</v>
      </c>
      <c r="G48" s="109">
        <v>96</v>
      </c>
      <c r="H48" s="110">
        <f>SUM(F48,G48)</f>
        <v>195</v>
      </c>
      <c r="I48" s="53">
        <v>8</v>
      </c>
      <c r="J48" s="111">
        <v>195</v>
      </c>
      <c r="K48" s="75">
        <v>8</v>
      </c>
    </row>
    <row r="49" spans="2:11" x14ac:dyDescent="0.3">
      <c r="C49" s="56">
        <v>14</v>
      </c>
      <c r="D49" s="147">
        <v>1</v>
      </c>
      <c r="E49" s="89" t="s">
        <v>636</v>
      </c>
      <c r="F49" s="112">
        <v>92</v>
      </c>
      <c r="G49" s="112">
        <v>91</v>
      </c>
      <c r="H49" s="113">
        <f>SUM(F49,G49)</f>
        <v>183</v>
      </c>
      <c r="I49" s="61">
        <v>8</v>
      </c>
      <c r="J49" s="114">
        <v>183</v>
      </c>
      <c r="K49" s="76">
        <v>8</v>
      </c>
    </row>
    <row r="51" spans="2:11" ht="18" customHeight="1" x14ac:dyDescent="0.35">
      <c r="B51" s="4" t="s">
        <v>640</v>
      </c>
    </row>
    <row r="52" spans="2:11" x14ac:dyDescent="0.3">
      <c r="C52" s="21" t="s">
        <v>3</v>
      </c>
      <c r="D52" s="22" t="s">
        <v>4</v>
      </c>
      <c r="E52" s="23" t="s">
        <v>5</v>
      </c>
      <c r="F52" s="23"/>
      <c r="G52" s="23"/>
      <c r="H52" s="24" t="s">
        <v>6</v>
      </c>
      <c r="I52" s="24" t="s">
        <v>7</v>
      </c>
      <c r="J52" s="24" t="s">
        <v>8</v>
      </c>
      <c r="K52" s="25" t="s">
        <v>9</v>
      </c>
    </row>
    <row r="53" spans="2:11" x14ac:dyDescent="0.3">
      <c r="C53" s="55">
        <v>4</v>
      </c>
      <c r="D53" s="148">
        <v>1</v>
      </c>
      <c r="E53" s="81" t="s">
        <v>587</v>
      </c>
      <c r="F53" s="108">
        <v>99.001999999999995</v>
      </c>
      <c r="G53" s="108">
        <v>98.001000000000005</v>
      </c>
      <c r="H53" s="108">
        <v>197.00299999999999</v>
      </c>
      <c r="I53" s="49">
        <v>8</v>
      </c>
      <c r="J53" s="108">
        <v>197.00299999999999</v>
      </c>
      <c r="K53" s="115">
        <v>8</v>
      </c>
    </row>
    <row r="54" spans="2:11" x14ac:dyDescent="0.3">
      <c r="C54" s="55">
        <v>4</v>
      </c>
      <c r="D54" s="58">
        <v>5</v>
      </c>
      <c r="E54" s="97" t="s">
        <v>597</v>
      </c>
      <c r="F54" s="111">
        <v>95.001999999999995</v>
      </c>
      <c r="G54" s="111">
        <v>94.001000000000005</v>
      </c>
      <c r="H54" s="110">
        <v>189.00299999999999</v>
      </c>
      <c r="I54" s="53">
        <v>4</v>
      </c>
      <c r="J54" s="111">
        <v>189.00299999999999</v>
      </c>
      <c r="K54" s="75">
        <v>4</v>
      </c>
    </row>
    <row r="55" spans="2:11" x14ac:dyDescent="0.3">
      <c r="C55" s="56">
        <v>5</v>
      </c>
      <c r="D55" s="32">
        <v>3</v>
      </c>
      <c r="E55" s="89" t="s">
        <v>606</v>
      </c>
      <c r="F55" s="114">
        <v>99</v>
      </c>
      <c r="G55" s="114">
        <v>96</v>
      </c>
      <c r="H55" s="113">
        <v>195</v>
      </c>
      <c r="I55" s="61">
        <v>6</v>
      </c>
      <c r="J55" s="114">
        <v>195</v>
      </c>
      <c r="K55" s="76">
        <v>6</v>
      </c>
    </row>
  </sheetData>
  <mergeCells count="2">
    <mergeCell ref="B1:M1"/>
    <mergeCell ref="B2:M2"/>
  </mergeCells>
  <hyperlinks>
    <hyperlink ref="B3" location="'Index'!A2" tooltip="Go to the Index sheet" display="á" xr:uid="{1D2BA51F-3DD4-4487-A317-F3858D292417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38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4933-A5A3-4AB9-8E13-12C014791489}">
  <dimension ref="B1:N3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36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51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5</v>
      </c>
      <c r="D6" s="66">
        <v>2</v>
      </c>
      <c r="E6" s="81" t="s">
        <v>91</v>
      </c>
      <c r="F6" s="48">
        <v>177</v>
      </c>
      <c r="G6" s="49">
        <v>8</v>
      </c>
      <c r="H6" s="49">
        <v>177</v>
      </c>
      <c r="I6" s="63">
        <v>8</v>
      </c>
    </row>
    <row r="7" spans="2:14" x14ac:dyDescent="0.3">
      <c r="C7" s="55">
        <v>4</v>
      </c>
      <c r="D7" s="58">
        <v>8</v>
      </c>
      <c r="E7" s="51" t="s">
        <v>52</v>
      </c>
      <c r="F7" s="52">
        <v>148</v>
      </c>
      <c r="G7" s="53">
        <v>2</v>
      </c>
      <c r="H7" s="53">
        <v>148</v>
      </c>
      <c r="I7" s="64">
        <v>2</v>
      </c>
    </row>
    <row r="8" spans="2:14" x14ac:dyDescent="0.3">
      <c r="C8" s="56">
        <v>6</v>
      </c>
      <c r="D8" s="147">
        <v>1</v>
      </c>
      <c r="E8" s="59" t="s">
        <v>100</v>
      </c>
      <c r="F8" s="60">
        <v>180</v>
      </c>
      <c r="G8" s="61">
        <v>9</v>
      </c>
      <c r="H8" s="61">
        <v>180</v>
      </c>
      <c r="I8" s="65">
        <v>9</v>
      </c>
    </row>
    <row r="10" spans="2:14" ht="18" customHeight="1" x14ac:dyDescent="0.35">
      <c r="B10" s="4" t="s">
        <v>262</v>
      </c>
    </row>
    <row r="11" spans="2:14" x14ac:dyDescent="0.3">
      <c r="C11" s="16" t="s">
        <v>3</v>
      </c>
      <c r="D11" s="43" t="s">
        <v>4</v>
      </c>
      <c r="E11" s="44" t="s">
        <v>5</v>
      </c>
      <c r="F11" s="82" t="s">
        <v>6</v>
      </c>
      <c r="G11" s="82" t="s">
        <v>7</v>
      </c>
      <c r="H11" s="82" t="s">
        <v>8</v>
      </c>
      <c r="I11" s="83" t="s">
        <v>9</v>
      </c>
    </row>
    <row r="12" spans="2:14" ht="15.75" x14ac:dyDescent="0.3">
      <c r="C12" s="56">
        <v>5</v>
      </c>
      <c r="D12" s="186">
        <v>6</v>
      </c>
      <c r="E12" s="191" t="s">
        <v>91</v>
      </c>
      <c r="F12" s="192">
        <v>137</v>
      </c>
      <c r="G12" s="192">
        <v>3</v>
      </c>
      <c r="H12" s="192">
        <v>137</v>
      </c>
      <c r="I12" s="192">
        <v>3</v>
      </c>
      <c r="J12" s="189"/>
      <c r="K12" s="190"/>
    </row>
    <row r="14" spans="2:14" ht="18" customHeight="1" x14ac:dyDescent="0.35">
      <c r="B14" s="4" t="s">
        <v>320</v>
      </c>
    </row>
    <row r="15" spans="2:14" x14ac:dyDescent="0.3">
      <c r="C15" s="16" t="s">
        <v>3</v>
      </c>
      <c r="D15" s="17" t="s">
        <v>4</v>
      </c>
      <c r="E15" s="18" t="s">
        <v>5</v>
      </c>
      <c r="F15" s="18"/>
      <c r="G15" s="18"/>
      <c r="H15" s="19" t="s">
        <v>6</v>
      </c>
      <c r="I15" s="19" t="s">
        <v>7</v>
      </c>
      <c r="J15" s="19" t="s">
        <v>8</v>
      </c>
      <c r="K15" s="26" t="s">
        <v>9</v>
      </c>
    </row>
    <row r="16" spans="2:14" x14ac:dyDescent="0.3">
      <c r="C16" s="56">
        <v>3</v>
      </c>
      <c r="D16" s="69">
        <v>2</v>
      </c>
      <c r="E16" s="46" t="s">
        <v>91</v>
      </c>
      <c r="F16" s="45">
        <v>79</v>
      </c>
      <c r="G16" s="45">
        <v>84</v>
      </c>
      <c r="H16" s="45">
        <f>SUM(F16:G16)</f>
        <v>163</v>
      </c>
      <c r="I16" s="45">
        <v>8</v>
      </c>
      <c r="J16" s="45">
        <v>163</v>
      </c>
      <c r="K16" s="95">
        <v>8</v>
      </c>
    </row>
    <row r="18" spans="2:11" ht="18" customHeight="1" x14ac:dyDescent="0.35">
      <c r="B18" s="4" t="s">
        <v>536</v>
      </c>
    </row>
    <row r="19" spans="2:11" x14ac:dyDescent="0.3">
      <c r="C19" s="16" t="s">
        <v>3</v>
      </c>
      <c r="D19" s="17" t="s">
        <v>4</v>
      </c>
      <c r="E19" s="18" t="s">
        <v>5</v>
      </c>
      <c r="F19" s="18"/>
      <c r="G19" s="18"/>
      <c r="H19" s="19" t="s">
        <v>6</v>
      </c>
      <c r="I19" s="19" t="s">
        <v>7</v>
      </c>
      <c r="J19" s="19" t="s">
        <v>8</v>
      </c>
      <c r="K19" s="26" t="s">
        <v>9</v>
      </c>
    </row>
    <row r="20" spans="2:11" x14ac:dyDescent="0.3">
      <c r="C20" s="56">
        <v>8</v>
      </c>
      <c r="D20" s="27">
        <v>7</v>
      </c>
      <c r="E20" s="68" t="s">
        <v>590</v>
      </c>
      <c r="F20" s="93">
        <v>94</v>
      </c>
      <c r="G20" s="93">
        <v>91</v>
      </c>
      <c r="H20" s="94">
        <f>SUM(F20,G20)</f>
        <v>185</v>
      </c>
      <c r="I20" s="45">
        <v>3</v>
      </c>
      <c r="J20" s="96">
        <v>185</v>
      </c>
      <c r="K20" s="33">
        <v>3</v>
      </c>
    </row>
    <row r="22" spans="2:11" ht="18" customHeight="1" x14ac:dyDescent="0.35">
      <c r="B22" s="4" t="s">
        <v>652</v>
      </c>
    </row>
    <row r="23" spans="2:11" x14ac:dyDescent="0.3">
      <c r="C23" s="16" t="s">
        <v>3</v>
      </c>
      <c r="D23" s="17" t="s">
        <v>4</v>
      </c>
      <c r="E23" s="18" t="s">
        <v>5</v>
      </c>
      <c r="F23" s="18"/>
      <c r="G23" s="18"/>
      <c r="H23" s="19" t="s">
        <v>6</v>
      </c>
      <c r="I23" s="19" t="s">
        <v>7</v>
      </c>
      <c r="J23" s="19" t="s">
        <v>8</v>
      </c>
      <c r="K23" s="26" t="s">
        <v>9</v>
      </c>
    </row>
    <row r="24" spans="2:11" x14ac:dyDescent="0.3">
      <c r="C24" s="56">
        <v>2</v>
      </c>
      <c r="D24" s="116">
        <v>1</v>
      </c>
      <c r="E24" s="46" t="s">
        <v>52</v>
      </c>
      <c r="F24" s="93">
        <v>100.006</v>
      </c>
      <c r="G24" s="93">
        <v>100.003</v>
      </c>
      <c r="H24" s="94">
        <f>SUM(F24,G24)</f>
        <v>200.00900000000001</v>
      </c>
      <c r="I24" s="45">
        <v>9</v>
      </c>
      <c r="J24" s="94">
        <v>200.00900000000001</v>
      </c>
      <c r="K24" s="95">
        <v>9</v>
      </c>
    </row>
    <row r="26" spans="2:11" ht="18" customHeight="1" x14ac:dyDescent="0.35">
      <c r="B26" s="4" t="s">
        <v>853</v>
      </c>
    </row>
    <row r="27" spans="2:11" x14ac:dyDescent="0.3">
      <c r="C27" s="27" t="s">
        <v>3</v>
      </c>
      <c r="D27" s="28" t="s">
        <v>4</v>
      </c>
      <c r="E27" s="29" t="s">
        <v>5</v>
      </c>
      <c r="F27" s="29"/>
      <c r="G27" s="29"/>
      <c r="H27" s="30" t="s">
        <v>6</v>
      </c>
      <c r="I27" s="30" t="s">
        <v>7</v>
      </c>
      <c r="J27" s="30" t="s">
        <v>8</v>
      </c>
      <c r="K27" s="31" t="s">
        <v>9</v>
      </c>
    </row>
    <row r="28" spans="2:11" x14ac:dyDescent="0.3">
      <c r="C28" s="56">
        <v>3</v>
      </c>
      <c r="D28" s="27">
        <v>4</v>
      </c>
      <c r="E28" s="46" t="s">
        <v>868</v>
      </c>
      <c r="F28" s="130">
        <v>95</v>
      </c>
      <c r="G28" s="130">
        <v>93</v>
      </c>
      <c r="H28" s="45">
        <f>SUM(F28:G28)</f>
        <v>188</v>
      </c>
      <c r="I28" s="45">
        <v>6</v>
      </c>
      <c r="J28" s="100">
        <v>188</v>
      </c>
      <c r="K28" s="105">
        <v>6</v>
      </c>
    </row>
    <row r="30" spans="2:11" ht="18" customHeight="1" x14ac:dyDescent="0.35">
      <c r="B30" s="4" t="s">
        <v>899</v>
      </c>
    </row>
    <row r="31" spans="2:11" x14ac:dyDescent="0.3">
      <c r="C31" s="16" t="s">
        <v>3</v>
      </c>
      <c r="D31" s="17" t="s">
        <v>4</v>
      </c>
      <c r="E31" s="18" t="s">
        <v>5</v>
      </c>
      <c r="F31" s="18"/>
      <c r="G31" s="18"/>
      <c r="H31" s="19" t="s">
        <v>6</v>
      </c>
      <c r="I31" s="19" t="s">
        <v>7</v>
      </c>
      <c r="J31" s="19" t="s">
        <v>8</v>
      </c>
      <c r="K31" s="26" t="s">
        <v>9</v>
      </c>
    </row>
    <row r="32" spans="2:11" x14ac:dyDescent="0.3">
      <c r="C32" s="56">
        <v>3</v>
      </c>
      <c r="D32" s="69">
        <v>2</v>
      </c>
      <c r="E32" s="46" t="s">
        <v>52</v>
      </c>
      <c r="F32" s="130">
        <v>96</v>
      </c>
      <c r="G32" s="130">
        <v>93</v>
      </c>
      <c r="H32" s="45">
        <f>SUM(F32:G32)</f>
        <v>189</v>
      </c>
      <c r="I32" s="45">
        <v>8</v>
      </c>
      <c r="J32" s="45">
        <v>189</v>
      </c>
      <c r="K32" s="95">
        <v>8</v>
      </c>
    </row>
    <row r="34" spans="2:12" ht="18" customHeight="1" x14ac:dyDescent="0.35">
      <c r="B34" s="4" t="s">
        <v>1029</v>
      </c>
    </row>
    <row r="35" spans="2:12" x14ac:dyDescent="0.3">
      <c r="C35" s="16" t="s">
        <v>3</v>
      </c>
      <c r="D35" s="43" t="s">
        <v>4</v>
      </c>
      <c r="E35" s="44" t="s">
        <v>5</v>
      </c>
      <c r="F35" s="82" t="s">
        <v>6</v>
      </c>
      <c r="G35" s="82" t="s">
        <v>7</v>
      </c>
      <c r="H35" s="82" t="s">
        <v>8</v>
      </c>
      <c r="I35" s="83" t="s">
        <v>9</v>
      </c>
    </row>
    <row r="36" spans="2:12" ht="15.75" x14ac:dyDescent="0.3">
      <c r="C36" s="56">
        <v>10</v>
      </c>
      <c r="D36" s="186">
        <v>6</v>
      </c>
      <c r="E36" s="191" t="s">
        <v>100</v>
      </c>
      <c r="F36" s="192">
        <v>78</v>
      </c>
      <c r="G36" s="192">
        <v>3</v>
      </c>
      <c r="H36" s="192">
        <v>78</v>
      </c>
      <c r="I36" s="192">
        <v>3</v>
      </c>
      <c r="J36" s="189"/>
      <c r="K36" s="189"/>
      <c r="L36" s="190"/>
    </row>
  </sheetData>
  <mergeCells count="2">
    <mergeCell ref="B1:M1"/>
    <mergeCell ref="B2:M2"/>
  </mergeCells>
  <hyperlinks>
    <hyperlink ref="B3" location="'Index'!A2" tooltip="Go to the Index sheet" display="á" xr:uid="{3181F4DB-CF81-43B1-B27E-322D8480721B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2CBE-F8A5-4236-A46E-4C3205750397}">
  <dimension ref="B1:N1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10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185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43" t="s">
        <v>4</v>
      </c>
      <c r="E5" s="44" t="s">
        <v>5</v>
      </c>
      <c r="F5" s="82" t="s">
        <v>6</v>
      </c>
      <c r="G5" s="82" t="s">
        <v>7</v>
      </c>
      <c r="H5" s="44" t="s">
        <v>8</v>
      </c>
      <c r="I5" s="244" t="s">
        <v>9</v>
      </c>
    </row>
    <row r="6" spans="2:14" ht="15.75" x14ac:dyDescent="0.3">
      <c r="C6" s="56">
        <v>14</v>
      </c>
      <c r="D6" s="241">
        <v>2</v>
      </c>
      <c r="E6" s="193" t="s">
        <v>186</v>
      </c>
      <c r="F6" s="194">
        <v>156</v>
      </c>
      <c r="G6" s="192">
        <v>8</v>
      </c>
      <c r="H6" s="194">
        <v>156</v>
      </c>
      <c r="I6" s="194">
        <v>8</v>
      </c>
      <c r="J6" s="189"/>
      <c r="K6" s="189"/>
      <c r="L6" s="190"/>
    </row>
    <row r="8" spans="2:14" ht="18" customHeight="1" x14ac:dyDescent="0.35">
      <c r="B8" s="4" t="s">
        <v>1223</v>
      </c>
    </row>
    <row r="9" spans="2:14" x14ac:dyDescent="0.3">
      <c r="C9" s="16" t="s">
        <v>3</v>
      </c>
      <c r="D9" s="17" t="s">
        <v>4</v>
      </c>
      <c r="E9" s="18" t="s">
        <v>5</v>
      </c>
      <c r="F9" s="18"/>
      <c r="G9" s="18"/>
      <c r="H9" s="18"/>
      <c r="I9" s="19" t="s">
        <v>6</v>
      </c>
      <c r="J9" s="19" t="s">
        <v>7</v>
      </c>
      <c r="K9" s="19" t="s">
        <v>8</v>
      </c>
      <c r="L9" s="26" t="s">
        <v>9</v>
      </c>
    </row>
    <row r="10" spans="2:14" x14ac:dyDescent="0.3">
      <c r="C10" s="56">
        <v>1</v>
      </c>
      <c r="D10" s="27">
        <v>3</v>
      </c>
      <c r="E10" s="46" t="s">
        <v>186</v>
      </c>
      <c r="F10" s="45">
        <v>88</v>
      </c>
      <c r="G10" s="45">
        <v>88</v>
      </c>
      <c r="H10" s="45">
        <v>93</v>
      </c>
      <c r="I10" s="197">
        <f>SUM(F10:H10)</f>
        <v>269</v>
      </c>
      <c r="J10" s="197">
        <v>4</v>
      </c>
      <c r="K10" s="45">
        <v>269</v>
      </c>
      <c r="L10" s="95">
        <v>4</v>
      </c>
    </row>
  </sheetData>
  <mergeCells count="2">
    <mergeCell ref="B1:M1"/>
    <mergeCell ref="B2:M2"/>
  </mergeCells>
  <hyperlinks>
    <hyperlink ref="B3" location="'Index'!A2" tooltip="Go to the Index sheet" display="á" xr:uid="{8F01BF84-1319-4712-9C48-1C486F1CF65B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BF2D3-E5AF-4B92-B3C6-1530D07A93D4}">
  <dimension ref="B1:N21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17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350</v>
      </c>
    </row>
    <row r="4" spans="2:14" ht="18" x14ac:dyDescent="0.35">
      <c r="B4" s="4" t="s">
        <v>342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1</v>
      </c>
      <c r="D6" s="57">
        <v>4</v>
      </c>
      <c r="E6" s="81" t="s">
        <v>351</v>
      </c>
      <c r="F6" s="107">
        <v>99.003</v>
      </c>
      <c r="G6" s="107">
        <v>99</v>
      </c>
      <c r="H6" s="108">
        <f>SUM(F6:G6)</f>
        <v>198.00299999999999</v>
      </c>
      <c r="I6" s="49">
        <v>7</v>
      </c>
      <c r="J6" s="108">
        <v>198.00299999999999</v>
      </c>
      <c r="K6" s="63">
        <v>7</v>
      </c>
    </row>
    <row r="7" spans="2:14" x14ac:dyDescent="0.3">
      <c r="C7" s="55">
        <v>2</v>
      </c>
      <c r="D7" s="58">
        <v>3</v>
      </c>
      <c r="E7" s="51" t="s">
        <v>354</v>
      </c>
      <c r="F7" s="109">
        <v>100.001</v>
      </c>
      <c r="G7" s="109">
        <v>99.003</v>
      </c>
      <c r="H7" s="110">
        <f>SUM(F7:G7)</f>
        <v>199.00400000000002</v>
      </c>
      <c r="I7" s="53">
        <v>7</v>
      </c>
      <c r="J7" s="110">
        <v>199.00400000000002</v>
      </c>
      <c r="K7" s="64">
        <v>7</v>
      </c>
    </row>
    <row r="8" spans="2:14" x14ac:dyDescent="0.3">
      <c r="C8" s="55">
        <v>2</v>
      </c>
      <c r="D8" s="67">
        <v>1</v>
      </c>
      <c r="E8" s="51" t="s">
        <v>358</v>
      </c>
      <c r="F8" s="109">
        <v>100.004</v>
      </c>
      <c r="G8" s="109">
        <v>100.003</v>
      </c>
      <c r="H8" s="110">
        <f>SUM(F8:G8)</f>
        <v>200.00700000000001</v>
      </c>
      <c r="I8" s="53">
        <v>9</v>
      </c>
      <c r="J8" s="110">
        <v>200.00700000000001</v>
      </c>
      <c r="K8" s="64">
        <v>9</v>
      </c>
    </row>
    <row r="9" spans="2:14" x14ac:dyDescent="0.3">
      <c r="C9" s="55">
        <v>2</v>
      </c>
      <c r="D9" s="98">
        <v>2</v>
      </c>
      <c r="E9" s="51" t="s">
        <v>359</v>
      </c>
      <c r="F9" s="109">
        <v>100.004</v>
      </c>
      <c r="G9" s="109">
        <v>100</v>
      </c>
      <c r="H9" s="110">
        <f>SUM(F9:G9)</f>
        <v>200.00400000000002</v>
      </c>
      <c r="I9" s="53">
        <v>8</v>
      </c>
      <c r="J9" s="110">
        <v>200.00400000000002</v>
      </c>
      <c r="K9" s="64">
        <v>8</v>
      </c>
    </row>
    <row r="10" spans="2:14" x14ac:dyDescent="0.3">
      <c r="C10" s="55">
        <v>3</v>
      </c>
      <c r="D10" s="58">
        <v>3</v>
      </c>
      <c r="E10" s="51" t="s">
        <v>369</v>
      </c>
      <c r="F10" s="109">
        <v>99.001999999999995</v>
      </c>
      <c r="G10" s="109">
        <v>97</v>
      </c>
      <c r="H10" s="110">
        <f>SUM(F10:G10)</f>
        <v>196.00200000000001</v>
      </c>
      <c r="I10" s="53">
        <v>7</v>
      </c>
      <c r="J10" s="110">
        <v>196.00200000000001</v>
      </c>
      <c r="K10" s="64">
        <v>7</v>
      </c>
    </row>
    <row r="11" spans="2:14" x14ac:dyDescent="0.3">
      <c r="C11" s="55">
        <v>4</v>
      </c>
      <c r="D11" s="58">
        <v>7</v>
      </c>
      <c r="E11" s="51" t="s">
        <v>372</v>
      </c>
      <c r="F11" s="109">
        <v>98</v>
      </c>
      <c r="G11" s="109">
        <v>95.001000000000005</v>
      </c>
      <c r="H11" s="110">
        <f>SUM(F11:G11)</f>
        <v>193.001</v>
      </c>
      <c r="I11" s="53">
        <v>3</v>
      </c>
      <c r="J11" s="110">
        <v>193.001</v>
      </c>
      <c r="K11" s="64">
        <v>3</v>
      </c>
    </row>
    <row r="12" spans="2:14" x14ac:dyDescent="0.3">
      <c r="C12" s="55">
        <v>4</v>
      </c>
      <c r="D12" s="58">
        <v>8</v>
      </c>
      <c r="E12" s="51" t="s">
        <v>379</v>
      </c>
      <c r="F12" s="109">
        <v>96</v>
      </c>
      <c r="G12" s="109">
        <v>95</v>
      </c>
      <c r="H12" s="110">
        <f>SUM(F12:G12)</f>
        <v>191</v>
      </c>
      <c r="I12" s="53">
        <v>2</v>
      </c>
      <c r="J12" s="110">
        <v>191</v>
      </c>
      <c r="K12" s="64">
        <v>2</v>
      </c>
    </row>
    <row r="13" spans="2:14" x14ac:dyDescent="0.3">
      <c r="C13" s="55">
        <v>6</v>
      </c>
      <c r="D13" s="67">
        <v>1</v>
      </c>
      <c r="E13" s="97" t="s">
        <v>393</v>
      </c>
      <c r="F13" s="109">
        <v>100.001</v>
      </c>
      <c r="G13" s="109">
        <v>99</v>
      </c>
      <c r="H13" s="110">
        <f>SUM(F13:G13)</f>
        <v>199.001</v>
      </c>
      <c r="I13" s="53">
        <v>9</v>
      </c>
      <c r="J13" s="111">
        <v>199.001</v>
      </c>
      <c r="K13" s="75">
        <v>9</v>
      </c>
    </row>
    <row r="14" spans="2:14" x14ac:dyDescent="0.3">
      <c r="C14" s="55">
        <v>7</v>
      </c>
      <c r="D14" s="67">
        <v>1</v>
      </c>
      <c r="E14" s="51" t="s">
        <v>403</v>
      </c>
      <c r="F14" s="109">
        <v>100.001</v>
      </c>
      <c r="G14" s="109">
        <v>98.001000000000005</v>
      </c>
      <c r="H14" s="110">
        <f>SUM(F14:G14)</f>
        <v>198.00200000000001</v>
      </c>
      <c r="I14" s="53">
        <v>9</v>
      </c>
      <c r="J14" s="110">
        <v>198.00200000000001</v>
      </c>
      <c r="K14" s="104">
        <v>9</v>
      </c>
    </row>
    <row r="15" spans="2:14" x14ac:dyDescent="0.3">
      <c r="C15" s="55">
        <v>8</v>
      </c>
      <c r="D15" s="58">
        <v>4</v>
      </c>
      <c r="E15" s="97" t="s">
        <v>414</v>
      </c>
      <c r="F15" s="109">
        <v>99.001999999999995</v>
      </c>
      <c r="G15" s="109">
        <v>96</v>
      </c>
      <c r="H15" s="110">
        <f>SUM(F15:G15)</f>
        <v>195.00200000000001</v>
      </c>
      <c r="I15" s="53">
        <v>6</v>
      </c>
      <c r="J15" s="111">
        <v>195.00200000000001</v>
      </c>
      <c r="K15" s="75">
        <v>6</v>
      </c>
    </row>
    <row r="16" spans="2:14" x14ac:dyDescent="0.3">
      <c r="C16" s="55">
        <v>11</v>
      </c>
      <c r="D16" s="58">
        <v>8</v>
      </c>
      <c r="E16" s="97" t="s">
        <v>444</v>
      </c>
      <c r="F16" s="109">
        <v>91</v>
      </c>
      <c r="G16" s="109">
        <v>90</v>
      </c>
      <c r="H16" s="110">
        <f>SUM(F16:G16)</f>
        <v>181</v>
      </c>
      <c r="I16" s="53">
        <v>2</v>
      </c>
      <c r="J16" s="111">
        <v>181</v>
      </c>
      <c r="K16" s="75">
        <v>2</v>
      </c>
    </row>
    <row r="17" spans="2:12" x14ac:dyDescent="0.3">
      <c r="C17" s="56">
        <v>13</v>
      </c>
      <c r="D17" s="32">
        <v>4</v>
      </c>
      <c r="E17" s="59" t="s">
        <v>455</v>
      </c>
      <c r="F17" s="112">
        <v>96.001000000000005</v>
      </c>
      <c r="G17" s="112">
        <v>88.001000000000005</v>
      </c>
      <c r="H17" s="113">
        <f>SUM(F17:G17)</f>
        <v>184.00200000000001</v>
      </c>
      <c r="I17" s="61">
        <v>6</v>
      </c>
      <c r="J17" s="113">
        <v>184.00200000000001</v>
      </c>
      <c r="K17" s="185">
        <v>6</v>
      </c>
    </row>
    <row r="19" spans="2:12" ht="18" customHeight="1" x14ac:dyDescent="0.35">
      <c r="B19" s="4" t="s">
        <v>471</v>
      </c>
    </row>
    <row r="20" spans="2:12" x14ac:dyDescent="0.3">
      <c r="C20" s="21" t="s">
        <v>3</v>
      </c>
      <c r="D20" s="22" t="s">
        <v>4</v>
      </c>
      <c r="E20" s="23" t="s">
        <v>5</v>
      </c>
      <c r="F20" s="23"/>
      <c r="G20" s="23"/>
      <c r="H20" s="24" t="s">
        <v>6</v>
      </c>
      <c r="I20" s="24" t="s">
        <v>7</v>
      </c>
      <c r="J20" s="24" t="s">
        <v>8</v>
      </c>
      <c r="K20" s="25" t="s">
        <v>9</v>
      </c>
    </row>
    <row r="21" spans="2:12" x14ac:dyDescent="0.3">
      <c r="C21" s="55">
        <v>1</v>
      </c>
      <c r="D21" s="66">
        <v>2</v>
      </c>
      <c r="E21" s="101" t="s">
        <v>354</v>
      </c>
      <c r="F21" s="181">
        <v>100.001</v>
      </c>
      <c r="G21" s="181">
        <v>99.003</v>
      </c>
      <c r="H21" s="108">
        <v>199.00400000000002</v>
      </c>
      <c r="I21" s="49">
        <v>7</v>
      </c>
      <c r="J21" s="181">
        <v>199.00400000000002</v>
      </c>
      <c r="K21" s="74">
        <v>7</v>
      </c>
    </row>
    <row r="22" spans="2:12" x14ac:dyDescent="0.3">
      <c r="C22" s="55">
        <v>2</v>
      </c>
      <c r="D22" s="98">
        <v>2</v>
      </c>
      <c r="E22" s="51" t="s">
        <v>403</v>
      </c>
      <c r="F22" s="110">
        <v>100.001</v>
      </c>
      <c r="G22" s="110">
        <v>98.001000000000005</v>
      </c>
      <c r="H22" s="110">
        <v>198.00200000000001</v>
      </c>
      <c r="I22" s="53">
        <v>7</v>
      </c>
      <c r="J22" s="110">
        <v>198.00200000000001</v>
      </c>
      <c r="K22" s="104">
        <v>7</v>
      </c>
    </row>
    <row r="23" spans="2:12" x14ac:dyDescent="0.3">
      <c r="C23" s="55">
        <v>2</v>
      </c>
      <c r="D23" s="67">
        <v>1</v>
      </c>
      <c r="E23" s="97" t="s">
        <v>393</v>
      </c>
      <c r="F23" s="111">
        <v>100.001</v>
      </c>
      <c r="G23" s="111">
        <v>99</v>
      </c>
      <c r="H23" s="110">
        <v>199.001</v>
      </c>
      <c r="I23" s="53">
        <v>8</v>
      </c>
      <c r="J23" s="111">
        <v>199.001</v>
      </c>
      <c r="K23" s="75">
        <v>8</v>
      </c>
    </row>
    <row r="24" spans="2:12" x14ac:dyDescent="0.3">
      <c r="C24" s="55">
        <v>3</v>
      </c>
      <c r="D24" s="58">
        <v>5</v>
      </c>
      <c r="E24" s="51" t="s">
        <v>455</v>
      </c>
      <c r="F24" s="110">
        <v>96.001000000000005</v>
      </c>
      <c r="G24" s="110">
        <v>88.001000000000005</v>
      </c>
      <c r="H24" s="110">
        <v>184.00200000000001</v>
      </c>
      <c r="I24" s="53">
        <v>3</v>
      </c>
      <c r="J24" s="110">
        <v>184.00200000000001</v>
      </c>
      <c r="K24" s="104">
        <v>3</v>
      </c>
    </row>
    <row r="25" spans="2:12" x14ac:dyDescent="0.3">
      <c r="C25" s="56">
        <v>3</v>
      </c>
      <c r="D25" s="32">
        <v>7</v>
      </c>
      <c r="E25" s="89" t="s">
        <v>444</v>
      </c>
      <c r="F25" s="114">
        <v>91</v>
      </c>
      <c r="G25" s="114">
        <v>90</v>
      </c>
      <c r="H25" s="113">
        <v>181</v>
      </c>
      <c r="I25" s="61">
        <v>1</v>
      </c>
      <c r="J25" s="114">
        <v>181</v>
      </c>
      <c r="K25" s="76">
        <v>1</v>
      </c>
    </row>
    <row r="27" spans="2:12" ht="18" x14ac:dyDescent="0.35">
      <c r="B27" s="4" t="s">
        <v>472</v>
      </c>
    </row>
    <row r="28" spans="2:12" x14ac:dyDescent="0.3">
      <c r="B28" s="5"/>
      <c r="C28" s="21" t="s">
        <v>3</v>
      </c>
      <c r="D28" s="22" t="s">
        <v>4</v>
      </c>
      <c r="E28" s="6" t="s">
        <v>476</v>
      </c>
      <c r="F28" s="6"/>
      <c r="G28" s="7">
        <v>595</v>
      </c>
      <c r="H28" s="6"/>
      <c r="I28" s="8" t="s">
        <v>9</v>
      </c>
      <c r="J28" s="12">
        <f>SUM(J29:J31)</f>
        <v>597.01099999999997</v>
      </c>
      <c r="K28" s="10" t="s">
        <v>1500</v>
      </c>
      <c r="L28" s="11"/>
    </row>
    <row r="29" spans="2:12" x14ac:dyDescent="0.3">
      <c r="B29" s="5"/>
      <c r="C29" s="70">
        <v>1</v>
      </c>
      <c r="D29" s="160">
        <v>1</v>
      </c>
      <c r="E29" s="217" t="s">
        <v>354</v>
      </c>
      <c r="F29" s="219"/>
      <c r="G29" s="215"/>
      <c r="H29" s="211">
        <v>100.001</v>
      </c>
      <c r="I29" s="213">
        <v>99.003</v>
      </c>
      <c r="J29" s="183">
        <f>SUM(H29:I29)</f>
        <v>199.00400000000002</v>
      </c>
      <c r="K29" s="1" t="s">
        <v>1501</v>
      </c>
    </row>
    <row r="30" spans="2:12" ht="15.75" customHeight="1" x14ac:dyDescent="0.3">
      <c r="C30" s="70"/>
      <c r="D30" s="159"/>
      <c r="E30" s="218" t="s">
        <v>351</v>
      </c>
      <c r="F30" s="220"/>
      <c r="G30" s="216"/>
      <c r="H30" s="212">
        <v>99.003</v>
      </c>
      <c r="I30" s="214">
        <v>99</v>
      </c>
      <c r="J30" s="117">
        <f>SUM(H30:I30)</f>
        <v>198.00299999999999</v>
      </c>
    </row>
    <row r="31" spans="2:12" ht="15.75" customHeight="1" x14ac:dyDescent="0.3">
      <c r="C31" s="70"/>
      <c r="D31" s="169"/>
      <c r="E31" s="227" t="s">
        <v>359</v>
      </c>
      <c r="F31" s="228"/>
      <c r="G31" s="229"/>
      <c r="H31" s="221">
        <v>100.004</v>
      </c>
      <c r="I31" s="230">
        <v>100</v>
      </c>
      <c r="J31" s="184">
        <f>SUM(H31:I31)</f>
        <v>200.00400000000002</v>
      </c>
    </row>
    <row r="32" spans="2:12" x14ac:dyDescent="0.3">
      <c r="B32" s="5"/>
      <c r="C32" s="153" t="s">
        <v>3</v>
      </c>
      <c r="D32" s="168" t="s">
        <v>4</v>
      </c>
      <c r="E32" s="171" t="s">
        <v>477</v>
      </c>
      <c r="F32" s="172"/>
      <c r="G32" s="173">
        <v>590</v>
      </c>
      <c r="H32" s="172"/>
      <c r="I32" s="174" t="s">
        <v>9</v>
      </c>
      <c r="J32" s="12">
        <f>SUM(J33:J35)</f>
        <v>587.00900000000001</v>
      </c>
      <c r="K32" s="10" t="s">
        <v>1502</v>
      </c>
      <c r="L32" s="11"/>
    </row>
    <row r="33" spans="2:12" x14ac:dyDescent="0.3">
      <c r="B33" s="5"/>
      <c r="C33" s="70">
        <v>1</v>
      </c>
      <c r="D33" s="166">
        <v>3</v>
      </c>
      <c r="E33" s="225" t="s">
        <v>379</v>
      </c>
      <c r="F33" s="226"/>
      <c r="G33" s="224"/>
      <c r="H33" s="222">
        <v>96</v>
      </c>
      <c r="I33" s="223">
        <v>95</v>
      </c>
      <c r="J33" s="183">
        <f>SUM(H33:I33)</f>
        <v>191</v>
      </c>
      <c r="K33" s="1" t="s">
        <v>1503</v>
      </c>
    </row>
    <row r="34" spans="2:12" ht="15.75" customHeight="1" x14ac:dyDescent="0.3">
      <c r="C34" s="70"/>
      <c r="D34" s="167"/>
      <c r="E34" s="218" t="s">
        <v>369</v>
      </c>
      <c r="F34" s="220"/>
      <c r="G34" s="216"/>
      <c r="H34" s="212">
        <v>99.001999999999995</v>
      </c>
      <c r="I34" s="214">
        <v>97</v>
      </c>
      <c r="J34" s="117">
        <f>SUM(H34:I34)</f>
        <v>196.00200000000001</v>
      </c>
    </row>
    <row r="35" spans="2:12" ht="15.75" customHeight="1" x14ac:dyDescent="0.3">
      <c r="C35" s="70"/>
      <c r="D35" s="179"/>
      <c r="E35" s="227" t="s">
        <v>358</v>
      </c>
      <c r="F35" s="228"/>
      <c r="G35" s="229"/>
      <c r="H35" s="221">
        <v>100.004</v>
      </c>
      <c r="I35" s="230">
        <v>100.003</v>
      </c>
      <c r="J35" s="184">
        <f>SUM(H35:I35)</f>
        <v>200.00700000000001</v>
      </c>
    </row>
    <row r="36" spans="2:12" x14ac:dyDescent="0.3">
      <c r="B36" s="5"/>
      <c r="C36" s="153" t="s">
        <v>3</v>
      </c>
      <c r="D36" s="178" t="s">
        <v>4</v>
      </c>
      <c r="E36" s="171" t="s">
        <v>482</v>
      </c>
      <c r="F36" s="172"/>
      <c r="G36" s="173">
        <v>584</v>
      </c>
      <c r="H36" s="172"/>
      <c r="I36" s="174" t="s">
        <v>9</v>
      </c>
      <c r="J36" s="12">
        <f>SUM(J37:J39)</f>
        <v>590.00400000000002</v>
      </c>
      <c r="K36" s="10" t="s">
        <v>1504</v>
      </c>
      <c r="L36" s="11"/>
    </row>
    <row r="37" spans="2:12" x14ac:dyDescent="0.3">
      <c r="B37" s="5"/>
      <c r="C37" s="70">
        <v>2</v>
      </c>
      <c r="D37" s="303">
        <v>1</v>
      </c>
      <c r="E37" s="234" t="s">
        <v>403</v>
      </c>
      <c r="F37" s="235"/>
      <c r="G37" s="233"/>
      <c r="H37" s="231">
        <v>100.001</v>
      </c>
      <c r="I37" s="232">
        <v>98.001000000000005</v>
      </c>
      <c r="J37" s="183">
        <f>SUM(H37:I37)</f>
        <v>198.00200000000001</v>
      </c>
      <c r="K37" s="1" t="s">
        <v>1505</v>
      </c>
    </row>
    <row r="38" spans="2:12" ht="15.75" customHeight="1" x14ac:dyDescent="0.3">
      <c r="C38" s="70"/>
      <c r="D38" s="78"/>
      <c r="E38" s="54" t="s">
        <v>393</v>
      </c>
      <c r="F38" s="127"/>
      <c r="G38" s="124"/>
      <c r="H38" s="109">
        <v>100.001</v>
      </c>
      <c r="I38" s="121">
        <v>99</v>
      </c>
      <c r="J38" s="117">
        <f>SUM(H38:I38)</f>
        <v>199.001</v>
      </c>
    </row>
    <row r="39" spans="2:12" ht="15.75" customHeight="1" x14ac:dyDescent="0.3">
      <c r="C39" s="70"/>
      <c r="D39" s="79"/>
      <c r="E39" s="62" t="s">
        <v>372</v>
      </c>
      <c r="F39" s="128"/>
      <c r="G39" s="125"/>
      <c r="H39" s="112">
        <v>98</v>
      </c>
      <c r="I39" s="122">
        <v>95.001000000000005</v>
      </c>
      <c r="J39" s="184">
        <f>SUM(H39:I39)</f>
        <v>193.001</v>
      </c>
    </row>
    <row r="41" spans="2:12" ht="18" customHeight="1" x14ac:dyDescent="0.35">
      <c r="B41" s="4" t="s">
        <v>488</v>
      </c>
    </row>
    <row r="42" spans="2:12" x14ac:dyDescent="0.3">
      <c r="C42" s="16" t="s">
        <v>3</v>
      </c>
      <c r="D42" s="17" t="s">
        <v>4</v>
      </c>
      <c r="E42" s="18" t="s">
        <v>5</v>
      </c>
      <c r="F42" s="18"/>
      <c r="G42" s="18"/>
      <c r="H42" s="19" t="s">
        <v>6</v>
      </c>
      <c r="I42" s="19" t="s">
        <v>7</v>
      </c>
      <c r="J42" s="19" t="s">
        <v>8</v>
      </c>
      <c r="K42" s="26" t="s">
        <v>9</v>
      </c>
    </row>
    <row r="43" spans="2:12" x14ac:dyDescent="0.3">
      <c r="C43" s="55">
        <v>1</v>
      </c>
      <c r="D43" s="148">
        <v>1</v>
      </c>
      <c r="E43" s="81" t="s">
        <v>358</v>
      </c>
      <c r="F43" s="107">
        <v>100.005</v>
      </c>
      <c r="G43" s="107">
        <v>100.003</v>
      </c>
      <c r="H43" s="108">
        <f>SUM(F43:G43)</f>
        <v>200.00799999999998</v>
      </c>
      <c r="I43" s="49">
        <v>9</v>
      </c>
      <c r="J43" s="108">
        <v>200.00799999999998</v>
      </c>
      <c r="K43" s="63">
        <v>9</v>
      </c>
    </row>
    <row r="44" spans="2:12" x14ac:dyDescent="0.3">
      <c r="C44" s="55">
        <v>1</v>
      </c>
      <c r="D44" s="98">
        <v>2</v>
      </c>
      <c r="E44" s="51" t="s">
        <v>351</v>
      </c>
      <c r="F44" s="109">
        <v>99.003</v>
      </c>
      <c r="G44" s="109">
        <v>99.001000000000005</v>
      </c>
      <c r="H44" s="110">
        <f>SUM(F44:G44)</f>
        <v>198.00400000000002</v>
      </c>
      <c r="I44" s="53">
        <v>8</v>
      </c>
      <c r="J44" s="110">
        <v>198.00400000000002</v>
      </c>
      <c r="K44" s="64">
        <v>8</v>
      </c>
    </row>
    <row r="45" spans="2:12" x14ac:dyDescent="0.3">
      <c r="C45" s="55">
        <v>1</v>
      </c>
      <c r="D45" s="58">
        <v>3</v>
      </c>
      <c r="E45" s="51" t="s">
        <v>359</v>
      </c>
      <c r="F45" s="109">
        <v>99.003</v>
      </c>
      <c r="G45" s="109">
        <v>98.003</v>
      </c>
      <c r="H45" s="110">
        <f>SUM(F45:G45)</f>
        <v>197.006</v>
      </c>
      <c r="I45" s="53">
        <v>7</v>
      </c>
      <c r="J45" s="110">
        <v>197.006</v>
      </c>
      <c r="K45" s="64">
        <v>7</v>
      </c>
    </row>
    <row r="46" spans="2:12" x14ac:dyDescent="0.3">
      <c r="C46" s="55">
        <v>2</v>
      </c>
      <c r="D46" s="67">
        <v>1</v>
      </c>
      <c r="E46" s="51" t="s">
        <v>403</v>
      </c>
      <c r="F46" s="109">
        <v>100.005</v>
      </c>
      <c r="G46" s="109">
        <v>98.001000000000005</v>
      </c>
      <c r="H46" s="110">
        <f>SUM(F46:G46)</f>
        <v>198.006</v>
      </c>
      <c r="I46" s="53">
        <v>9</v>
      </c>
      <c r="J46" s="110">
        <v>198.006</v>
      </c>
      <c r="K46" s="104">
        <v>9</v>
      </c>
    </row>
    <row r="47" spans="2:12" x14ac:dyDescent="0.3">
      <c r="C47" s="55">
        <v>3</v>
      </c>
      <c r="D47" s="98">
        <v>2</v>
      </c>
      <c r="E47" s="51" t="s">
        <v>354</v>
      </c>
      <c r="F47" s="109">
        <v>100.002</v>
      </c>
      <c r="G47" s="109">
        <v>97.001999999999995</v>
      </c>
      <c r="H47" s="110">
        <f>SUM(F47:G47)</f>
        <v>197.00399999999999</v>
      </c>
      <c r="I47" s="53">
        <v>9</v>
      </c>
      <c r="J47" s="110">
        <v>197.00399999999999</v>
      </c>
      <c r="K47" s="64">
        <v>9</v>
      </c>
    </row>
    <row r="48" spans="2:12" x14ac:dyDescent="0.3">
      <c r="C48" s="55">
        <v>4</v>
      </c>
      <c r="D48" s="67">
        <v>1</v>
      </c>
      <c r="E48" s="51" t="s">
        <v>393</v>
      </c>
      <c r="F48" s="109">
        <v>99.003</v>
      </c>
      <c r="G48" s="109">
        <v>99.001000000000005</v>
      </c>
      <c r="H48" s="110">
        <f>SUM(F48:G48)</f>
        <v>198.00400000000002</v>
      </c>
      <c r="I48" s="53">
        <v>9</v>
      </c>
      <c r="J48" s="110">
        <v>198.00400000000002</v>
      </c>
      <c r="K48" s="64">
        <v>9</v>
      </c>
    </row>
    <row r="49" spans="2:12" x14ac:dyDescent="0.3">
      <c r="C49" s="55">
        <v>5</v>
      </c>
      <c r="D49" s="58">
        <v>3</v>
      </c>
      <c r="E49" s="51" t="s">
        <v>379</v>
      </c>
      <c r="F49" s="109">
        <v>98.001999999999995</v>
      </c>
      <c r="G49" s="109">
        <v>96.001000000000005</v>
      </c>
      <c r="H49" s="110">
        <f>SUM(F49:G49)</f>
        <v>194.00299999999999</v>
      </c>
      <c r="I49" s="53">
        <v>7</v>
      </c>
      <c r="J49" s="110">
        <v>194.00299999999999</v>
      </c>
      <c r="K49" s="64">
        <v>7</v>
      </c>
    </row>
    <row r="50" spans="2:12" x14ac:dyDescent="0.3">
      <c r="C50" s="55">
        <v>6</v>
      </c>
      <c r="D50" s="67">
        <v>1</v>
      </c>
      <c r="E50" s="51" t="s">
        <v>414</v>
      </c>
      <c r="F50" s="109">
        <v>99.003</v>
      </c>
      <c r="G50" s="109">
        <v>99.001000000000005</v>
      </c>
      <c r="H50" s="110">
        <f>SUM(F50:G50)</f>
        <v>198.00400000000002</v>
      </c>
      <c r="I50" s="53">
        <v>9</v>
      </c>
      <c r="J50" s="110">
        <v>198.00400000000002</v>
      </c>
      <c r="K50" s="104">
        <v>9</v>
      </c>
    </row>
    <row r="51" spans="2:12" x14ac:dyDescent="0.3">
      <c r="C51" s="55">
        <v>6</v>
      </c>
      <c r="D51" s="98">
        <v>2</v>
      </c>
      <c r="E51" s="97" t="s">
        <v>369</v>
      </c>
      <c r="F51" s="109">
        <v>99.001000000000005</v>
      </c>
      <c r="G51" s="109">
        <v>98.001000000000005</v>
      </c>
      <c r="H51" s="110">
        <f>SUM(F51:G51)</f>
        <v>197.00200000000001</v>
      </c>
      <c r="I51" s="53">
        <v>8</v>
      </c>
      <c r="J51" s="111">
        <v>197.00200000000001</v>
      </c>
      <c r="K51" s="75">
        <v>8</v>
      </c>
    </row>
    <row r="52" spans="2:12" x14ac:dyDescent="0.3">
      <c r="C52" s="55">
        <v>8</v>
      </c>
      <c r="D52" s="58">
        <v>9</v>
      </c>
      <c r="E52" s="97" t="s">
        <v>508</v>
      </c>
      <c r="F52" s="109">
        <v>95.001000000000005</v>
      </c>
      <c r="G52" s="109">
        <v>92.001000000000005</v>
      </c>
      <c r="H52" s="110">
        <f>SUM(F52:G52)</f>
        <v>187.00200000000001</v>
      </c>
      <c r="I52" s="53">
        <v>2</v>
      </c>
      <c r="J52" s="111">
        <v>187.00200000000001</v>
      </c>
      <c r="K52" s="75">
        <v>2</v>
      </c>
    </row>
    <row r="53" spans="2:12" x14ac:dyDescent="0.3">
      <c r="C53" s="56">
        <v>8</v>
      </c>
      <c r="D53" s="106">
        <v>2</v>
      </c>
      <c r="E53" s="89" t="s">
        <v>444</v>
      </c>
      <c r="F53" s="112">
        <v>98.003</v>
      </c>
      <c r="G53" s="112">
        <v>98.001000000000005</v>
      </c>
      <c r="H53" s="113">
        <f>SUM(F53:G53)</f>
        <v>196.00400000000002</v>
      </c>
      <c r="I53" s="61">
        <v>8</v>
      </c>
      <c r="J53" s="114">
        <v>196.00400000000002</v>
      </c>
      <c r="K53" s="76">
        <v>8</v>
      </c>
    </row>
    <row r="55" spans="2:12" ht="18" customHeight="1" x14ac:dyDescent="0.35">
      <c r="B55" s="4" t="s">
        <v>521</v>
      </c>
    </row>
    <row r="56" spans="2:12" x14ac:dyDescent="0.3">
      <c r="C56" s="21" t="s">
        <v>3</v>
      </c>
      <c r="D56" s="22" t="s">
        <v>4</v>
      </c>
      <c r="E56" s="23" t="s">
        <v>5</v>
      </c>
      <c r="F56" s="23"/>
      <c r="G56" s="23"/>
      <c r="H56" s="24" t="s">
        <v>6</v>
      </c>
      <c r="I56" s="24" t="s">
        <v>7</v>
      </c>
      <c r="J56" s="24" t="s">
        <v>8</v>
      </c>
      <c r="K56" s="25" t="s">
        <v>9</v>
      </c>
    </row>
    <row r="57" spans="2:12" x14ac:dyDescent="0.3">
      <c r="C57" s="55">
        <v>1</v>
      </c>
      <c r="D57" s="148">
        <v>1</v>
      </c>
      <c r="E57" s="81" t="s">
        <v>403</v>
      </c>
      <c r="F57" s="108">
        <v>100.005</v>
      </c>
      <c r="G57" s="108">
        <v>98.001000000000005</v>
      </c>
      <c r="H57" s="108">
        <v>198.006</v>
      </c>
      <c r="I57" s="49">
        <v>9</v>
      </c>
      <c r="J57" s="108">
        <v>198.006</v>
      </c>
      <c r="K57" s="115">
        <v>9</v>
      </c>
    </row>
    <row r="58" spans="2:12" x14ac:dyDescent="0.3">
      <c r="C58" s="55">
        <v>1</v>
      </c>
      <c r="D58" s="98">
        <v>2</v>
      </c>
      <c r="E58" s="97" t="s">
        <v>393</v>
      </c>
      <c r="F58" s="111">
        <v>99.003</v>
      </c>
      <c r="G58" s="111">
        <v>99.001000000000005</v>
      </c>
      <c r="H58" s="110">
        <v>198.00400000000002</v>
      </c>
      <c r="I58" s="53">
        <v>8</v>
      </c>
      <c r="J58" s="111">
        <v>198.00400000000002</v>
      </c>
      <c r="K58" s="75">
        <v>8</v>
      </c>
    </row>
    <row r="59" spans="2:12" x14ac:dyDescent="0.3">
      <c r="C59" s="55">
        <v>1</v>
      </c>
      <c r="D59" s="58">
        <v>3</v>
      </c>
      <c r="E59" s="97" t="s">
        <v>354</v>
      </c>
      <c r="F59" s="111">
        <v>100.002</v>
      </c>
      <c r="G59" s="111">
        <v>97.001999999999995</v>
      </c>
      <c r="H59" s="110">
        <v>197.00399999999999</v>
      </c>
      <c r="I59" s="53">
        <v>7</v>
      </c>
      <c r="J59" s="111">
        <v>197.00399999999999</v>
      </c>
      <c r="K59" s="75">
        <v>7</v>
      </c>
    </row>
    <row r="60" spans="2:12" x14ac:dyDescent="0.3">
      <c r="C60" s="55">
        <v>2</v>
      </c>
      <c r="D60" s="58">
        <v>6</v>
      </c>
      <c r="E60" s="97" t="s">
        <v>508</v>
      </c>
      <c r="F60" s="111">
        <v>95.001000000000005</v>
      </c>
      <c r="G60" s="111">
        <v>92.001000000000005</v>
      </c>
      <c r="H60" s="110">
        <v>187.00200000000001</v>
      </c>
      <c r="I60" s="53">
        <v>4</v>
      </c>
      <c r="J60" s="111">
        <v>187.00200000000001</v>
      </c>
      <c r="K60" s="75">
        <v>4</v>
      </c>
    </row>
    <row r="61" spans="2:12" x14ac:dyDescent="0.3">
      <c r="C61" s="56">
        <v>3</v>
      </c>
      <c r="D61" s="106">
        <v>2</v>
      </c>
      <c r="E61" s="89" t="s">
        <v>444</v>
      </c>
      <c r="F61" s="114">
        <v>98.003</v>
      </c>
      <c r="G61" s="114">
        <v>98.001000000000005</v>
      </c>
      <c r="H61" s="113">
        <v>196.00400000000002</v>
      </c>
      <c r="I61" s="61">
        <v>8</v>
      </c>
      <c r="J61" s="114">
        <v>196.00400000000002</v>
      </c>
      <c r="K61" s="76">
        <v>8</v>
      </c>
    </row>
    <row r="63" spans="2:12" ht="18" x14ac:dyDescent="0.35">
      <c r="B63" s="4" t="s">
        <v>522</v>
      </c>
    </row>
    <row r="64" spans="2:12" x14ac:dyDescent="0.3">
      <c r="B64" s="5"/>
      <c r="C64" s="21" t="s">
        <v>3</v>
      </c>
      <c r="D64" s="22" t="s">
        <v>4</v>
      </c>
      <c r="E64" s="6" t="s">
        <v>524</v>
      </c>
      <c r="F64" s="6"/>
      <c r="G64" s="7">
        <v>593</v>
      </c>
      <c r="H64" s="6"/>
      <c r="I64" s="8" t="s">
        <v>9</v>
      </c>
      <c r="J64" s="12">
        <f>SUM(J65:J67)</f>
        <v>595.01800000000003</v>
      </c>
      <c r="K64" s="10" t="s">
        <v>1496</v>
      </c>
      <c r="L64" s="11"/>
    </row>
    <row r="65" spans="2:12" x14ac:dyDescent="0.3">
      <c r="B65" s="5"/>
      <c r="C65" s="70">
        <v>1</v>
      </c>
      <c r="D65" s="160">
        <v>1</v>
      </c>
      <c r="E65" s="217" t="s">
        <v>358</v>
      </c>
      <c r="F65" s="219"/>
      <c r="G65" s="215"/>
      <c r="H65" s="211">
        <v>100.005</v>
      </c>
      <c r="I65" s="213">
        <v>100.003</v>
      </c>
      <c r="J65" s="183">
        <f>SUM(H65:I65)</f>
        <v>200.00799999999998</v>
      </c>
      <c r="K65" s="1" t="s">
        <v>1375</v>
      </c>
    </row>
    <row r="66" spans="2:12" ht="15.75" customHeight="1" x14ac:dyDescent="0.3">
      <c r="C66" s="70"/>
      <c r="D66" s="159"/>
      <c r="E66" s="218" t="s">
        <v>351</v>
      </c>
      <c r="F66" s="220"/>
      <c r="G66" s="216"/>
      <c r="H66" s="212">
        <v>99.003</v>
      </c>
      <c r="I66" s="214">
        <v>99.001000000000005</v>
      </c>
      <c r="J66" s="117">
        <f>SUM(H66:I66)</f>
        <v>198.00400000000002</v>
      </c>
    </row>
    <row r="67" spans="2:12" ht="15.75" customHeight="1" x14ac:dyDescent="0.3">
      <c r="C67" s="70"/>
      <c r="D67" s="169"/>
      <c r="E67" s="227" t="s">
        <v>359</v>
      </c>
      <c r="F67" s="228"/>
      <c r="G67" s="229"/>
      <c r="H67" s="221">
        <v>99.003</v>
      </c>
      <c r="I67" s="230">
        <v>98.003</v>
      </c>
      <c r="J67" s="184">
        <f>SUM(H67:I67)</f>
        <v>197.006</v>
      </c>
    </row>
    <row r="68" spans="2:12" x14ac:dyDescent="0.3">
      <c r="B68" s="5"/>
      <c r="C68" s="153" t="s">
        <v>3</v>
      </c>
      <c r="D68" s="168" t="s">
        <v>4</v>
      </c>
      <c r="E68" s="171" t="s">
        <v>525</v>
      </c>
      <c r="F68" s="172"/>
      <c r="G68" s="173">
        <v>587</v>
      </c>
      <c r="H68" s="172"/>
      <c r="I68" s="174" t="s">
        <v>9</v>
      </c>
      <c r="J68" s="12">
        <f>SUM(J69:J71)</f>
        <v>593.01400000000001</v>
      </c>
      <c r="K68" s="10" t="s">
        <v>1497</v>
      </c>
      <c r="L68" s="11"/>
    </row>
    <row r="69" spans="2:12" x14ac:dyDescent="0.3">
      <c r="B69" s="5"/>
      <c r="C69" s="70">
        <v>1</v>
      </c>
      <c r="D69" s="166">
        <v>4</v>
      </c>
      <c r="E69" s="225" t="s">
        <v>403</v>
      </c>
      <c r="F69" s="226"/>
      <c r="G69" s="224"/>
      <c r="H69" s="222">
        <v>100.005</v>
      </c>
      <c r="I69" s="223">
        <v>98.001000000000005</v>
      </c>
      <c r="J69" s="183">
        <f>SUM(H69:I69)</f>
        <v>198.006</v>
      </c>
      <c r="K69" s="1" t="s">
        <v>1333</v>
      </c>
    </row>
    <row r="70" spans="2:12" ht="15.75" customHeight="1" x14ac:dyDescent="0.3">
      <c r="C70" s="70"/>
      <c r="D70" s="167"/>
      <c r="E70" s="218" t="s">
        <v>393</v>
      </c>
      <c r="F70" s="220"/>
      <c r="G70" s="216"/>
      <c r="H70" s="212">
        <v>99.003</v>
      </c>
      <c r="I70" s="214">
        <v>99.001000000000005</v>
      </c>
      <c r="J70" s="117">
        <f>SUM(H70:I70)</f>
        <v>198.00400000000002</v>
      </c>
    </row>
    <row r="71" spans="2:12" ht="15.75" customHeight="1" x14ac:dyDescent="0.3">
      <c r="C71" s="70"/>
      <c r="D71" s="179"/>
      <c r="E71" s="227" t="s">
        <v>354</v>
      </c>
      <c r="F71" s="228"/>
      <c r="G71" s="229"/>
      <c r="H71" s="221">
        <v>100.002</v>
      </c>
      <c r="I71" s="230">
        <v>97.001999999999995</v>
      </c>
      <c r="J71" s="184">
        <f>SUM(H71:I71)</f>
        <v>197.00399999999999</v>
      </c>
    </row>
    <row r="72" spans="2:12" x14ac:dyDescent="0.3">
      <c r="B72" s="5"/>
      <c r="C72" s="153" t="s">
        <v>3</v>
      </c>
      <c r="D72" s="178" t="s">
        <v>4</v>
      </c>
      <c r="E72" s="171" t="s">
        <v>529</v>
      </c>
      <c r="F72" s="172"/>
      <c r="G72" s="173">
        <v>580</v>
      </c>
      <c r="H72" s="172"/>
      <c r="I72" s="174" t="s">
        <v>9</v>
      </c>
      <c r="J72" s="12">
        <f>SUM(J73:J75)</f>
        <v>589.00700000000006</v>
      </c>
      <c r="K72" s="10" t="s">
        <v>1498</v>
      </c>
      <c r="L72" s="11"/>
    </row>
    <row r="73" spans="2:12" x14ac:dyDescent="0.3">
      <c r="B73" s="5"/>
      <c r="C73" s="70">
        <v>2</v>
      </c>
      <c r="D73" s="303">
        <v>1</v>
      </c>
      <c r="E73" s="234" t="s">
        <v>414</v>
      </c>
      <c r="F73" s="235"/>
      <c r="G73" s="233"/>
      <c r="H73" s="231">
        <v>99.001000000000005</v>
      </c>
      <c r="I73" s="232">
        <v>99.001000000000005</v>
      </c>
      <c r="J73" s="183">
        <f>SUM(H73:I73)</f>
        <v>198.00200000000001</v>
      </c>
      <c r="K73" s="1" t="s">
        <v>1499</v>
      </c>
    </row>
    <row r="74" spans="2:12" ht="15.75" customHeight="1" x14ac:dyDescent="0.3">
      <c r="C74" s="70"/>
      <c r="D74" s="78"/>
      <c r="E74" s="54" t="s">
        <v>379</v>
      </c>
      <c r="F74" s="127"/>
      <c r="G74" s="124"/>
      <c r="H74" s="109">
        <v>98.001999999999995</v>
      </c>
      <c r="I74" s="121">
        <v>96.001000000000005</v>
      </c>
      <c r="J74" s="117">
        <f>SUM(H74:I74)</f>
        <v>194.00299999999999</v>
      </c>
    </row>
    <row r="75" spans="2:12" ht="15.75" customHeight="1" x14ac:dyDescent="0.3">
      <c r="C75" s="70"/>
      <c r="D75" s="79"/>
      <c r="E75" s="62" t="s">
        <v>369</v>
      </c>
      <c r="F75" s="128"/>
      <c r="G75" s="125"/>
      <c r="H75" s="112">
        <v>99.001000000000005</v>
      </c>
      <c r="I75" s="122">
        <v>98.001000000000005</v>
      </c>
      <c r="J75" s="184">
        <f>SUM(H75:I75)</f>
        <v>197.00200000000001</v>
      </c>
    </row>
    <row r="77" spans="2:12" ht="18" customHeight="1" x14ac:dyDescent="0.35">
      <c r="B77" s="4" t="s">
        <v>536</v>
      </c>
    </row>
    <row r="78" spans="2:12" x14ac:dyDescent="0.3">
      <c r="C78" s="16" t="s">
        <v>3</v>
      </c>
      <c r="D78" s="17" t="s">
        <v>4</v>
      </c>
      <c r="E78" s="18" t="s">
        <v>5</v>
      </c>
      <c r="F78" s="18"/>
      <c r="G78" s="18"/>
      <c r="H78" s="19" t="s">
        <v>6</v>
      </c>
      <c r="I78" s="19" t="s">
        <v>7</v>
      </c>
      <c r="J78" s="19" t="s">
        <v>8</v>
      </c>
      <c r="K78" s="26" t="s">
        <v>9</v>
      </c>
    </row>
    <row r="79" spans="2:12" x14ac:dyDescent="0.3">
      <c r="C79" s="55">
        <v>3</v>
      </c>
      <c r="D79" s="57">
        <v>7</v>
      </c>
      <c r="E79" s="81" t="s">
        <v>403</v>
      </c>
      <c r="F79" s="107">
        <v>99.001999999999995</v>
      </c>
      <c r="G79" s="107">
        <v>97.001000000000005</v>
      </c>
      <c r="H79" s="108">
        <f>SUM(F79,G79)</f>
        <v>196.00299999999999</v>
      </c>
      <c r="I79" s="49">
        <v>3</v>
      </c>
      <c r="J79" s="108">
        <v>196.00299999999999</v>
      </c>
      <c r="K79" s="115">
        <v>3</v>
      </c>
    </row>
    <row r="80" spans="2:12" x14ac:dyDescent="0.3">
      <c r="C80" s="55">
        <v>4</v>
      </c>
      <c r="D80" s="98">
        <v>2</v>
      </c>
      <c r="E80" s="51" t="s">
        <v>560</v>
      </c>
      <c r="F80" s="109">
        <v>100.003</v>
      </c>
      <c r="G80" s="109">
        <v>99</v>
      </c>
      <c r="H80" s="110">
        <f>SUM(F80,G80)</f>
        <v>199.00299999999999</v>
      </c>
      <c r="I80" s="53">
        <v>8</v>
      </c>
      <c r="J80" s="110">
        <v>199.00299999999999</v>
      </c>
      <c r="K80" s="64">
        <v>8</v>
      </c>
    </row>
    <row r="81" spans="2:12" x14ac:dyDescent="0.3">
      <c r="C81" s="55">
        <v>5</v>
      </c>
      <c r="D81" s="58">
        <v>4</v>
      </c>
      <c r="E81" s="51" t="s">
        <v>414</v>
      </c>
      <c r="F81" s="109">
        <v>99</v>
      </c>
      <c r="G81" s="109">
        <v>98.001000000000005</v>
      </c>
      <c r="H81" s="110">
        <f>SUM(F81,G81)</f>
        <v>197.001</v>
      </c>
      <c r="I81" s="53">
        <v>6</v>
      </c>
      <c r="J81" s="110">
        <v>197.001</v>
      </c>
      <c r="K81" s="64">
        <v>6</v>
      </c>
    </row>
    <row r="82" spans="2:12" x14ac:dyDescent="0.3">
      <c r="C82" s="55">
        <v>6</v>
      </c>
      <c r="D82" s="58">
        <v>3</v>
      </c>
      <c r="E82" s="97" t="s">
        <v>351</v>
      </c>
      <c r="F82" s="109">
        <v>100.005</v>
      </c>
      <c r="G82" s="109">
        <v>98.001999999999995</v>
      </c>
      <c r="H82" s="110">
        <f>SUM(F82,G82)</f>
        <v>198.00700000000001</v>
      </c>
      <c r="I82" s="53">
        <v>7</v>
      </c>
      <c r="J82" s="111">
        <v>198.00700000000001</v>
      </c>
      <c r="K82" s="75">
        <v>7</v>
      </c>
    </row>
    <row r="83" spans="2:12" x14ac:dyDescent="0.3">
      <c r="C83" s="55">
        <v>9</v>
      </c>
      <c r="D83" s="58">
        <v>7</v>
      </c>
      <c r="E83" s="97" t="s">
        <v>372</v>
      </c>
      <c r="F83" s="109">
        <v>91</v>
      </c>
      <c r="G83" s="109">
        <v>89</v>
      </c>
      <c r="H83" s="110">
        <f>SUM(F83,G83)</f>
        <v>180</v>
      </c>
      <c r="I83" s="53">
        <v>3</v>
      </c>
      <c r="J83" s="111">
        <v>180</v>
      </c>
      <c r="K83" s="75">
        <v>3</v>
      </c>
    </row>
    <row r="84" spans="2:12" x14ac:dyDescent="0.3">
      <c r="C84" s="55">
        <v>10</v>
      </c>
      <c r="D84" s="58">
        <v>3</v>
      </c>
      <c r="E84" s="97" t="s">
        <v>603</v>
      </c>
      <c r="F84" s="109">
        <v>97.001000000000005</v>
      </c>
      <c r="G84" s="109">
        <v>96</v>
      </c>
      <c r="H84" s="110">
        <f>SUM(F84,G84)</f>
        <v>193.001</v>
      </c>
      <c r="I84" s="53">
        <v>7</v>
      </c>
      <c r="J84" s="111">
        <v>193.001</v>
      </c>
      <c r="K84" s="75">
        <v>7</v>
      </c>
    </row>
    <row r="85" spans="2:12" x14ac:dyDescent="0.3">
      <c r="C85" s="55">
        <v>12</v>
      </c>
      <c r="D85" s="98">
        <v>2</v>
      </c>
      <c r="E85" s="97" t="s">
        <v>619</v>
      </c>
      <c r="F85" s="109">
        <v>98.004000000000005</v>
      </c>
      <c r="G85" s="109">
        <v>96</v>
      </c>
      <c r="H85" s="110">
        <f>SUM(F85,G85)</f>
        <v>194.00400000000002</v>
      </c>
      <c r="I85" s="53">
        <v>8</v>
      </c>
      <c r="J85" s="111">
        <v>194.00400000000002</v>
      </c>
      <c r="K85" s="75">
        <v>8</v>
      </c>
    </row>
    <row r="86" spans="2:12" x14ac:dyDescent="0.3">
      <c r="C86" s="55">
        <v>13</v>
      </c>
      <c r="D86" s="58">
        <v>4</v>
      </c>
      <c r="E86" s="97" t="s">
        <v>630</v>
      </c>
      <c r="F86" s="109">
        <v>91</v>
      </c>
      <c r="G86" s="109">
        <v>88</v>
      </c>
      <c r="H86" s="110">
        <f>SUM(F86,G86)</f>
        <v>179</v>
      </c>
      <c r="I86" s="53">
        <v>6</v>
      </c>
      <c r="J86" s="111">
        <v>179</v>
      </c>
      <c r="K86" s="75">
        <v>6</v>
      </c>
    </row>
    <row r="87" spans="2:12" x14ac:dyDescent="0.3">
      <c r="C87" s="55">
        <v>13</v>
      </c>
      <c r="D87" s="58">
        <v>9</v>
      </c>
      <c r="E87" s="97" t="s">
        <v>633</v>
      </c>
      <c r="F87" s="109">
        <v>73</v>
      </c>
      <c r="G87" s="109">
        <v>79</v>
      </c>
      <c r="H87" s="110">
        <f>SUM(F87,G87)</f>
        <v>152</v>
      </c>
      <c r="I87" s="53">
        <v>1</v>
      </c>
      <c r="J87" s="111">
        <v>152</v>
      </c>
      <c r="K87" s="75">
        <v>1</v>
      </c>
    </row>
    <row r="88" spans="2:12" x14ac:dyDescent="0.3">
      <c r="C88" s="56">
        <v>14</v>
      </c>
      <c r="D88" s="32">
        <v>6</v>
      </c>
      <c r="E88" s="89" t="s">
        <v>637</v>
      </c>
      <c r="F88" s="112">
        <v>76.001000000000005</v>
      </c>
      <c r="G88" s="112">
        <v>64.001000000000005</v>
      </c>
      <c r="H88" s="113">
        <f>SUM(F88,G88)</f>
        <v>140.00200000000001</v>
      </c>
      <c r="I88" s="61">
        <v>3</v>
      </c>
      <c r="J88" s="114">
        <v>140.00200000000001</v>
      </c>
      <c r="K88" s="76">
        <v>3</v>
      </c>
    </row>
    <row r="90" spans="2:12" ht="18" customHeight="1" x14ac:dyDescent="0.35">
      <c r="B90" s="4" t="s">
        <v>640</v>
      </c>
    </row>
    <row r="91" spans="2:12" x14ac:dyDescent="0.3">
      <c r="C91" s="21" t="s">
        <v>3</v>
      </c>
      <c r="D91" s="22" t="s">
        <v>4</v>
      </c>
      <c r="E91" s="23" t="s">
        <v>5</v>
      </c>
      <c r="F91" s="23"/>
      <c r="G91" s="23"/>
      <c r="H91" s="24" t="s">
        <v>6</v>
      </c>
      <c r="I91" s="24" t="s">
        <v>7</v>
      </c>
      <c r="J91" s="24" t="s">
        <v>8</v>
      </c>
      <c r="K91" s="25" t="s">
        <v>9</v>
      </c>
    </row>
    <row r="92" spans="2:12" x14ac:dyDescent="0.3">
      <c r="C92" s="56">
        <v>2</v>
      </c>
      <c r="D92" s="27">
        <v>8</v>
      </c>
      <c r="E92" s="46" t="s">
        <v>403</v>
      </c>
      <c r="F92" s="94">
        <v>99.001999999999995</v>
      </c>
      <c r="G92" s="94">
        <v>97.001000000000005</v>
      </c>
      <c r="H92" s="94">
        <v>196.00299999999999</v>
      </c>
      <c r="I92" s="45">
        <v>1</v>
      </c>
      <c r="J92" s="94">
        <v>196.00299999999999</v>
      </c>
      <c r="K92" s="105">
        <v>1</v>
      </c>
    </row>
    <row r="94" spans="2:12" ht="18" x14ac:dyDescent="0.35">
      <c r="B94" s="4" t="s">
        <v>641</v>
      </c>
    </row>
    <row r="95" spans="2:12" x14ac:dyDescent="0.3">
      <c r="B95" s="5"/>
      <c r="C95" s="21" t="s">
        <v>3</v>
      </c>
      <c r="D95" s="22" t="s">
        <v>4</v>
      </c>
      <c r="E95" s="6" t="s">
        <v>646</v>
      </c>
      <c r="F95" s="6"/>
      <c r="G95" s="7">
        <v>588</v>
      </c>
      <c r="H95" s="6"/>
      <c r="I95" s="8" t="s">
        <v>9</v>
      </c>
      <c r="J95" s="12">
        <f>SUM(J96:J98)</f>
        <v>592.00699999999995</v>
      </c>
      <c r="K95" s="10" t="s">
        <v>1506</v>
      </c>
      <c r="L95" s="11"/>
    </row>
    <row r="96" spans="2:12" x14ac:dyDescent="0.3">
      <c r="B96" s="5"/>
      <c r="C96" s="70">
        <v>1</v>
      </c>
      <c r="D96" s="328">
        <v>2</v>
      </c>
      <c r="E96" s="217" t="s">
        <v>403</v>
      </c>
      <c r="F96" s="219"/>
      <c r="G96" s="215"/>
      <c r="H96" s="211">
        <v>99.001999999999995</v>
      </c>
      <c r="I96" s="213">
        <v>97.001000000000005</v>
      </c>
      <c r="J96" s="117">
        <f>SUM(H96:I96)</f>
        <v>196.00299999999999</v>
      </c>
      <c r="K96" s="1" t="s">
        <v>1507</v>
      </c>
    </row>
    <row r="97" spans="2:12" ht="15.75" customHeight="1" x14ac:dyDescent="0.3">
      <c r="C97" s="70"/>
      <c r="D97" s="159"/>
      <c r="E97" s="218" t="s">
        <v>560</v>
      </c>
      <c r="F97" s="220"/>
      <c r="G97" s="216"/>
      <c r="H97" s="212">
        <v>100.003</v>
      </c>
      <c r="I97" s="214">
        <v>99</v>
      </c>
      <c r="J97" s="118">
        <f>SUM(H97:I97)</f>
        <v>199.00299999999999</v>
      </c>
    </row>
    <row r="98" spans="2:12" ht="15.75" customHeight="1" x14ac:dyDescent="0.3">
      <c r="C98" s="70"/>
      <c r="D98" s="169"/>
      <c r="E98" s="227" t="s">
        <v>414</v>
      </c>
      <c r="F98" s="228"/>
      <c r="G98" s="229"/>
      <c r="H98" s="221">
        <v>99</v>
      </c>
      <c r="I98" s="230">
        <v>98.001000000000005</v>
      </c>
      <c r="J98" s="119">
        <f>SUM(H98:I98)</f>
        <v>197.001</v>
      </c>
    </row>
    <row r="99" spans="2:12" x14ac:dyDescent="0.3">
      <c r="B99" s="5"/>
      <c r="C99" s="153" t="s">
        <v>3</v>
      </c>
      <c r="D99" s="168" t="s">
        <v>4</v>
      </c>
      <c r="E99" s="171" t="s">
        <v>525</v>
      </c>
      <c r="F99" s="172"/>
      <c r="G99" s="173">
        <v>569</v>
      </c>
      <c r="H99" s="172"/>
      <c r="I99" s="174" t="s">
        <v>9</v>
      </c>
      <c r="J99" s="12">
        <f>SUM(J100:J102)</f>
        <v>571.00800000000004</v>
      </c>
      <c r="K99" s="10" t="s">
        <v>1508</v>
      </c>
      <c r="L99" s="11"/>
    </row>
    <row r="100" spans="2:12" x14ac:dyDescent="0.3">
      <c r="B100" s="5"/>
      <c r="C100" s="70">
        <v>2</v>
      </c>
      <c r="D100" s="166">
        <v>3</v>
      </c>
      <c r="E100" s="225" t="s">
        <v>603</v>
      </c>
      <c r="F100" s="226"/>
      <c r="G100" s="224"/>
      <c r="H100" s="222">
        <v>97.001000000000005</v>
      </c>
      <c r="I100" s="223">
        <v>96</v>
      </c>
      <c r="J100" s="117">
        <f>SUM(H100:I100)</f>
        <v>193.001</v>
      </c>
      <c r="K100" s="1" t="s">
        <v>1319</v>
      </c>
    </row>
    <row r="101" spans="2:12" ht="15.75" customHeight="1" x14ac:dyDescent="0.3">
      <c r="C101" s="70"/>
      <c r="D101" s="167"/>
      <c r="E101" s="218" t="s">
        <v>372</v>
      </c>
      <c r="F101" s="220"/>
      <c r="G101" s="216"/>
      <c r="H101" s="212">
        <v>91</v>
      </c>
      <c r="I101" s="214">
        <v>89</v>
      </c>
      <c r="J101" s="118">
        <f>SUM(H101:I101)</f>
        <v>180</v>
      </c>
    </row>
    <row r="102" spans="2:12" ht="15.75" customHeight="1" x14ac:dyDescent="0.3">
      <c r="C102" s="70"/>
      <c r="D102" s="179"/>
      <c r="E102" s="227" t="s">
        <v>351</v>
      </c>
      <c r="F102" s="228"/>
      <c r="G102" s="229"/>
      <c r="H102" s="221">
        <v>100.005</v>
      </c>
      <c r="I102" s="230">
        <v>98.001999999999995</v>
      </c>
      <c r="J102" s="119">
        <f>SUM(H102:I102)</f>
        <v>198.00700000000001</v>
      </c>
    </row>
    <row r="103" spans="2:12" x14ac:dyDescent="0.3">
      <c r="B103" s="5"/>
      <c r="C103" s="153" t="s">
        <v>3</v>
      </c>
      <c r="D103" s="178" t="s">
        <v>4</v>
      </c>
      <c r="E103" s="171" t="s">
        <v>482</v>
      </c>
      <c r="F103" s="172"/>
      <c r="G103" s="173">
        <v>524</v>
      </c>
      <c r="H103" s="172"/>
      <c r="I103" s="174" t="s">
        <v>9</v>
      </c>
      <c r="J103" s="12">
        <f>SUM(J104:J106)</f>
        <v>513.00600000000009</v>
      </c>
      <c r="K103" s="10" t="s">
        <v>1509</v>
      </c>
      <c r="L103" s="11"/>
    </row>
    <row r="104" spans="2:12" x14ac:dyDescent="0.3">
      <c r="B104" s="5"/>
      <c r="C104" s="70">
        <v>2</v>
      </c>
      <c r="D104" s="176">
        <v>5</v>
      </c>
      <c r="E104" s="234" t="s">
        <v>619</v>
      </c>
      <c r="F104" s="235"/>
      <c r="G104" s="233"/>
      <c r="H104" s="231">
        <v>98.004000000000005</v>
      </c>
      <c r="I104" s="232">
        <v>96</v>
      </c>
      <c r="J104" s="117">
        <f>SUM(H104:I104)</f>
        <v>194.00400000000002</v>
      </c>
      <c r="K104" s="1" t="s">
        <v>1335</v>
      </c>
    </row>
    <row r="105" spans="2:12" ht="15.75" customHeight="1" x14ac:dyDescent="0.3">
      <c r="C105" s="70"/>
      <c r="D105" s="78"/>
      <c r="E105" s="54" t="s">
        <v>637</v>
      </c>
      <c r="F105" s="127"/>
      <c r="G105" s="124"/>
      <c r="H105" s="109">
        <v>76.001000000000005</v>
      </c>
      <c r="I105" s="121">
        <v>64.001000000000005</v>
      </c>
      <c r="J105" s="118">
        <f>SUM(H105:I105)</f>
        <v>140.00200000000001</v>
      </c>
    </row>
    <row r="106" spans="2:12" ht="15.75" customHeight="1" x14ac:dyDescent="0.3">
      <c r="C106" s="70"/>
      <c r="D106" s="79"/>
      <c r="E106" s="62" t="s">
        <v>630</v>
      </c>
      <c r="F106" s="128"/>
      <c r="G106" s="125"/>
      <c r="H106" s="112">
        <v>91</v>
      </c>
      <c r="I106" s="122">
        <v>88</v>
      </c>
      <c r="J106" s="119">
        <f>SUM(H106:I106)</f>
        <v>179</v>
      </c>
    </row>
    <row r="108" spans="2:12" ht="18" customHeight="1" x14ac:dyDescent="0.35">
      <c r="B108" s="4" t="s">
        <v>652</v>
      </c>
    </row>
    <row r="109" spans="2:12" x14ac:dyDescent="0.3">
      <c r="C109" s="16" t="s">
        <v>3</v>
      </c>
      <c r="D109" s="17" t="s">
        <v>4</v>
      </c>
      <c r="E109" s="18" t="s">
        <v>5</v>
      </c>
      <c r="F109" s="18"/>
      <c r="G109" s="18"/>
      <c r="H109" s="19" t="s">
        <v>6</v>
      </c>
      <c r="I109" s="19" t="s">
        <v>7</v>
      </c>
      <c r="J109" s="19" t="s">
        <v>8</v>
      </c>
      <c r="K109" s="26" t="s">
        <v>9</v>
      </c>
    </row>
    <row r="110" spans="2:12" x14ac:dyDescent="0.3">
      <c r="C110" s="55">
        <v>7</v>
      </c>
      <c r="D110" s="148">
        <v>1</v>
      </c>
      <c r="E110" s="101" t="s">
        <v>372</v>
      </c>
      <c r="F110" s="107">
        <v>100.003</v>
      </c>
      <c r="G110" s="107">
        <v>98.001999999999995</v>
      </c>
      <c r="H110" s="108">
        <f>SUM(F110,G110)</f>
        <v>198.005</v>
      </c>
      <c r="I110" s="49">
        <v>9</v>
      </c>
      <c r="J110" s="181">
        <v>198.005</v>
      </c>
      <c r="K110" s="74">
        <v>9</v>
      </c>
    </row>
    <row r="111" spans="2:12" x14ac:dyDescent="0.3">
      <c r="C111" s="55">
        <v>7</v>
      </c>
      <c r="D111" s="58">
        <v>3</v>
      </c>
      <c r="E111" s="97" t="s">
        <v>379</v>
      </c>
      <c r="F111" s="109">
        <v>100</v>
      </c>
      <c r="G111" s="109">
        <v>97.001000000000005</v>
      </c>
      <c r="H111" s="110">
        <f>SUM(F111,G111)</f>
        <v>197.001</v>
      </c>
      <c r="I111" s="53">
        <v>7</v>
      </c>
      <c r="J111" s="111">
        <v>197.001</v>
      </c>
      <c r="K111" s="75">
        <v>7</v>
      </c>
    </row>
    <row r="112" spans="2:12" x14ac:dyDescent="0.3">
      <c r="C112" s="55">
        <v>9</v>
      </c>
      <c r="D112" s="58">
        <v>3</v>
      </c>
      <c r="E112" s="97" t="s">
        <v>369</v>
      </c>
      <c r="F112" s="109">
        <v>100.005</v>
      </c>
      <c r="G112" s="109">
        <v>97</v>
      </c>
      <c r="H112" s="110">
        <f>SUM(F112,G112)</f>
        <v>197.005</v>
      </c>
      <c r="I112" s="53">
        <v>7</v>
      </c>
      <c r="J112" s="111">
        <v>197.005</v>
      </c>
      <c r="K112" s="75">
        <v>7</v>
      </c>
    </row>
    <row r="113" spans="2:12" x14ac:dyDescent="0.3">
      <c r="C113" s="55">
        <v>13</v>
      </c>
      <c r="D113" s="58">
        <v>4</v>
      </c>
      <c r="E113" s="97" t="s">
        <v>726</v>
      </c>
      <c r="F113" s="109">
        <v>99.001000000000005</v>
      </c>
      <c r="G113" s="109">
        <v>96.001999999999995</v>
      </c>
      <c r="H113" s="110">
        <f>SUM(F113,G113)</f>
        <v>195.00299999999999</v>
      </c>
      <c r="I113" s="53">
        <v>6</v>
      </c>
      <c r="J113" s="111">
        <v>195.00299999999999</v>
      </c>
      <c r="K113" s="75">
        <v>6</v>
      </c>
    </row>
    <row r="114" spans="2:12" x14ac:dyDescent="0.3">
      <c r="C114" s="55">
        <v>16</v>
      </c>
      <c r="D114" s="67">
        <v>1</v>
      </c>
      <c r="E114" s="97" t="s">
        <v>393</v>
      </c>
      <c r="F114" s="109">
        <v>99.003</v>
      </c>
      <c r="G114" s="109">
        <v>100.003</v>
      </c>
      <c r="H114" s="110">
        <f>SUM(F114,G114)</f>
        <v>199.006</v>
      </c>
      <c r="I114" s="53">
        <v>9</v>
      </c>
      <c r="J114" s="111">
        <v>199.006</v>
      </c>
      <c r="K114" s="75">
        <v>9</v>
      </c>
    </row>
    <row r="115" spans="2:12" x14ac:dyDescent="0.3">
      <c r="C115" s="55">
        <v>22</v>
      </c>
      <c r="D115" s="58">
        <v>6</v>
      </c>
      <c r="E115" s="97" t="s">
        <v>455</v>
      </c>
      <c r="F115" s="109">
        <v>82</v>
      </c>
      <c r="G115" s="109">
        <v>89</v>
      </c>
      <c r="H115" s="110">
        <f>SUM(F115,G115)</f>
        <v>171</v>
      </c>
      <c r="I115" s="53">
        <v>4</v>
      </c>
      <c r="J115" s="111">
        <v>171</v>
      </c>
      <c r="K115" s="75">
        <v>4</v>
      </c>
    </row>
    <row r="116" spans="2:12" x14ac:dyDescent="0.3">
      <c r="C116" s="56">
        <v>22</v>
      </c>
      <c r="D116" s="32">
        <v>5</v>
      </c>
      <c r="E116" s="89" t="s">
        <v>783</v>
      </c>
      <c r="F116" s="112">
        <v>89</v>
      </c>
      <c r="G116" s="112">
        <v>94.001000000000005</v>
      </c>
      <c r="H116" s="113">
        <f>SUM(F116,G116)</f>
        <v>183.001</v>
      </c>
      <c r="I116" s="61">
        <v>5</v>
      </c>
      <c r="J116" s="114">
        <v>183.001</v>
      </c>
      <c r="K116" s="76">
        <v>5</v>
      </c>
    </row>
    <row r="118" spans="2:12" ht="18" customHeight="1" x14ac:dyDescent="0.35">
      <c r="B118" s="4" t="s">
        <v>823</v>
      </c>
    </row>
    <row r="119" spans="2:12" x14ac:dyDescent="0.3">
      <c r="C119" s="21" t="s">
        <v>3</v>
      </c>
      <c r="D119" s="22" t="s">
        <v>4</v>
      </c>
      <c r="E119" s="23" t="s">
        <v>5</v>
      </c>
      <c r="F119" s="23"/>
      <c r="G119" s="23"/>
      <c r="H119" s="24" t="s">
        <v>6</v>
      </c>
      <c r="I119" s="24" t="s">
        <v>7</v>
      </c>
      <c r="J119" s="24" t="s">
        <v>8</v>
      </c>
      <c r="K119" s="25" t="s">
        <v>9</v>
      </c>
    </row>
    <row r="120" spans="2:12" x14ac:dyDescent="0.3">
      <c r="C120" s="55">
        <v>4</v>
      </c>
      <c r="D120" s="57">
        <v>3</v>
      </c>
      <c r="E120" s="101" t="s">
        <v>726</v>
      </c>
      <c r="F120" s="181">
        <v>99.001000000000005</v>
      </c>
      <c r="G120" s="181">
        <v>96.001999999999995</v>
      </c>
      <c r="H120" s="108">
        <v>195.00299999999999</v>
      </c>
      <c r="I120" s="49">
        <v>6</v>
      </c>
      <c r="J120" s="181">
        <v>195.00299999999999</v>
      </c>
      <c r="K120" s="74">
        <v>6</v>
      </c>
    </row>
    <row r="121" spans="2:12" x14ac:dyDescent="0.3">
      <c r="C121" s="55">
        <v>5</v>
      </c>
      <c r="D121" s="67">
        <v>1</v>
      </c>
      <c r="E121" s="97" t="s">
        <v>393</v>
      </c>
      <c r="F121" s="111">
        <v>99.003</v>
      </c>
      <c r="G121" s="111">
        <v>100.003</v>
      </c>
      <c r="H121" s="110">
        <v>199.006</v>
      </c>
      <c r="I121" s="53">
        <v>8</v>
      </c>
      <c r="J121" s="111">
        <v>199.006</v>
      </c>
      <c r="K121" s="75">
        <v>8</v>
      </c>
    </row>
    <row r="122" spans="2:12" x14ac:dyDescent="0.3">
      <c r="C122" s="55">
        <v>8</v>
      </c>
      <c r="D122" s="58">
        <v>7</v>
      </c>
      <c r="E122" s="51" t="s">
        <v>455</v>
      </c>
      <c r="F122" s="110">
        <v>82</v>
      </c>
      <c r="G122" s="110">
        <v>89</v>
      </c>
      <c r="H122" s="110">
        <v>171</v>
      </c>
      <c r="I122" s="53">
        <v>3</v>
      </c>
      <c r="J122" s="110">
        <v>171</v>
      </c>
      <c r="K122" s="104">
        <v>3</v>
      </c>
    </row>
    <row r="123" spans="2:12" x14ac:dyDescent="0.3">
      <c r="C123" s="56">
        <v>8</v>
      </c>
      <c r="D123" s="32">
        <v>5</v>
      </c>
      <c r="E123" s="89" t="s">
        <v>783</v>
      </c>
      <c r="F123" s="114">
        <v>89</v>
      </c>
      <c r="G123" s="114">
        <v>94.001000000000005</v>
      </c>
      <c r="H123" s="113">
        <v>183.001</v>
      </c>
      <c r="I123" s="61">
        <v>5</v>
      </c>
      <c r="J123" s="114">
        <v>183.001</v>
      </c>
      <c r="K123" s="76">
        <v>5</v>
      </c>
    </row>
    <row r="125" spans="2:12" ht="18" x14ac:dyDescent="0.35">
      <c r="B125" s="4" t="s">
        <v>824</v>
      </c>
    </row>
    <row r="126" spans="2:12" x14ac:dyDescent="0.3">
      <c r="B126" s="5"/>
      <c r="C126" s="21" t="s">
        <v>3</v>
      </c>
      <c r="D126" s="22" t="s">
        <v>4</v>
      </c>
      <c r="E126" s="6" t="s">
        <v>835</v>
      </c>
      <c r="F126" s="6"/>
      <c r="G126" s="7">
        <v>590</v>
      </c>
      <c r="H126" s="6"/>
      <c r="I126" s="8" t="s">
        <v>9</v>
      </c>
      <c r="J126" s="12">
        <f>SUM(J127:J129)</f>
        <v>592.01099999999997</v>
      </c>
      <c r="K126" s="10" t="s">
        <v>1510</v>
      </c>
      <c r="L126" s="11"/>
    </row>
    <row r="127" spans="2:12" x14ac:dyDescent="0.3">
      <c r="B127" s="5"/>
      <c r="C127" s="70">
        <v>2</v>
      </c>
      <c r="D127" s="158">
        <v>3</v>
      </c>
      <c r="E127" s="217" t="s">
        <v>372</v>
      </c>
      <c r="F127" s="219"/>
      <c r="G127" s="215"/>
      <c r="H127" s="211">
        <v>100.003</v>
      </c>
      <c r="I127" s="213">
        <v>98.001999999999995</v>
      </c>
      <c r="J127" s="117">
        <f>SUM(H127:I127)</f>
        <v>198.005</v>
      </c>
      <c r="K127" s="1" t="s">
        <v>1511</v>
      </c>
    </row>
    <row r="128" spans="2:12" ht="15.75" customHeight="1" x14ac:dyDescent="0.3">
      <c r="C128" s="70"/>
      <c r="D128" s="159"/>
      <c r="E128" s="218" t="s">
        <v>379</v>
      </c>
      <c r="F128" s="220"/>
      <c r="G128" s="216"/>
      <c r="H128" s="212">
        <v>100</v>
      </c>
      <c r="I128" s="214">
        <v>97.001000000000005</v>
      </c>
      <c r="J128" s="118">
        <f>SUM(H128:I128)</f>
        <v>197.001</v>
      </c>
    </row>
    <row r="129" spans="2:12" ht="15.75" customHeight="1" x14ac:dyDescent="0.3">
      <c r="C129" s="70"/>
      <c r="D129" s="169"/>
      <c r="E129" s="227" t="s">
        <v>369</v>
      </c>
      <c r="F129" s="228"/>
      <c r="G129" s="229"/>
      <c r="H129" s="221">
        <v>100.005</v>
      </c>
      <c r="I129" s="230">
        <v>97</v>
      </c>
      <c r="J129" s="119">
        <f>SUM(H129:I129)</f>
        <v>197.005</v>
      </c>
    </row>
    <row r="130" spans="2:12" x14ac:dyDescent="0.3">
      <c r="B130" s="5"/>
      <c r="C130" s="153" t="s">
        <v>3</v>
      </c>
      <c r="D130" s="168" t="s">
        <v>4</v>
      </c>
      <c r="E130" s="171" t="s">
        <v>847</v>
      </c>
      <c r="F130" s="172"/>
      <c r="G130" s="173">
        <v>576</v>
      </c>
      <c r="H130" s="172"/>
      <c r="I130" s="174" t="s">
        <v>9</v>
      </c>
      <c r="J130" s="12">
        <f>SUM(J131:J133)</f>
        <v>565.00900000000001</v>
      </c>
      <c r="K130" s="10" t="s">
        <v>1512</v>
      </c>
      <c r="L130" s="11"/>
    </row>
    <row r="131" spans="2:12" x14ac:dyDescent="0.3">
      <c r="B131" s="5"/>
      <c r="C131" s="70">
        <v>4</v>
      </c>
      <c r="D131" s="176">
        <v>6</v>
      </c>
      <c r="E131" s="234" t="s">
        <v>455</v>
      </c>
      <c r="F131" s="235"/>
      <c r="G131" s="233"/>
      <c r="H131" s="231">
        <v>82</v>
      </c>
      <c r="I131" s="232">
        <v>89</v>
      </c>
      <c r="J131" s="117">
        <f>SUM(H131:I131)</f>
        <v>171</v>
      </c>
      <c r="K131" s="1" t="s">
        <v>1513</v>
      </c>
    </row>
    <row r="132" spans="2:12" ht="15.75" customHeight="1" x14ac:dyDescent="0.3">
      <c r="C132" s="70"/>
      <c r="D132" s="78"/>
      <c r="E132" s="54" t="s">
        <v>393</v>
      </c>
      <c r="F132" s="127"/>
      <c r="G132" s="124"/>
      <c r="H132" s="109">
        <v>99.003</v>
      </c>
      <c r="I132" s="121">
        <v>100.003</v>
      </c>
      <c r="J132" s="118">
        <f>SUM(H132:I132)</f>
        <v>199.006</v>
      </c>
    </row>
    <row r="133" spans="2:12" ht="15.75" customHeight="1" x14ac:dyDescent="0.3">
      <c r="C133" s="70"/>
      <c r="D133" s="79"/>
      <c r="E133" s="62" t="s">
        <v>726</v>
      </c>
      <c r="F133" s="128"/>
      <c r="G133" s="125"/>
      <c r="H133" s="112">
        <v>99.001000000000005</v>
      </c>
      <c r="I133" s="122">
        <v>96.001999999999995</v>
      </c>
      <c r="J133" s="119">
        <f>SUM(H133:I133)</f>
        <v>195.00299999999999</v>
      </c>
    </row>
    <row r="135" spans="2:12" ht="18" customHeight="1" x14ac:dyDescent="0.35">
      <c r="B135" s="4" t="s">
        <v>955</v>
      </c>
    </row>
    <row r="136" spans="2:12" x14ac:dyDescent="0.3">
      <c r="C136" s="16" t="s">
        <v>3</v>
      </c>
      <c r="D136" s="17" t="s">
        <v>4</v>
      </c>
      <c r="E136" s="18" t="s">
        <v>5</v>
      </c>
      <c r="F136" s="18"/>
      <c r="G136" s="18"/>
      <c r="H136" s="19" t="s">
        <v>6</v>
      </c>
      <c r="I136" s="19" t="s">
        <v>7</v>
      </c>
      <c r="J136" s="19" t="s">
        <v>8</v>
      </c>
      <c r="K136" s="26" t="s">
        <v>9</v>
      </c>
    </row>
    <row r="137" spans="2:12" x14ac:dyDescent="0.3">
      <c r="C137" s="56">
        <v>2</v>
      </c>
      <c r="D137" s="27">
        <v>5</v>
      </c>
      <c r="E137" s="249" t="s">
        <v>963</v>
      </c>
      <c r="F137" s="250">
        <v>84</v>
      </c>
      <c r="G137" s="250">
        <v>89</v>
      </c>
      <c r="H137" s="250">
        <f>SUM(F137:G137)</f>
        <v>173</v>
      </c>
      <c r="I137" s="250">
        <v>3</v>
      </c>
      <c r="J137" s="250">
        <v>173</v>
      </c>
      <c r="K137" s="255">
        <v>3</v>
      </c>
    </row>
    <row r="139" spans="2:12" ht="18" customHeight="1" x14ac:dyDescent="0.35">
      <c r="B139" s="4" t="s">
        <v>967</v>
      </c>
    </row>
    <row r="140" spans="2:12" x14ac:dyDescent="0.3">
      <c r="C140" s="21" t="s">
        <v>3</v>
      </c>
      <c r="D140" s="22" t="s">
        <v>4</v>
      </c>
      <c r="E140" s="23" t="s">
        <v>5</v>
      </c>
      <c r="F140" s="23"/>
      <c r="G140" s="23"/>
      <c r="H140" s="24" t="s">
        <v>6</v>
      </c>
      <c r="I140" s="24" t="s">
        <v>7</v>
      </c>
      <c r="J140" s="24" t="s">
        <v>8</v>
      </c>
      <c r="K140" s="25" t="s">
        <v>9</v>
      </c>
    </row>
    <row r="141" spans="2:12" x14ac:dyDescent="0.3">
      <c r="C141" s="56">
        <v>1</v>
      </c>
      <c r="D141" s="27">
        <v>8</v>
      </c>
      <c r="E141" s="267" t="s">
        <v>963</v>
      </c>
      <c r="F141" s="268">
        <v>84</v>
      </c>
      <c r="G141" s="268">
        <v>89</v>
      </c>
      <c r="H141" s="250">
        <v>173</v>
      </c>
      <c r="I141" s="250">
        <v>2</v>
      </c>
      <c r="J141" s="268">
        <v>173</v>
      </c>
      <c r="K141" s="307">
        <v>2</v>
      </c>
    </row>
    <row r="143" spans="2:12" ht="18" customHeight="1" x14ac:dyDescent="0.35">
      <c r="B143" s="4" t="s">
        <v>968</v>
      </c>
    </row>
    <row r="144" spans="2:12" x14ac:dyDescent="0.3">
      <c r="C144" s="16" t="s">
        <v>3</v>
      </c>
      <c r="D144" s="17" t="s">
        <v>4</v>
      </c>
      <c r="E144" s="18" t="s">
        <v>5</v>
      </c>
      <c r="F144" s="18"/>
      <c r="G144" s="18"/>
      <c r="H144" s="19" t="s">
        <v>6</v>
      </c>
      <c r="I144" s="19" t="s">
        <v>7</v>
      </c>
      <c r="J144" s="19" t="s">
        <v>8</v>
      </c>
      <c r="K144" s="26" t="s">
        <v>9</v>
      </c>
    </row>
    <row r="145" spans="2:13" x14ac:dyDescent="0.3">
      <c r="C145" s="55">
        <v>3</v>
      </c>
      <c r="D145" s="66">
        <v>2</v>
      </c>
      <c r="E145" s="251" t="s">
        <v>963</v>
      </c>
      <c r="F145" s="252">
        <v>95</v>
      </c>
      <c r="G145" s="252">
        <v>90</v>
      </c>
      <c r="H145" s="252">
        <f>SUM(F145:G145)</f>
        <v>185</v>
      </c>
      <c r="I145" s="252">
        <v>8</v>
      </c>
      <c r="J145" s="252">
        <v>185</v>
      </c>
      <c r="K145" s="254">
        <v>8</v>
      </c>
    </row>
    <row r="146" spans="2:13" x14ac:dyDescent="0.3">
      <c r="C146" s="56">
        <v>3</v>
      </c>
      <c r="D146" s="32">
        <v>4</v>
      </c>
      <c r="E146" s="262" t="s">
        <v>981</v>
      </c>
      <c r="F146" s="263">
        <v>92</v>
      </c>
      <c r="G146" s="263">
        <v>89</v>
      </c>
      <c r="H146" s="263">
        <f>SUM(F146:G146)</f>
        <v>181</v>
      </c>
      <c r="I146" s="263">
        <v>7</v>
      </c>
      <c r="J146" s="263">
        <v>181</v>
      </c>
      <c r="K146" s="266">
        <v>7</v>
      </c>
    </row>
    <row r="148" spans="2:13" ht="18" customHeight="1" x14ac:dyDescent="0.35">
      <c r="B148" s="4" t="s">
        <v>983</v>
      </c>
    </row>
    <row r="149" spans="2:13" x14ac:dyDescent="0.3">
      <c r="C149" s="21" t="s">
        <v>3</v>
      </c>
      <c r="D149" s="43" t="s">
        <v>4</v>
      </c>
      <c r="E149" s="44" t="s">
        <v>5</v>
      </c>
      <c r="F149" s="44"/>
      <c r="G149" s="44"/>
      <c r="H149" s="82" t="s">
        <v>6</v>
      </c>
      <c r="I149" s="82" t="s">
        <v>7</v>
      </c>
      <c r="J149" s="82" t="s">
        <v>8</v>
      </c>
      <c r="K149" s="83" t="s">
        <v>9</v>
      </c>
    </row>
    <row r="150" spans="2:13" ht="15.75" x14ac:dyDescent="0.3">
      <c r="C150" s="56">
        <v>1</v>
      </c>
      <c r="D150" s="241">
        <v>2</v>
      </c>
      <c r="E150" s="187" t="s">
        <v>963</v>
      </c>
      <c r="F150" s="188">
        <v>95</v>
      </c>
      <c r="G150" s="188">
        <v>90</v>
      </c>
      <c r="H150" s="188">
        <v>185</v>
      </c>
      <c r="I150" s="188">
        <v>5</v>
      </c>
      <c r="J150" s="375">
        <v>185</v>
      </c>
      <c r="K150" s="375">
        <v>5</v>
      </c>
      <c r="L150" s="189"/>
      <c r="M150" s="190"/>
    </row>
    <row r="152" spans="2:13" ht="18" customHeight="1" x14ac:dyDescent="0.35">
      <c r="B152" s="4" t="s">
        <v>988</v>
      </c>
    </row>
    <row r="153" spans="2:13" x14ac:dyDescent="0.3">
      <c r="C153" s="16" t="s">
        <v>3</v>
      </c>
      <c r="D153" s="17" t="s">
        <v>4</v>
      </c>
      <c r="E153" s="18" t="s">
        <v>5</v>
      </c>
      <c r="F153" s="18"/>
      <c r="G153" s="18"/>
      <c r="H153" s="18"/>
      <c r="I153" s="18"/>
      <c r="J153" s="19" t="s">
        <v>6</v>
      </c>
      <c r="K153" s="19" t="s">
        <v>7</v>
      </c>
      <c r="L153" s="19" t="s">
        <v>8</v>
      </c>
      <c r="M153" s="26" t="s">
        <v>9</v>
      </c>
    </row>
    <row r="154" spans="2:13" x14ac:dyDescent="0.3">
      <c r="C154" s="55">
        <v>2</v>
      </c>
      <c r="D154" s="57">
        <v>7</v>
      </c>
      <c r="E154" s="251" t="s">
        <v>963</v>
      </c>
      <c r="F154" s="252">
        <v>95</v>
      </c>
      <c r="G154" s="252">
        <v>90</v>
      </c>
      <c r="H154" s="252">
        <v>84</v>
      </c>
      <c r="I154" s="252">
        <v>89</v>
      </c>
      <c r="J154" s="252">
        <f>SUM(F154:I154)</f>
        <v>358</v>
      </c>
      <c r="K154" s="252">
        <v>1</v>
      </c>
      <c r="L154" s="336">
        <v>358</v>
      </c>
      <c r="M154" s="337">
        <v>1</v>
      </c>
    </row>
    <row r="155" spans="2:13" x14ac:dyDescent="0.3">
      <c r="C155" s="55">
        <v>3</v>
      </c>
      <c r="D155" s="58">
        <v>7</v>
      </c>
      <c r="E155" s="259" t="s">
        <v>1514</v>
      </c>
      <c r="F155" s="260">
        <v>89</v>
      </c>
      <c r="G155" s="260">
        <v>82</v>
      </c>
      <c r="H155" s="260">
        <v>94</v>
      </c>
      <c r="I155" s="260">
        <v>0</v>
      </c>
      <c r="J155" s="260">
        <f>SUM(F155:I155)</f>
        <v>265</v>
      </c>
      <c r="K155" s="260">
        <v>1</v>
      </c>
      <c r="L155" s="365">
        <v>265</v>
      </c>
      <c r="M155" s="366">
        <v>1</v>
      </c>
    </row>
    <row r="156" spans="2:13" x14ac:dyDescent="0.3">
      <c r="C156" s="56">
        <v>3</v>
      </c>
      <c r="D156" s="147">
        <v>1</v>
      </c>
      <c r="E156" s="262" t="s">
        <v>359</v>
      </c>
      <c r="F156" s="263">
        <v>96</v>
      </c>
      <c r="G156" s="263">
        <v>91</v>
      </c>
      <c r="H156" s="263">
        <v>94</v>
      </c>
      <c r="I156" s="263">
        <v>94</v>
      </c>
      <c r="J156" s="263">
        <f>SUM(F156:I156)</f>
        <v>375</v>
      </c>
      <c r="K156" s="263">
        <v>7</v>
      </c>
      <c r="L156" s="263">
        <v>375</v>
      </c>
      <c r="M156" s="266">
        <v>7</v>
      </c>
    </row>
    <row r="158" spans="2:13" ht="18" customHeight="1" x14ac:dyDescent="0.35">
      <c r="B158" s="4" t="s">
        <v>996</v>
      </c>
    </row>
    <row r="159" spans="2:13" x14ac:dyDescent="0.3">
      <c r="C159" s="21" t="s">
        <v>3</v>
      </c>
      <c r="D159" s="22" t="s">
        <v>4</v>
      </c>
      <c r="E159" s="23" t="s">
        <v>5</v>
      </c>
      <c r="F159" s="23"/>
      <c r="G159" s="23"/>
      <c r="H159" s="23"/>
      <c r="I159" s="23"/>
      <c r="J159" s="24" t="s">
        <v>6</v>
      </c>
      <c r="K159" s="24" t="s">
        <v>7</v>
      </c>
      <c r="L159" s="24" t="s">
        <v>8</v>
      </c>
      <c r="M159" s="25" t="s">
        <v>9</v>
      </c>
    </row>
    <row r="160" spans="2:13" x14ac:dyDescent="0.3">
      <c r="C160" s="56">
        <v>1</v>
      </c>
      <c r="D160" s="27">
        <v>10</v>
      </c>
      <c r="E160" s="267" t="s">
        <v>963</v>
      </c>
      <c r="F160" s="268">
        <v>95</v>
      </c>
      <c r="G160" s="268">
        <v>90</v>
      </c>
      <c r="H160" s="268">
        <v>84</v>
      </c>
      <c r="I160" s="268">
        <v>89</v>
      </c>
      <c r="J160" s="250">
        <v>358</v>
      </c>
      <c r="K160" s="250">
        <v>2</v>
      </c>
      <c r="L160" s="268">
        <v>358</v>
      </c>
      <c r="M160" s="307">
        <v>2</v>
      </c>
    </row>
    <row r="162" spans="2:12" ht="18" customHeight="1" x14ac:dyDescent="0.35">
      <c r="B162" s="4" t="s">
        <v>1029</v>
      </c>
    </row>
    <row r="163" spans="2:12" x14ac:dyDescent="0.3">
      <c r="C163" s="16" t="s">
        <v>3</v>
      </c>
      <c r="D163" s="17" t="s">
        <v>4</v>
      </c>
      <c r="E163" s="18" t="s">
        <v>5</v>
      </c>
      <c r="F163" s="19" t="s">
        <v>6</v>
      </c>
      <c r="G163" s="19" t="s">
        <v>7</v>
      </c>
      <c r="H163" s="19" t="s">
        <v>8</v>
      </c>
      <c r="I163" s="26" t="s">
        <v>9</v>
      </c>
    </row>
    <row r="164" spans="2:12" x14ac:dyDescent="0.3">
      <c r="C164" s="55">
        <v>5</v>
      </c>
      <c r="D164" s="57">
        <v>5</v>
      </c>
      <c r="E164" s="81" t="s">
        <v>995</v>
      </c>
      <c r="F164" s="49">
        <v>94</v>
      </c>
      <c r="G164" s="49">
        <v>5</v>
      </c>
      <c r="H164" s="49">
        <v>94</v>
      </c>
      <c r="I164" s="63">
        <v>5</v>
      </c>
    </row>
    <row r="165" spans="2:12" x14ac:dyDescent="0.3">
      <c r="C165" s="56">
        <v>7</v>
      </c>
      <c r="D165" s="32">
        <v>3</v>
      </c>
      <c r="E165" s="59" t="s">
        <v>1077</v>
      </c>
      <c r="F165" s="61">
        <v>94</v>
      </c>
      <c r="G165" s="61">
        <v>7</v>
      </c>
      <c r="H165" s="61">
        <v>94</v>
      </c>
      <c r="I165" s="65">
        <v>7</v>
      </c>
    </row>
    <row r="167" spans="2:12" ht="18" x14ac:dyDescent="0.35">
      <c r="B167" s="4" t="s">
        <v>1101</v>
      </c>
    </row>
    <row r="168" spans="2:12" x14ac:dyDescent="0.3">
      <c r="B168" s="5"/>
      <c r="C168" s="21" t="s">
        <v>3</v>
      </c>
      <c r="D168" s="22" t="s">
        <v>4</v>
      </c>
      <c r="E168" s="6" t="s">
        <v>1117</v>
      </c>
      <c r="F168" s="6"/>
      <c r="G168" s="7">
        <v>552</v>
      </c>
      <c r="H168" s="6"/>
      <c r="I168" s="8" t="s">
        <v>9</v>
      </c>
      <c r="J168" s="9">
        <f>SUM(J169:J171)</f>
        <v>549</v>
      </c>
      <c r="K168" s="10" t="s">
        <v>1515</v>
      </c>
      <c r="L168" s="11"/>
    </row>
    <row r="169" spans="2:12" x14ac:dyDescent="0.3">
      <c r="B169" s="5"/>
      <c r="C169" s="70">
        <v>3</v>
      </c>
      <c r="D169" s="80">
        <v>2</v>
      </c>
      <c r="E169" s="50" t="s">
        <v>995</v>
      </c>
      <c r="F169" s="126"/>
      <c r="G169" s="123"/>
      <c r="H169" s="49">
        <v>89</v>
      </c>
      <c r="I169" s="63">
        <v>94</v>
      </c>
      <c r="J169" s="71">
        <f>SUM(H169:I169)</f>
        <v>183</v>
      </c>
      <c r="K169" s="1" t="s">
        <v>1516</v>
      </c>
    </row>
    <row r="170" spans="2:12" ht="15.75" customHeight="1" x14ac:dyDescent="0.3">
      <c r="C170" s="70"/>
      <c r="D170" s="78"/>
      <c r="E170" s="54" t="s">
        <v>1118</v>
      </c>
      <c r="F170" s="127"/>
      <c r="G170" s="124"/>
      <c r="H170" s="53">
        <v>96</v>
      </c>
      <c r="I170" s="64">
        <v>94</v>
      </c>
      <c r="J170" s="72">
        <f>SUM(H170:I170)</f>
        <v>190</v>
      </c>
    </row>
    <row r="171" spans="2:12" ht="15.75" customHeight="1" x14ac:dyDescent="0.3">
      <c r="C171" s="70"/>
      <c r="D171" s="79"/>
      <c r="E171" s="62" t="s">
        <v>981</v>
      </c>
      <c r="F171" s="128"/>
      <c r="G171" s="125"/>
      <c r="H171" s="61">
        <v>88</v>
      </c>
      <c r="I171" s="65">
        <v>88</v>
      </c>
      <c r="J171" s="73">
        <f>SUM(H171:I171)</f>
        <v>176</v>
      </c>
    </row>
    <row r="173" spans="2:12" ht="18" customHeight="1" x14ac:dyDescent="0.35">
      <c r="B173" s="4" t="s">
        <v>1120</v>
      </c>
    </row>
    <row r="174" spans="2:12" x14ac:dyDescent="0.3">
      <c r="C174" s="16" t="s">
        <v>3</v>
      </c>
      <c r="D174" s="17" t="s">
        <v>4</v>
      </c>
      <c r="E174" s="18" t="s">
        <v>5</v>
      </c>
      <c r="F174" s="19" t="s">
        <v>6</v>
      </c>
      <c r="G174" s="19" t="s">
        <v>7</v>
      </c>
      <c r="H174" s="19" t="s">
        <v>8</v>
      </c>
      <c r="I174" s="26" t="s">
        <v>9</v>
      </c>
    </row>
    <row r="175" spans="2:12" x14ac:dyDescent="0.3">
      <c r="C175" s="55">
        <v>1</v>
      </c>
      <c r="D175" s="148">
        <v>1</v>
      </c>
      <c r="E175" s="137" t="s">
        <v>1124</v>
      </c>
      <c r="F175" s="138">
        <v>97</v>
      </c>
      <c r="G175" s="139">
        <v>9</v>
      </c>
      <c r="H175" s="138">
        <v>97</v>
      </c>
      <c r="I175" s="145">
        <v>9</v>
      </c>
    </row>
    <row r="176" spans="2:12" x14ac:dyDescent="0.3">
      <c r="C176" s="55">
        <v>1</v>
      </c>
      <c r="D176" s="58">
        <v>6</v>
      </c>
      <c r="E176" s="259" t="s">
        <v>1123</v>
      </c>
      <c r="F176" s="142">
        <v>94</v>
      </c>
      <c r="G176" s="142">
        <v>4</v>
      </c>
      <c r="H176" s="142">
        <v>94</v>
      </c>
      <c r="I176" s="376">
        <v>4</v>
      </c>
    </row>
    <row r="177" spans="2:9" x14ac:dyDescent="0.3">
      <c r="C177" s="55">
        <v>3</v>
      </c>
      <c r="D177" s="58">
        <v>6</v>
      </c>
      <c r="E177" s="247" t="s">
        <v>403</v>
      </c>
      <c r="F177" s="142">
        <v>92</v>
      </c>
      <c r="G177" s="142">
        <v>4</v>
      </c>
      <c r="H177" s="141">
        <v>92</v>
      </c>
      <c r="I177" s="146">
        <v>4</v>
      </c>
    </row>
    <row r="178" spans="2:9" x14ac:dyDescent="0.3">
      <c r="C178" s="55">
        <v>3</v>
      </c>
      <c r="D178" s="58">
        <v>8</v>
      </c>
      <c r="E178" s="140" t="s">
        <v>856</v>
      </c>
      <c r="F178" s="141">
        <v>90</v>
      </c>
      <c r="G178" s="142">
        <v>3</v>
      </c>
      <c r="H178" s="141">
        <v>90</v>
      </c>
      <c r="I178" s="146">
        <v>3</v>
      </c>
    </row>
    <row r="179" spans="2:9" x14ac:dyDescent="0.3">
      <c r="C179" s="55">
        <v>4</v>
      </c>
      <c r="D179" s="58">
        <v>7</v>
      </c>
      <c r="E179" s="140" t="s">
        <v>358</v>
      </c>
      <c r="F179" s="141">
        <v>89</v>
      </c>
      <c r="G179" s="142">
        <v>5</v>
      </c>
      <c r="H179" s="141">
        <v>89</v>
      </c>
      <c r="I179" s="146">
        <v>5</v>
      </c>
    </row>
    <row r="180" spans="2:9" x14ac:dyDescent="0.3">
      <c r="C180" s="55">
        <v>6</v>
      </c>
      <c r="D180" s="98">
        <v>2</v>
      </c>
      <c r="E180" s="140" t="s">
        <v>1142</v>
      </c>
      <c r="F180" s="141">
        <v>91</v>
      </c>
      <c r="G180" s="142">
        <v>8</v>
      </c>
      <c r="H180" s="141">
        <v>91</v>
      </c>
      <c r="I180" s="146">
        <v>8</v>
      </c>
    </row>
    <row r="181" spans="2:9" x14ac:dyDescent="0.3">
      <c r="C181" s="55">
        <v>8</v>
      </c>
      <c r="D181" s="58">
        <v>3</v>
      </c>
      <c r="E181" s="247" t="s">
        <v>1148</v>
      </c>
      <c r="F181" s="142">
        <v>87</v>
      </c>
      <c r="G181" s="142">
        <v>7</v>
      </c>
      <c r="H181" s="141">
        <v>87</v>
      </c>
      <c r="I181" s="146">
        <v>7</v>
      </c>
    </row>
    <row r="182" spans="2:9" x14ac:dyDescent="0.3">
      <c r="C182" s="55">
        <v>13</v>
      </c>
      <c r="D182" s="98">
        <v>2</v>
      </c>
      <c r="E182" s="97" t="s">
        <v>354</v>
      </c>
      <c r="F182" s="52">
        <v>91</v>
      </c>
      <c r="G182" s="143">
        <v>9</v>
      </c>
      <c r="H182" s="52">
        <v>91</v>
      </c>
      <c r="I182" s="75">
        <v>9</v>
      </c>
    </row>
    <row r="183" spans="2:9" x14ac:dyDescent="0.3">
      <c r="C183" s="55">
        <v>13</v>
      </c>
      <c r="D183" s="58">
        <v>4</v>
      </c>
      <c r="E183" s="97" t="s">
        <v>351</v>
      </c>
      <c r="F183" s="52">
        <v>88</v>
      </c>
      <c r="G183" s="143">
        <v>6</v>
      </c>
      <c r="H183" s="52">
        <v>88</v>
      </c>
      <c r="I183" s="75">
        <v>6</v>
      </c>
    </row>
    <row r="184" spans="2:9" x14ac:dyDescent="0.3">
      <c r="C184" s="55">
        <v>16</v>
      </c>
      <c r="D184" s="58">
        <v>9</v>
      </c>
      <c r="E184" s="97" t="s">
        <v>455</v>
      </c>
      <c r="F184" s="52">
        <v>62</v>
      </c>
      <c r="G184" s="143">
        <v>1</v>
      </c>
      <c r="H184" s="52">
        <v>62</v>
      </c>
      <c r="I184" s="75">
        <v>1</v>
      </c>
    </row>
    <row r="185" spans="2:9" x14ac:dyDescent="0.3">
      <c r="C185" s="55">
        <v>16</v>
      </c>
      <c r="D185" s="98">
        <v>2</v>
      </c>
      <c r="E185" s="97" t="s">
        <v>726</v>
      </c>
      <c r="F185" s="52">
        <v>86</v>
      </c>
      <c r="G185" s="143">
        <v>8</v>
      </c>
      <c r="H185" s="52">
        <v>86</v>
      </c>
      <c r="I185" s="75">
        <v>8</v>
      </c>
    </row>
    <row r="186" spans="2:9" x14ac:dyDescent="0.3">
      <c r="C186" s="55">
        <v>17</v>
      </c>
      <c r="D186" s="58">
        <v>4</v>
      </c>
      <c r="E186" s="97" t="s">
        <v>891</v>
      </c>
      <c r="F186" s="52">
        <v>74</v>
      </c>
      <c r="G186" s="143">
        <v>5</v>
      </c>
      <c r="H186" s="52">
        <v>74</v>
      </c>
      <c r="I186" s="75">
        <v>5</v>
      </c>
    </row>
    <row r="187" spans="2:9" x14ac:dyDescent="0.3">
      <c r="C187" s="55">
        <v>17</v>
      </c>
      <c r="D187" s="58">
        <v>6</v>
      </c>
      <c r="E187" s="97" t="s">
        <v>1191</v>
      </c>
      <c r="F187" s="52">
        <v>67</v>
      </c>
      <c r="G187" s="143">
        <v>3</v>
      </c>
      <c r="H187" s="52">
        <v>67</v>
      </c>
      <c r="I187" s="75">
        <v>3</v>
      </c>
    </row>
    <row r="188" spans="2:9" x14ac:dyDescent="0.3">
      <c r="C188" s="55">
        <v>18</v>
      </c>
      <c r="D188" s="58">
        <v>5</v>
      </c>
      <c r="E188" s="97" t="s">
        <v>1196</v>
      </c>
      <c r="F188" s="52">
        <v>71</v>
      </c>
      <c r="G188" s="143">
        <v>4</v>
      </c>
      <c r="H188" s="52">
        <v>71</v>
      </c>
      <c r="I188" s="75">
        <v>4</v>
      </c>
    </row>
    <row r="189" spans="2:9" x14ac:dyDescent="0.3">
      <c r="C189" s="56">
        <v>20</v>
      </c>
      <c r="D189" s="147">
        <v>1</v>
      </c>
      <c r="E189" s="89" t="s">
        <v>783</v>
      </c>
      <c r="F189" s="60">
        <v>87</v>
      </c>
      <c r="G189" s="144">
        <v>8</v>
      </c>
      <c r="H189" s="60">
        <v>87</v>
      </c>
      <c r="I189" s="76">
        <v>8</v>
      </c>
    </row>
    <row r="191" spans="2:9" ht="18" customHeight="1" x14ac:dyDescent="0.35">
      <c r="B191" s="4" t="s">
        <v>1207</v>
      </c>
    </row>
    <row r="192" spans="2:9" x14ac:dyDescent="0.3">
      <c r="C192" s="21" t="s">
        <v>3</v>
      </c>
      <c r="D192" s="22" t="s">
        <v>4</v>
      </c>
      <c r="E192" s="23" t="s">
        <v>5</v>
      </c>
      <c r="F192" s="24" t="s">
        <v>6</v>
      </c>
      <c r="G192" s="24" t="s">
        <v>7</v>
      </c>
      <c r="H192" s="24" t="s">
        <v>8</v>
      </c>
      <c r="I192" s="25" t="s">
        <v>9</v>
      </c>
    </row>
    <row r="193" spans="2:12" x14ac:dyDescent="0.3">
      <c r="C193" s="55">
        <v>1</v>
      </c>
      <c r="D193" s="57">
        <v>5</v>
      </c>
      <c r="E193" s="311" t="s">
        <v>403</v>
      </c>
      <c r="F193" s="243">
        <v>92</v>
      </c>
      <c r="G193" s="243">
        <v>5</v>
      </c>
      <c r="H193" s="180">
        <v>92</v>
      </c>
      <c r="I193" s="115">
        <v>5</v>
      </c>
    </row>
    <row r="194" spans="2:12" x14ac:dyDescent="0.3">
      <c r="C194" s="55">
        <v>1</v>
      </c>
      <c r="D194" s="58">
        <v>7</v>
      </c>
      <c r="E194" s="97" t="s">
        <v>856</v>
      </c>
      <c r="F194" s="52">
        <v>90</v>
      </c>
      <c r="G194" s="143">
        <v>4</v>
      </c>
      <c r="H194" s="52">
        <v>90</v>
      </c>
      <c r="I194" s="75">
        <v>4</v>
      </c>
    </row>
    <row r="195" spans="2:12" x14ac:dyDescent="0.3">
      <c r="C195" s="55">
        <v>3</v>
      </c>
      <c r="D195" s="98">
        <v>2</v>
      </c>
      <c r="E195" s="97" t="s">
        <v>354</v>
      </c>
      <c r="F195" s="52">
        <v>91</v>
      </c>
      <c r="G195" s="143">
        <v>9</v>
      </c>
      <c r="H195" s="52">
        <v>91</v>
      </c>
      <c r="I195" s="75">
        <v>9</v>
      </c>
    </row>
    <row r="196" spans="2:12" x14ac:dyDescent="0.3">
      <c r="C196" s="55">
        <v>4</v>
      </c>
      <c r="D196" s="58">
        <v>9</v>
      </c>
      <c r="E196" s="97" t="s">
        <v>455</v>
      </c>
      <c r="F196" s="52">
        <v>62</v>
      </c>
      <c r="G196" s="143">
        <v>1</v>
      </c>
      <c r="H196" s="52">
        <v>62</v>
      </c>
      <c r="I196" s="75">
        <v>1</v>
      </c>
    </row>
    <row r="197" spans="2:12" x14ac:dyDescent="0.3">
      <c r="C197" s="55">
        <v>4</v>
      </c>
      <c r="D197" s="98">
        <v>2</v>
      </c>
      <c r="E197" s="97" t="s">
        <v>726</v>
      </c>
      <c r="F197" s="52">
        <v>86</v>
      </c>
      <c r="G197" s="143">
        <v>8</v>
      </c>
      <c r="H197" s="52">
        <v>86</v>
      </c>
      <c r="I197" s="75">
        <v>8</v>
      </c>
    </row>
    <row r="198" spans="2:12" x14ac:dyDescent="0.3">
      <c r="C198" s="55">
        <v>5</v>
      </c>
      <c r="D198" s="58">
        <v>6</v>
      </c>
      <c r="E198" s="97" t="s">
        <v>891</v>
      </c>
      <c r="F198" s="52">
        <v>74</v>
      </c>
      <c r="G198" s="143">
        <v>5</v>
      </c>
      <c r="H198" s="52">
        <v>74</v>
      </c>
      <c r="I198" s="75">
        <v>5</v>
      </c>
    </row>
    <row r="199" spans="2:12" x14ac:dyDescent="0.3">
      <c r="C199" s="55">
        <v>5</v>
      </c>
      <c r="D199" s="67">
        <v>1</v>
      </c>
      <c r="E199" s="97" t="s">
        <v>783</v>
      </c>
      <c r="F199" s="52">
        <v>87</v>
      </c>
      <c r="G199" s="143">
        <v>10</v>
      </c>
      <c r="H199" s="52">
        <v>87</v>
      </c>
      <c r="I199" s="75">
        <v>10</v>
      </c>
    </row>
    <row r="200" spans="2:12" x14ac:dyDescent="0.3">
      <c r="C200" s="56">
        <v>5</v>
      </c>
      <c r="D200" s="32">
        <v>7</v>
      </c>
      <c r="E200" s="89" t="s">
        <v>1191</v>
      </c>
      <c r="F200" s="60">
        <v>67</v>
      </c>
      <c r="G200" s="144">
        <v>4</v>
      </c>
      <c r="H200" s="60">
        <v>67</v>
      </c>
      <c r="I200" s="76">
        <v>4</v>
      </c>
    </row>
    <row r="202" spans="2:12" ht="18" x14ac:dyDescent="0.35">
      <c r="B202" s="4" t="s">
        <v>1208</v>
      </c>
    </row>
    <row r="203" spans="2:12" x14ac:dyDescent="0.3">
      <c r="B203" s="5"/>
      <c r="C203" s="21" t="s">
        <v>3</v>
      </c>
      <c r="D203" s="22" t="s">
        <v>4</v>
      </c>
      <c r="E203" s="6" t="s">
        <v>476</v>
      </c>
      <c r="F203" s="6"/>
      <c r="G203" s="7">
        <v>569</v>
      </c>
      <c r="H203" s="6"/>
      <c r="I203" s="8" t="s">
        <v>9</v>
      </c>
      <c r="J203" s="9">
        <f>SUM(J204:J206)</f>
        <v>553</v>
      </c>
      <c r="K203" s="10" t="s">
        <v>1349</v>
      </c>
      <c r="L203" s="11"/>
    </row>
    <row r="204" spans="2:12" x14ac:dyDescent="0.3">
      <c r="B204" s="5"/>
      <c r="C204" s="70">
        <v>1</v>
      </c>
      <c r="D204" s="158">
        <v>4</v>
      </c>
      <c r="E204" s="341" t="s">
        <v>856</v>
      </c>
      <c r="F204" s="348"/>
      <c r="G204" s="346"/>
      <c r="H204" s="340">
        <v>90</v>
      </c>
      <c r="I204" s="344">
        <v>88</v>
      </c>
      <c r="J204" s="71">
        <f>SUM(H204:I204)</f>
        <v>178</v>
      </c>
      <c r="K204" s="1" t="s">
        <v>1358</v>
      </c>
    </row>
    <row r="205" spans="2:12" ht="15.75" customHeight="1" x14ac:dyDescent="0.3">
      <c r="C205" s="70"/>
      <c r="D205" s="159"/>
      <c r="E205" s="343" t="s">
        <v>1123</v>
      </c>
      <c r="F205" s="349"/>
      <c r="G205" s="347"/>
      <c r="H205" s="342">
        <v>93</v>
      </c>
      <c r="I205" s="345">
        <v>94</v>
      </c>
      <c r="J205" s="72">
        <f>SUM(H205:I205)</f>
        <v>187</v>
      </c>
    </row>
    <row r="206" spans="2:12" ht="15.75" customHeight="1" x14ac:dyDescent="0.3">
      <c r="C206" s="70"/>
      <c r="D206" s="169"/>
      <c r="E206" s="351" t="s">
        <v>1124</v>
      </c>
      <c r="F206" s="357"/>
      <c r="G206" s="358"/>
      <c r="H206" s="350">
        <v>95</v>
      </c>
      <c r="I206" s="359">
        <v>93</v>
      </c>
      <c r="J206" s="73">
        <f>SUM(H206:I206)</f>
        <v>188</v>
      </c>
    </row>
    <row r="207" spans="2:12" x14ac:dyDescent="0.3">
      <c r="B207" s="5"/>
      <c r="C207" s="153" t="s">
        <v>3</v>
      </c>
      <c r="D207" s="168" t="s">
        <v>4</v>
      </c>
      <c r="E207" s="171" t="s">
        <v>477</v>
      </c>
      <c r="F207" s="172"/>
      <c r="G207" s="173">
        <v>546</v>
      </c>
      <c r="H207" s="172"/>
      <c r="I207" s="174" t="s">
        <v>9</v>
      </c>
      <c r="J207" s="9">
        <f>SUM(J208:J210)</f>
        <v>549</v>
      </c>
      <c r="K207" s="10" t="s">
        <v>1517</v>
      </c>
      <c r="L207" s="11"/>
    </row>
    <row r="208" spans="2:12" x14ac:dyDescent="0.3">
      <c r="B208" s="5"/>
      <c r="C208" s="70">
        <v>2</v>
      </c>
      <c r="D208" s="332">
        <v>1</v>
      </c>
      <c r="E208" s="353" t="s">
        <v>403</v>
      </c>
      <c r="F208" s="356"/>
      <c r="G208" s="355"/>
      <c r="H208" s="352">
        <v>94</v>
      </c>
      <c r="I208" s="354">
        <v>92</v>
      </c>
      <c r="J208" s="71">
        <f>SUM(H208:I208)</f>
        <v>186</v>
      </c>
      <c r="K208" s="1" t="s">
        <v>1406</v>
      </c>
    </row>
    <row r="209" spans="2:12" ht="15.75" customHeight="1" x14ac:dyDescent="0.3">
      <c r="C209" s="70"/>
      <c r="D209" s="167"/>
      <c r="E209" s="343" t="s">
        <v>1142</v>
      </c>
      <c r="F209" s="349"/>
      <c r="G209" s="347"/>
      <c r="H209" s="342">
        <v>88</v>
      </c>
      <c r="I209" s="345">
        <v>93</v>
      </c>
      <c r="J209" s="72">
        <f>SUM(H209:I209)</f>
        <v>181</v>
      </c>
    </row>
    <row r="210" spans="2:12" ht="15.75" customHeight="1" x14ac:dyDescent="0.3">
      <c r="C210" s="70"/>
      <c r="D210" s="179"/>
      <c r="E210" s="351" t="s">
        <v>358</v>
      </c>
      <c r="F210" s="357"/>
      <c r="G210" s="358"/>
      <c r="H210" s="350">
        <v>94</v>
      </c>
      <c r="I210" s="359">
        <v>88</v>
      </c>
      <c r="J210" s="73">
        <f>SUM(H210:I210)</f>
        <v>182</v>
      </c>
    </row>
    <row r="211" spans="2:12" x14ac:dyDescent="0.3">
      <c r="B211" s="5"/>
      <c r="C211" s="153" t="s">
        <v>3</v>
      </c>
      <c r="D211" s="178" t="s">
        <v>4</v>
      </c>
      <c r="E211" s="171" t="s">
        <v>529</v>
      </c>
      <c r="F211" s="172"/>
      <c r="G211" s="173">
        <v>511</v>
      </c>
      <c r="H211" s="172"/>
      <c r="I211" s="174" t="s">
        <v>9</v>
      </c>
      <c r="J211" s="9">
        <f>SUM(J212:J214)</f>
        <v>538</v>
      </c>
      <c r="K211" s="10" t="s">
        <v>1518</v>
      </c>
      <c r="L211" s="11"/>
    </row>
    <row r="212" spans="2:12" x14ac:dyDescent="0.3">
      <c r="B212" s="5"/>
      <c r="C212" s="70">
        <v>3</v>
      </c>
      <c r="D212" s="332">
        <v>1</v>
      </c>
      <c r="E212" s="225" t="s">
        <v>1148</v>
      </c>
      <c r="F212" s="226"/>
      <c r="G212" s="224"/>
      <c r="H212" s="164">
        <v>86</v>
      </c>
      <c r="I212" s="165">
        <v>87</v>
      </c>
      <c r="J212" s="71">
        <f>SUM(H212:I212)</f>
        <v>173</v>
      </c>
      <c r="K212" s="1" t="s">
        <v>1519</v>
      </c>
    </row>
    <row r="213" spans="2:12" ht="15.75" customHeight="1" x14ac:dyDescent="0.3">
      <c r="C213" s="70"/>
      <c r="D213" s="167"/>
      <c r="E213" s="218" t="s">
        <v>354</v>
      </c>
      <c r="F213" s="220"/>
      <c r="G213" s="216"/>
      <c r="H213" s="152">
        <v>93</v>
      </c>
      <c r="I213" s="157">
        <v>86</v>
      </c>
      <c r="J213" s="72">
        <f>SUM(H213:I213)</f>
        <v>179</v>
      </c>
    </row>
    <row r="214" spans="2:12" ht="15.75" customHeight="1" x14ac:dyDescent="0.3">
      <c r="C214" s="70"/>
      <c r="D214" s="179"/>
      <c r="E214" s="227" t="s">
        <v>351</v>
      </c>
      <c r="F214" s="228"/>
      <c r="G214" s="229"/>
      <c r="H214" s="162">
        <v>93</v>
      </c>
      <c r="I214" s="170">
        <v>93</v>
      </c>
      <c r="J214" s="73">
        <f>SUM(H214:I214)</f>
        <v>186</v>
      </c>
    </row>
    <row r="215" spans="2:12" x14ac:dyDescent="0.3">
      <c r="B215" s="5"/>
      <c r="C215" s="153" t="s">
        <v>3</v>
      </c>
      <c r="D215" s="178" t="s">
        <v>4</v>
      </c>
      <c r="E215" s="171" t="s">
        <v>1222</v>
      </c>
      <c r="F215" s="172"/>
      <c r="G215" s="173">
        <v>477</v>
      </c>
      <c r="H215" s="172"/>
      <c r="I215" s="174" t="s">
        <v>9</v>
      </c>
      <c r="J215" s="9">
        <f>SUM(J216:J218)</f>
        <v>487</v>
      </c>
      <c r="K215" s="10" t="s">
        <v>1520</v>
      </c>
      <c r="L215" s="11"/>
    </row>
    <row r="216" spans="2:12" x14ac:dyDescent="0.3">
      <c r="B216" s="5"/>
      <c r="C216" s="70">
        <v>4</v>
      </c>
      <c r="D216" s="303">
        <v>1</v>
      </c>
      <c r="E216" s="234" t="s">
        <v>455</v>
      </c>
      <c r="F216" s="235"/>
      <c r="G216" s="233"/>
      <c r="H216" s="86">
        <v>78</v>
      </c>
      <c r="I216" s="175">
        <v>79</v>
      </c>
      <c r="J216" s="71">
        <f>SUM(H216:I216)</f>
        <v>157</v>
      </c>
      <c r="K216" s="1" t="s">
        <v>1412</v>
      </c>
    </row>
    <row r="217" spans="2:12" ht="15.75" customHeight="1" x14ac:dyDescent="0.3">
      <c r="C217" s="70"/>
      <c r="D217" s="78"/>
      <c r="E217" s="54" t="s">
        <v>891</v>
      </c>
      <c r="F217" s="127"/>
      <c r="G217" s="124"/>
      <c r="H217" s="52">
        <v>74</v>
      </c>
      <c r="I217" s="75">
        <v>79</v>
      </c>
      <c r="J217" s="72">
        <f>SUM(H217:I217)</f>
        <v>153</v>
      </c>
    </row>
    <row r="218" spans="2:12" ht="15.75" customHeight="1" x14ac:dyDescent="0.3">
      <c r="C218" s="70"/>
      <c r="D218" s="79"/>
      <c r="E218" s="62" t="s">
        <v>726</v>
      </c>
      <c r="F218" s="128"/>
      <c r="G218" s="125"/>
      <c r="H218" s="60">
        <v>87</v>
      </c>
      <c r="I218" s="76">
        <v>90</v>
      </c>
      <c r="J218" s="73">
        <f>SUM(H218:I218)</f>
        <v>177</v>
      </c>
    </row>
  </sheetData>
  <mergeCells count="34">
    <mergeCell ref="B1:M1"/>
    <mergeCell ref="B2:M2"/>
    <mergeCell ref="C29:C31"/>
    <mergeCell ref="D29:D31"/>
    <mergeCell ref="C33:C35"/>
    <mergeCell ref="D33:D35"/>
    <mergeCell ref="C37:C39"/>
    <mergeCell ref="D37:D39"/>
    <mergeCell ref="C65:C67"/>
    <mergeCell ref="D65:D67"/>
    <mergeCell ref="C69:C71"/>
    <mergeCell ref="D69:D71"/>
    <mergeCell ref="C73:C75"/>
    <mergeCell ref="D73:D75"/>
    <mergeCell ref="C96:C98"/>
    <mergeCell ref="D96:D98"/>
    <mergeCell ref="C100:C102"/>
    <mergeCell ref="D100:D102"/>
    <mergeCell ref="C104:C106"/>
    <mergeCell ref="D104:D106"/>
    <mergeCell ref="C127:C129"/>
    <mergeCell ref="D127:D129"/>
    <mergeCell ref="C131:C133"/>
    <mergeCell ref="D131:D133"/>
    <mergeCell ref="C212:C214"/>
    <mergeCell ref="D212:D214"/>
    <mergeCell ref="C216:C218"/>
    <mergeCell ref="D216:D218"/>
    <mergeCell ref="C169:C171"/>
    <mergeCell ref="D169:D171"/>
    <mergeCell ref="C204:C206"/>
    <mergeCell ref="D204:D206"/>
    <mergeCell ref="C208:C210"/>
    <mergeCell ref="D208:D210"/>
  </mergeCells>
  <hyperlinks>
    <hyperlink ref="B3" location="'Index'!A2" tooltip="Go to the Index sheet" display="á" xr:uid="{FFEAADEA-FEAB-4153-98A4-3DD79CE34BC9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5" manualBreakCount="5">
    <brk id="40" max="16383" man="1"/>
    <brk id="76" max="16383" man="1"/>
    <brk id="117" max="16383" man="1"/>
    <brk id="161" max="16383" man="1"/>
    <brk id="201" max="16383" man="1"/>
  </row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3A0D7-2EF8-4F18-B04E-DBAA03CD6C2A}">
  <dimension ref="B1:N11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29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47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5</v>
      </c>
      <c r="D6" s="57">
        <v>4</v>
      </c>
      <c r="E6" s="81" t="s">
        <v>87</v>
      </c>
      <c r="F6" s="48">
        <v>179</v>
      </c>
      <c r="G6" s="49">
        <v>6</v>
      </c>
      <c r="H6" s="49">
        <v>179</v>
      </c>
      <c r="I6" s="63">
        <v>6</v>
      </c>
    </row>
    <row r="7" spans="2:14" x14ac:dyDescent="0.3">
      <c r="C7" s="55">
        <v>2</v>
      </c>
      <c r="D7" s="58">
        <v>4</v>
      </c>
      <c r="E7" s="51" t="s">
        <v>48</v>
      </c>
      <c r="F7" s="52">
        <v>168</v>
      </c>
      <c r="G7" s="53">
        <v>7</v>
      </c>
      <c r="H7" s="53">
        <v>168</v>
      </c>
      <c r="I7" s="64">
        <v>7</v>
      </c>
    </row>
    <row r="8" spans="2:14" x14ac:dyDescent="0.3">
      <c r="C8" s="56">
        <v>8</v>
      </c>
      <c r="D8" s="32">
        <v>6</v>
      </c>
      <c r="E8" s="59" t="s">
        <v>115</v>
      </c>
      <c r="F8" s="60">
        <v>161</v>
      </c>
      <c r="G8" s="61">
        <v>4</v>
      </c>
      <c r="H8" s="61">
        <v>161</v>
      </c>
      <c r="I8" s="65">
        <v>4</v>
      </c>
    </row>
    <row r="10" spans="2:14" ht="18" customHeight="1" x14ac:dyDescent="0.35">
      <c r="B10" s="4" t="s">
        <v>199</v>
      </c>
    </row>
    <row r="11" spans="2:14" x14ac:dyDescent="0.3">
      <c r="C11" s="21" t="s">
        <v>3</v>
      </c>
      <c r="D11" s="22" t="s">
        <v>4</v>
      </c>
      <c r="E11" s="23" t="s">
        <v>5</v>
      </c>
      <c r="F11" s="24" t="s">
        <v>6</v>
      </c>
      <c r="G11" s="24" t="s">
        <v>7</v>
      </c>
      <c r="H11" s="24" t="s">
        <v>8</v>
      </c>
      <c r="I11" s="25" t="s">
        <v>9</v>
      </c>
    </row>
    <row r="12" spans="2:14" x14ac:dyDescent="0.3">
      <c r="C12" s="55">
        <v>1</v>
      </c>
      <c r="D12" s="57">
        <v>4</v>
      </c>
      <c r="E12" s="101" t="s">
        <v>87</v>
      </c>
      <c r="F12" s="48">
        <v>179</v>
      </c>
      <c r="G12" s="49">
        <v>6</v>
      </c>
      <c r="H12" s="48">
        <v>179</v>
      </c>
      <c r="I12" s="74">
        <v>6</v>
      </c>
    </row>
    <row r="13" spans="2:14" x14ac:dyDescent="0.3">
      <c r="C13" s="55">
        <v>2</v>
      </c>
      <c r="D13" s="58">
        <v>3</v>
      </c>
      <c r="E13" s="97" t="s">
        <v>48</v>
      </c>
      <c r="F13" s="52">
        <v>168</v>
      </c>
      <c r="G13" s="53">
        <v>7</v>
      </c>
      <c r="H13" s="52">
        <v>168</v>
      </c>
      <c r="I13" s="75">
        <v>7</v>
      </c>
    </row>
    <row r="14" spans="2:14" x14ac:dyDescent="0.3">
      <c r="C14" s="56">
        <v>2</v>
      </c>
      <c r="D14" s="32">
        <v>7</v>
      </c>
      <c r="E14" s="89" t="s">
        <v>115</v>
      </c>
      <c r="F14" s="60">
        <v>161</v>
      </c>
      <c r="G14" s="61">
        <v>3</v>
      </c>
      <c r="H14" s="60">
        <v>161</v>
      </c>
      <c r="I14" s="76">
        <v>3</v>
      </c>
    </row>
    <row r="16" spans="2:14" ht="18" x14ac:dyDescent="0.35">
      <c r="B16" s="4" t="s">
        <v>200</v>
      </c>
    </row>
    <row r="17" spans="2:12" x14ac:dyDescent="0.3">
      <c r="B17" s="5"/>
      <c r="C17" s="21" t="s">
        <v>3</v>
      </c>
      <c r="D17" s="22" t="s">
        <v>4</v>
      </c>
      <c r="E17" s="6" t="s">
        <v>205</v>
      </c>
      <c r="F17" s="6"/>
      <c r="G17" s="7">
        <v>513</v>
      </c>
      <c r="H17" s="6"/>
      <c r="I17" s="8" t="s">
        <v>9</v>
      </c>
      <c r="J17" s="9">
        <f>SUM(J18:J20)</f>
        <v>508</v>
      </c>
      <c r="K17" s="10" t="s">
        <v>1521</v>
      </c>
      <c r="L17" s="11"/>
    </row>
    <row r="18" spans="2:12" x14ac:dyDescent="0.3">
      <c r="B18" s="5"/>
      <c r="C18" s="70">
        <v>1</v>
      </c>
      <c r="D18" s="77">
        <v>5</v>
      </c>
      <c r="E18" s="49" t="s">
        <v>48</v>
      </c>
      <c r="F18" s="48">
        <v>40</v>
      </c>
      <c r="G18" s="48">
        <v>44</v>
      </c>
      <c r="H18" s="48">
        <v>45</v>
      </c>
      <c r="I18" s="74">
        <v>39</v>
      </c>
      <c r="J18" s="71">
        <f>SUM(F18:I18)</f>
        <v>168</v>
      </c>
      <c r="K18" s="1" t="s">
        <v>1522</v>
      </c>
    </row>
    <row r="19" spans="2:12" ht="15.75" customHeight="1" x14ac:dyDescent="0.3">
      <c r="C19" s="70"/>
      <c r="D19" s="78"/>
      <c r="E19" s="53" t="s">
        <v>87</v>
      </c>
      <c r="F19" s="52">
        <v>42</v>
      </c>
      <c r="G19" s="52">
        <v>44</v>
      </c>
      <c r="H19" s="52">
        <v>46</v>
      </c>
      <c r="I19" s="75">
        <v>47</v>
      </c>
      <c r="J19" s="72">
        <f>SUM(F19:I19)</f>
        <v>179</v>
      </c>
    </row>
    <row r="20" spans="2:12" ht="15.75" customHeight="1" x14ac:dyDescent="0.3">
      <c r="C20" s="70"/>
      <c r="D20" s="79"/>
      <c r="E20" s="61" t="s">
        <v>115</v>
      </c>
      <c r="F20" s="60">
        <v>40</v>
      </c>
      <c r="G20" s="60">
        <v>38</v>
      </c>
      <c r="H20" s="60">
        <v>39</v>
      </c>
      <c r="I20" s="76">
        <v>44</v>
      </c>
      <c r="J20" s="73">
        <f>SUM(F20:I20)</f>
        <v>161</v>
      </c>
    </row>
    <row r="22" spans="2:12" ht="18" customHeight="1" x14ac:dyDescent="0.35">
      <c r="B22" s="4" t="s">
        <v>262</v>
      </c>
    </row>
    <row r="23" spans="2:12" x14ac:dyDescent="0.3">
      <c r="C23" s="16" t="s">
        <v>3</v>
      </c>
      <c r="D23" s="17" t="s">
        <v>4</v>
      </c>
      <c r="E23" s="18" t="s">
        <v>5</v>
      </c>
      <c r="F23" s="19" t="s">
        <v>6</v>
      </c>
      <c r="G23" s="19" t="s">
        <v>7</v>
      </c>
      <c r="H23" s="19" t="s">
        <v>8</v>
      </c>
      <c r="I23" s="26" t="s">
        <v>9</v>
      </c>
    </row>
    <row r="24" spans="2:12" x14ac:dyDescent="0.3">
      <c r="C24" s="55">
        <v>3</v>
      </c>
      <c r="D24" s="57">
        <v>5</v>
      </c>
      <c r="E24" s="81" t="s">
        <v>281</v>
      </c>
      <c r="F24" s="49">
        <v>157</v>
      </c>
      <c r="G24" s="49">
        <v>5</v>
      </c>
      <c r="H24" s="180">
        <v>157</v>
      </c>
      <c r="I24" s="115">
        <v>5</v>
      </c>
    </row>
    <row r="25" spans="2:12" x14ac:dyDescent="0.3">
      <c r="C25" s="55">
        <v>3</v>
      </c>
      <c r="D25" s="58">
        <v>6</v>
      </c>
      <c r="E25" s="51" t="s">
        <v>284</v>
      </c>
      <c r="F25" s="53">
        <v>152</v>
      </c>
      <c r="G25" s="53">
        <v>4</v>
      </c>
      <c r="H25" s="53">
        <v>152</v>
      </c>
      <c r="I25" s="64">
        <v>4</v>
      </c>
    </row>
    <row r="26" spans="2:12" x14ac:dyDescent="0.3">
      <c r="C26" s="55">
        <v>3</v>
      </c>
      <c r="D26" s="67">
        <v>1</v>
      </c>
      <c r="E26" s="51" t="s">
        <v>87</v>
      </c>
      <c r="F26" s="53">
        <v>181</v>
      </c>
      <c r="G26" s="53">
        <v>9</v>
      </c>
      <c r="H26" s="53">
        <v>181</v>
      </c>
      <c r="I26" s="64">
        <v>9</v>
      </c>
    </row>
    <row r="27" spans="2:12" x14ac:dyDescent="0.3">
      <c r="C27" s="55">
        <v>4</v>
      </c>
      <c r="D27" s="58">
        <v>4</v>
      </c>
      <c r="E27" s="51" t="s">
        <v>293</v>
      </c>
      <c r="F27" s="53">
        <v>155</v>
      </c>
      <c r="G27" s="53">
        <v>6</v>
      </c>
      <c r="H27" s="53">
        <v>155</v>
      </c>
      <c r="I27" s="64">
        <v>6</v>
      </c>
    </row>
    <row r="28" spans="2:12" x14ac:dyDescent="0.3">
      <c r="C28" s="55">
        <v>5</v>
      </c>
      <c r="D28" s="98">
        <v>2</v>
      </c>
      <c r="E28" s="51" t="s">
        <v>294</v>
      </c>
      <c r="F28" s="53">
        <v>158</v>
      </c>
      <c r="G28" s="53">
        <v>7</v>
      </c>
      <c r="H28" s="103">
        <v>158</v>
      </c>
      <c r="I28" s="104">
        <v>7</v>
      </c>
    </row>
    <row r="29" spans="2:12" x14ac:dyDescent="0.3">
      <c r="C29" s="55">
        <v>5</v>
      </c>
      <c r="D29" s="67">
        <v>1</v>
      </c>
      <c r="E29" s="51" t="s">
        <v>295</v>
      </c>
      <c r="F29" s="53">
        <v>163</v>
      </c>
      <c r="G29" s="53">
        <v>8</v>
      </c>
      <c r="H29" s="53">
        <v>163</v>
      </c>
      <c r="I29" s="64">
        <v>8</v>
      </c>
    </row>
    <row r="30" spans="2:12" x14ac:dyDescent="0.3">
      <c r="C30" s="56">
        <v>6</v>
      </c>
      <c r="D30" s="32">
        <v>3</v>
      </c>
      <c r="E30" s="59" t="s">
        <v>115</v>
      </c>
      <c r="F30" s="61">
        <v>145</v>
      </c>
      <c r="G30" s="61">
        <v>6</v>
      </c>
      <c r="H30" s="61">
        <v>145</v>
      </c>
      <c r="I30" s="65">
        <v>6</v>
      </c>
    </row>
    <row r="32" spans="2:12" ht="18" customHeight="1" x14ac:dyDescent="0.35">
      <c r="B32" s="4" t="s">
        <v>300</v>
      </c>
    </row>
    <row r="33" spans="2:12" x14ac:dyDescent="0.3">
      <c r="C33" s="21" t="s">
        <v>3</v>
      </c>
      <c r="D33" s="22" t="s">
        <v>4</v>
      </c>
      <c r="E33" s="23" t="s">
        <v>5</v>
      </c>
      <c r="F33" s="24" t="s">
        <v>6</v>
      </c>
      <c r="G33" s="24" t="s">
        <v>7</v>
      </c>
      <c r="H33" s="24" t="s">
        <v>8</v>
      </c>
      <c r="I33" s="25" t="s">
        <v>9</v>
      </c>
    </row>
    <row r="34" spans="2:12" x14ac:dyDescent="0.3">
      <c r="C34" s="55">
        <v>1</v>
      </c>
      <c r="D34" s="57">
        <v>6</v>
      </c>
      <c r="E34" s="101" t="s">
        <v>284</v>
      </c>
      <c r="F34" s="48">
        <v>152</v>
      </c>
      <c r="G34" s="49">
        <v>3</v>
      </c>
      <c r="H34" s="48">
        <v>152</v>
      </c>
      <c r="I34" s="74">
        <v>3</v>
      </c>
    </row>
    <row r="35" spans="2:12" x14ac:dyDescent="0.3">
      <c r="C35" s="55">
        <v>1</v>
      </c>
      <c r="D35" s="58">
        <v>5</v>
      </c>
      <c r="E35" s="97" t="s">
        <v>293</v>
      </c>
      <c r="F35" s="52">
        <v>155</v>
      </c>
      <c r="G35" s="53">
        <v>4</v>
      </c>
      <c r="H35" s="52">
        <v>155</v>
      </c>
      <c r="I35" s="75">
        <v>4</v>
      </c>
    </row>
    <row r="36" spans="2:12" x14ac:dyDescent="0.3">
      <c r="C36" s="55">
        <v>1</v>
      </c>
      <c r="D36" s="58">
        <v>3</v>
      </c>
      <c r="E36" s="97" t="s">
        <v>87</v>
      </c>
      <c r="F36" s="52">
        <v>181</v>
      </c>
      <c r="G36" s="53">
        <v>6</v>
      </c>
      <c r="H36" s="52">
        <v>181</v>
      </c>
      <c r="I36" s="75">
        <v>6</v>
      </c>
    </row>
    <row r="37" spans="2:12" x14ac:dyDescent="0.3">
      <c r="C37" s="55">
        <v>2</v>
      </c>
      <c r="D37" s="67">
        <v>1</v>
      </c>
      <c r="E37" s="51" t="s">
        <v>294</v>
      </c>
      <c r="F37" s="53">
        <v>158</v>
      </c>
      <c r="G37" s="53">
        <v>7</v>
      </c>
      <c r="H37" s="103">
        <v>158</v>
      </c>
      <c r="I37" s="104">
        <v>7</v>
      </c>
    </row>
    <row r="38" spans="2:12" x14ac:dyDescent="0.3">
      <c r="C38" s="56">
        <v>2</v>
      </c>
      <c r="D38" s="32">
        <v>4</v>
      </c>
      <c r="E38" s="89" t="s">
        <v>115</v>
      </c>
      <c r="F38" s="60">
        <v>145</v>
      </c>
      <c r="G38" s="61">
        <v>4</v>
      </c>
      <c r="H38" s="60">
        <v>145</v>
      </c>
      <c r="I38" s="76">
        <v>4</v>
      </c>
    </row>
    <row r="40" spans="2:12" ht="18" x14ac:dyDescent="0.35">
      <c r="B40" s="4" t="s">
        <v>301</v>
      </c>
    </row>
    <row r="41" spans="2:12" x14ac:dyDescent="0.3">
      <c r="B41" s="5"/>
      <c r="C41" s="21" t="s">
        <v>3</v>
      </c>
      <c r="D41" s="22" t="s">
        <v>4</v>
      </c>
      <c r="E41" s="6" t="s">
        <v>304</v>
      </c>
      <c r="F41" s="6"/>
      <c r="G41" s="7">
        <v>443</v>
      </c>
      <c r="H41" s="6"/>
      <c r="I41" s="8" t="s">
        <v>9</v>
      </c>
      <c r="J41" s="9">
        <f>SUM(J42:J44)</f>
        <v>465</v>
      </c>
      <c r="K41" s="10" t="s">
        <v>1523</v>
      </c>
      <c r="L41" s="11"/>
    </row>
    <row r="42" spans="2:12" x14ac:dyDescent="0.3">
      <c r="B42" s="5"/>
      <c r="C42" s="70">
        <v>1</v>
      </c>
      <c r="D42" s="77">
        <v>3</v>
      </c>
      <c r="E42" s="49" t="s">
        <v>294</v>
      </c>
      <c r="F42" s="49">
        <v>43</v>
      </c>
      <c r="G42" s="49">
        <v>39</v>
      </c>
      <c r="H42" s="49">
        <v>37</v>
      </c>
      <c r="I42" s="63">
        <v>39</v>
      </c>
      <c r="J42" s="71">
        <f>SUM(F42:I42)</f>
        <v>158</v>
      </c>
      <c r="K42" s="1" t="s">
        <v>1524</v>
      </c>
    </row>
    <row r="43" spans="2:12" ht="15.75" customHeight="1" x14ac:dyDescent="0.3">
      <c r="C43" s="70"/>
      <c r="D43" s="78"/>
      <c r="E43" s="53" t="s">
        <v>284</v>
      </c>
      <c r="F43" s="53">
        <v>39</v>
      </c>
      <c r="G43" s="53">
        <v>39</v>
      </c>
      <c r="H43" s="53">
        <v>39</v>
      </c>
      <c r="I43" s="64">
        <v>35</v>
      </c>
      <c r="J43" s="72">
        <f>SUM(F43:I43)</f>
        <v>152</v>
      </c>
    </row>
    <row r="44" spans="2:12" ht="15.75" customHeight="1" x14ac:dyDescent="0.3">
      <c r="C44" s="70"/>
      <c r="D44" s="79"/>
      <c r="E44" s="61" t="s">
        <v>293</v>
      </c>
      <c r="F44" s="61">
        <v>37</v>
      </c>
      <c r="G44" s="61">
        <v>41</v>
      </c>
      <c r="H44" s="61">
        <v>40</v>
      </c>
      <c r="I44" s="65">
        <v>37</v>
      </c>
      <c r="J44" s="73">
        <f>SUM(F44:I44)</f>
        <v>155</v>
      </c>
    </row>
    <row r="46" spans="2:12" ht="18" customHeight="1" x14ac:dyDescent="0.35">
      <c r="B46" s="4" t="s">
        <v>305</v>
      </c>
    </row>
    <row r="47" spans="2:12" x14ac:dyDescent="0.3">
      <c r="C47" s="16" t="s">
        <v>3</v>
      </c>
      <c r="D47" s="17" t="s">
        <v>4</v>
      </c>
      <c r="E47" s="18" t="s">
        <v>5</v>
      </c>
      <c r="F47" s="19" t="s">
        <v>6</v>
      </c>
      <c r="G47" s="19" t="s">
        <v>7</v>
      </c>
      <c r="H47" s="19" t="s">
        <v>8</v>
      </c>
      <c r="I47" s="26" t="s">
        <v>9</v>
      </c>
    </row>
    <row r="48" spans="2:12" x14ac:dyDescent="0.3">
      <c r="C48" s="55">
        <v>3</v>
      </c>
      <c r="D48" s="57">
        <v>4</v>
      </c>
      <c r="E48" s="81" t="s">
        <v>313</v>
      </c>
      <c r="F48" s="49">
        <v>148</v>
      </c>
      <c r="G48" s="49">
        <v>4</v>
      </c>
      <c r="H48" s="180">
        <v>148</v>
      </c>
      <c r="I48" s="115">
        <v>4</v>
      </c>
    </row>
    <row r="49" spans="2:11" x14ac:dyDescent="0.3">
      <c r="C49" s="56">
        <v>3</v>
      </c>
      <c r="D49" s="32">
        <v>6</v>
      </c>
      <c r="E49" s="59" t="s">
        <v>316</v>
      </c>
      <c r="F49" s="61">
        <v>128</v>
      </c>
      <c r="G49" s="61">
        <v>2</v>
      </c>
      <c r="H49" s="61">
        <v>128</v>
      </c>
      <c r="I49" s="65">
        <v>2</v>
      </c>
    </row>
    <row r="51" spans="2:11" ht="18" customHeight="1" x14ac:dyDescent="0.35">
      <c r="B51" s="4" t="s">
        <v>320</v>
      </c>
    </row>
    <row r="52" spans="2:11" x14ac:dyDescent="0.3">
      <c r="C52" s="16" t="s">
        <v>3</v>
      </c>
      <c r="D52" s="17" t="s">
        <v>4</v>
      </c>
      <c r="E52" s="18" t="s">
        <v>5</v>
      </c>
      <c r="F52" s="18"/>
      <c r="G52" s="18"/>
      <c r="H52" s="19" t="s">
        <v>6</v>
      </c>
      <c r="I52" s="19" t="s">
        <v>7</v>
      </c>
      <c r="J52" s="19" t="s">
        <v>8</v>
      </c>
      <c r="K52" s="26" t="s">
        <v>9</v>
      </c>
    </row>
    <row r="53" spans="2:11" x14ac:dyDescent="0.3">
      <c r="C53" s="55">
        <v>1</v>
      </c>
      <c r="D53" s="57">
        <v>7</v>
      </c>
      <c r="E53" s="81" t="s">
        <v>87</v>
      </c>
      <c r="F53" s="49">
        <v>86</v>
      </c>
      <c r="G53" s="49">
        <v>79</v>
      </c>
      <c r="H53" s="49">
        <f>SUM(F53:G53)</f>
        <v>165</v>
      </c>
      <c r="I53" s="49">
        <v>4</v>
      </c>
      <c r="J53" s="49">
        <v>165</v>
      </c>
      <c r="K53" s="63">
        <v>4</v>
      </c>
    </row>
    <row r="54" spans="2:11" x14ac:dyDescent="0.3">
      <c r="C54" s="55">
        <v>1</v>
      </c>
      <c r="D54" s="58">
        <v>9</v>
      </c>
      <c r="E54" s="51" t="s">
        <v>115</v>
      </c>
      <c r="F54" s="53">
        <v>72</v>
      </c>
      <c r="G54" s="53">
        <v>83</v>
      </c>
      <c r="H54" s="53">
        <f>SUM(F54:G54)</f>
        <v>155</v>
      </c>
      <c r="I54" s="53">
        <v>3</v>
      </c>
      <c r="J54" s="53">
        <v>155</v>
      </c>
      <c r="K54" s="64">
        <v>3</v>
      </c>
    </row>
    <row r="55" spans="2:11" x14ac:dyDescent="0.3">
      <c r="C55" s="55">
        <v>2</v>
      </c>
      <c r="D55" s="58">
        <v>7</v>
      </c>
      <c r="E55" s="51" t="s">
        <v>324</v>
      </c>
      <c r="F55" s="53">
        <v>79</v>
      </c>
      <c r="G55" s="53">
        <v>71</v>
      </c>
      <c r="H55" s="53">
        <f>SUM(F55:G55)</f>
        <v>150</v>
      </c>
      <c r="I55" s="53">
        <v>3</v>
      </c>
      <c r="J55" s="53">
        <v>150</v>
      </c>
      <c r="K55" s="64">
        <v>3</v>
      </c>
    </row>
    <row r="56" spans="2:11" x14ac:dyDescent="0.3">
      <c r="C56" s="56">
        <v>3</v>
      </c>
      <c r="D56" s="32">
        <v>3</v>
      </c>
      <c r="E56" s="59" t="s">
        <v>48</v>
      </c>
      <c r="F56" s="61">
        <v>75</v>
      </c>
      <c r="G56" s="61">
        <v>86</v>
      </c>
      <c r="H56" s="61">
        <f>SUM(F56:G56)</f>
        <v>161</v>
      </c>
      <c r="I56" s="61">
        <v>7</v>
      </c>
      <c r="J56" s="61">
        <v>161</v>
      </c>
      <c r="K56" s="65">
        <v>7</v>
      </c>
    </row>
    <row r="58" spans="2:11" ht="18" customHeight="1" x14ac:dyDescent="0.35">
      <c r="B58" s="4" t="s">
        <v>337</v>
      </c>
    </row>
    <row r="59" spans="2:11" x14ac:dyDescent="0.3">
      <c r="C59" s="21" t="s">
        <v>3</v>
      </c>
      <c r="D59" s="22" t="s">
        <v>4</v>
      </c>
      <c r="E59" s="23" t="s">
        <v>5</v>
      </c>
      <c r="F59" s="23"/>
      <c r="G59" s="23"/>
      <c r="H59" s="24" t="s">
        <v>6</v>
      </c>
      <c r="I59" s="24" t="s">
        <v>7</v>
      </c>
      <c r="J59" s="24" t="s">
        <v>8</v>
      </c>
      <c r="K59" s="25" t="s">
        <v>9</v>
      </c>
    </row>
    <row r="60" spans="2:11" x14ac:dyDescent="0.3">
      <c r="C60" s="55">
        <v>1</v>
      </c>
      <c r="D60" s="66">
        <v>2</v>
      </c>
      <c r="E60" s="101" t="s">
        <v>87</v>
      </c>
      <c r="F60" s="48">
        <v>86</v>
      </c>
      <c r="G60" s="48">
        <v>79</v>
      </c>
      <c r="H60" s="49">
        <v>165</v>
      </c>
      <c r="I60" s="49">
        <v>6</v>
      </c>
      <c r="J60" s="48">
        <v>165</v>
      </c>
      <c r="K60" s="74">
        <v>6</v>
      </c>
    </row>
    <row r="61" spans="2:11" x14ac:dyDescent="0.3">
      <c r="C61" s="55">
        <v>1</v>
      </c>
      <c r="D61" s="58">
        <v>4</v>
      </c>
      <c r="E61" s="97" t="s">
        <v>115</v>
      </c>
      <c r="F61" s="52">
        <v>72</v>
      </c>
      <c r="G61" s="52">
        <v>83</v>
      </c>
      <c r="H61" s="53">
        <v>155</v>
      </c>
      <c r="I61" s="53">
        <v>5</v>
      </c>
      <c r="J61" s="52">
        <v>155</v>
      </c>
      <c r="K61" s="75">
        <v>5</v>
      </c>
    </row>
    <row r="62" spans="2:11" x14ac:dyDescent="0.3">
      <c r="C62" s="55">
        <v>2</v>
      </c>
      <c r="D62" s="58">
        <v>4</v>
      </c>
      <c r="E62" s="97" t="s">
        <v>48</v>
      </c>
      <c r="F62" s="52">
        <v>75</v>
      </c>
      <c r="G62" s="52">
        <v>86</v>
      </c>
      <c r="H62" s="53">
        <v>161</v>
      </c>
      <c r="I62" s="53">
        <v>3</v>
      </c>
      <c r="J62" s="52">
        <v>161</v>
      </c>
      <c r="K62" s="75">
        <v>3</v>
      </c>
    </row>
    <row r="63" spans="2:11" x14ac:dyDescent="0.3">
      <c r="C63" s="56">
        <v>2</v>
      </c>
      <c r="D63" s="32">
        <v>5</v>
      </c>
      <c r="E63" s="89" t="s">
        <v>324</v>
      </c>
      <c r="F63" s="60">
        <v>79</v>
      </c>
      <c r="G63" s="60">
        <v>71</v>
      </c>
      <c r="H63" s="61">
        <v>150</v>
      </c>
      <c r="I63" s="61">
        <v>2</v>
      </c>
      <c r="J63" s="60">
        <v>150</v>
      </c>
      <c r="K63" s="76">
        <v>2</v>
      </c>
    </row>
    <row r="65" spans="2:12" ht="18" x14ac:dyDescent="0.35">
      <c r="B65" s="4" t="s">
        <v>338</v>
      </c>
    </row>
    <row r="66" spans="2:12" x14ac:dyDescent="0.3">
      <c r="B66" s="5"/>
      <c r="C66" s="21" t="s">
        <v>3</v>
      </c>
      <c r="D66" s="22" t="s">
        <v>4</v>
      </c>
      <c r="E66" s="6" t="s">
        <v>304</v>
      </c>
      <c r="F66" s="6"/>
      <c r="G66" s="7">
        <v>504</v>
      </c>
      <c r="H66" s="6"/>
      <c r="I66" s="8" t="s">
        <v>9</v>
      </c>
      <c r="J66" s="9">
        <f>SUM(J67:J69)</f>
        <v>481</v>
      </c>
      <c r="K66" s="10" t="s">
        <v>1525</v>
      </c>
      <c r="L66" s="11"/>
    </row>
    <row r="67" spans="2:12" x14ac:dyDescent="0.3">
      <c r="B67" s="5"/>
      <c r="C67" s="70">
        <v>1</v>
      </c>
      <c r="D67" s="77">
        <v>4</v>
      </c>
      <c r="E67" s="50" t="s">
        <v>48</v>
      </c>
      <c r="F67" s="126"/>
      <c r="G67" s="123"/>
      <c r="H67" s="49">
        <v>75</v>
      </c>
      <c r="I67" s="63">
        <v>86</v>
      </c>
      <c r="J67" s="182">
        <f>SUM(H67:I67)</f>
        <v>161</v>
      </c>
      <c r="K67" s="1" t="s">
        <v>1449</v>
      </c>
    </row>
    <row r="68" spans="2:12" ht="15.75" customHeight="1" x14ac:dyDescent="0.3">
      <c r="C68" s="70"/>
      <c r="D68" s="78"/>
      <c r="E68" s="54" t="s">
        <v>87</v>
      </c>
      <c r="F68" s="127"/>
      <c r="G68" s="124"/>
      <c r="H68" s="53">
        <v>86</v>
      </c>
      <c r="I68" s="64">
        <v>79</v>
      </c>
      <c r="J68" s="72">
        <f>SUM(H68:I68)</f>
        <v>165</v>
      </c>
    </row>
    <row r="69" spans="2:12" ht="15.75" customHeight="1" x14ac:dyDescent="0.3">
      <c r="C69" s="70"/>
      <c r="D69" s="79"/>
      <c r="E69" s="62" t="s">
        <v>115</v>
      </c>
      <c r="F69" s="128"/>
      <c r="G69" s="125"/>
      <c r="H69" s="61">
        <v>72</v>
      </c>
      <c r="I69" s="65">
        <v>83</v>
      </c>
      <c r="J69" s="73">
        <f>SUM(H69:I69)</f>
        <v>155</v>
      </c>
    </row>
    <row r="71" spans="2:12" ht="18" customHeight="1" x14ac:dyDescent="0.35">
      <c r="B71" s="4" t="s">
        <v>536</v>
      </c>
    </row>
    <row r="72" spans="2:12" x14ac:dyDescent="0.3">
      <c r="C72" s="16" t="s">
        <v>3</v>
      </c>
      <c r="D72" s="17" t="s">
        <v>4</v>
      </c>
      <c r="E72" s="18" t="s">
        <v>5</v>
      </c>
      <c r="F72" s="18"/>
      <c r="G72" s="18"/>
      <c r="H72" s="19" t="s">
        <v>6</v>
      </c>
      <c r="I72" s="19" t="s">
        <v>7</v>
      </c>
      <c r="J72" s="19" t="s">
        <v>8</v>
      </c>
      <c r="K72" s="26" t="s">
        <v>9</v>
      </c>
    </row>
    <row r="73" spans="2:12" x14ac:dyDescent="0.3">
      <c r="C73" s="55">
        <v>1</v>
      </c>
      <c r="D73" s="66">
        <v>2</v>
      </c>
      <c r="E73" s="81" t="s">
        <v>540</v>
      </c>
      <c r="F73" s="107">
        <v>100.004</v>
      </c>
      <c r="G73" s="107">
        <v>99.001999999999995</v>
      </c>
      <c r="H73" s="108">
        <f>SUM(F73,G73)</f>
        <v>199.006</v>
      </c>
      <c r="I73" s="49">
        <v>8</v>
      </c>
      <c r="J73" s="108">
        <v>199.006</v>
      </c>
      <c r="K73" s="63">
        <v>8</v>
      </c>
    </row>
    <row r="74" spans="2:12" x14ac:dyDescent="0.3">
      <c r="C74" s="55">
        <v>1</v>
      </c>
      <c r="D74" s="58">
        <v>6</v>
      </c>
      <c r="E74" s="51" t="s">
        <v>543</v>
      </c>
      <c r="F74" s="109">
        <v>98</v>
      </c>
      <c r="G74" s="109">
        <v>97</v>
      </c>
      <c r="H74" s="110">
        <f>SUM(F74,G74)</f>
        <v>195</v>
      </c>
      <c r="I74" s="53">
        <v>4</v>
      </c>
      <c r="J74" s="110">
        <v>195</v>
      </c>
      <c r="K74" s="64">
        <v>4</v>
      </c>
    </row>
    <row r="75" spans="2:12" x14ac:dyDescent="0.3">
      <c r="C75" s="55">
        <v>2</v>
      </c>
      <c r="D75" s="58">
        <v>8</v>
      </c>
      <c r="E75" s="51" t="s">
        <v>48</v>
      </c>
      <c r="F75" s="109">
        <v>99.001000000000005</v>
      </c>
      <c r="G75" s="109">
        <v>98</v>
      </c>
      <c r="H75" s="110">
        <f>SUM(F75,G75)</f>
        <v>197.001</v>
      </c>
      <c r="I75" s="53">
        <v>2</v>
      </c>
      <c r="J75" s="110">
        <v>197.001</v>
      </c>
      <c r="K75" s="64">
        <v>2</v>
      </c>
    </row>
    <row r="76" spans="2:12" x14ac:dyDescent="0.3">
      <c r="C76" s="55">
        <v>2</v>
      </c>
      <c r="D76" s="58">
        <v>9</v>
      </c>
      <c r="E76" s="51" t="s">
        <v>551</v>
      </c>
      <c r="F76" s="109">
        <v>98.001999999999995</v>
      </c>
      <c r="G76" s="109">
        <v>96</v>
      </c>
      <c r="H76" s="110">
        <f>SUM(F76,G76)</f>
        <v>194.00200000000001</v>
      </c>
      <c r="I76" s="53">
        <v>1</v>
      </c>
      <c r="J76" s="110">
        <v>194.00200000000001</v>
      </c>
      <c r="K76" s="64">
        <v>1</v>
      </c>
    </row>
    <row r="77" spans="2:12" x14ac:dyDescent="0.3">
      <c r="C77" s="55">
        <v>7</v>
      </c>
      <c r="D77" s="58">
        <v>6</v>
      </c>
      <c r="E77" s="97" t="s">
        <v>115</v>
      </c>
      <c r="F77" s="109">
        <v>98.001000000000005</v>
      </c>
      <c r="G77" s="109">
        <v>91</v>
      </c>
      <c r="H77" s="110">
        <f>SUM(F77,G77)</f>
        <v>189.001</v>
      </c>
      <c r="I77" s="53">
        <v>4</v>
      </c>
      <c r="J77" s="111">
        <v>189.001</v>
      </c>
      <c r="K77" s="75">
        <v>4</v>
      </c>
    </row>
    <row r="78" spans="2:12" x14ac:dyDescent="0.3">
      <c r="C78" s="56">
        <v>8</v>
      </c>
      <c r="D78" s="106">
        <v>2</v>
      </c>
      <c r="E78" s="89" t="s">
        <v>591</v>
      </c>
      <c r="F78" s="112">
        <v>98.001000000000005</v>
      </c>
      <c r="G78" s="112">
        <v>97.003</v>
      </c>
      <c r="H78" s="113">
        <f>SUM(F78,G78)</f>
        <v>195.00400000000002</v>
      </c>
      <c r="I78" s="61">
        <v>8</v>
      </c>
      <c r="J78" s="114">
        <v>195.00400000000002</v>
      </c>
      <c r="K78" s="76">
        <v>8</v>
      </c>
    </row>
    <row r="80" spans="2:12" ht="18" customHeight="1" x14ac:dyDescent="0.35">
      <c r="B80" s="4" t="s">
        <v>640</v>
      </c>
    </row>
    <row r="81" spans="2:12" x14ac:dyDescent="0.3">
      <c r="C81" s="21" t="s">
        <v>3</v>
      </c>
      <c r="D81" s="22" t="s">
        <v>4</v>
      </c>
      <c r="E81" s="23" t="s">
        <v>5</v>
      </c>
      <c r="F81" s="23"/>
      <c r="G81" s="23"/>
      <c r="H81" s="24" t="s">
        <v>6</v>
      </c>
      <c r="I81" s="24" t="s">
        <v>7</v>
      </c>
      <c r="J81" s="24" t="s">
        <v>8</v>
      </c>
      <c r="K81" s="25" t="s">
        <v>9</v>
      </c>
    </row>
    <row r="82" spans="2:12" x14ac:dyDescent="0.3">
      <c r="C82" s="55">
        <v>1</v>
      </c>
      <c r="D82" s="148">
        <v>1</v>
      </c>
      <c r="E82" s="101" t="s">
        <v>540</v>
      </c>
      <c r="F82" s="181">
        <v>100.004</v>
      </c>
      <c r="G82" s="181">
        <v>99.001999999999995</v>
      </c>
      <c r="H82" s="108">
        <v>199.006</v>
      </c>
      <c r="I82" s="49">
        <v>8</v>
      </c>
      <c r="J82" s="181">
        <v>199.006</v>
      </c>
      <c r="K82" s="74">
        <v>8</v>
      </c>
    </row>
    <row r="83" spans="2:12" x14ac:dyDescent="0.3">
      <c r="C83" s="55">
        <v>1</v>
      </c>
      <c r="D83" s="58">
        <v>5</v>
      </c>
      <c r="E83" s="97" t="s">
        <v>48</v>
      </c>
      <c r="F83" s="111">
        <v>99.001000000000005</v>
      </c>
      <c r="G83" s="111">
        <v>98</v>
      </c>
      <c r="H83" s="110">
        <v>197.001</v>
      </c>
      <c r="I83" s="53">
        <v>4</v>
      </c>
      <c r="J83" s="111">
        <v>197.001</v>
      </c>
      <c r="K83" s="75">
        <v>4</v>
      </c>
    </row>
    <row r="84" spans="2:12" x14ac:dyDescent="0.3">
      <c r="C84" s="55">
        <v>1</v>
      </c>
      <c r="D84" s="58">
        <v>6</v>
      </c>
      <c r="E84" s="97" t="s">
        <v>543</v>
      </c>
      <c r="F84" s="111">
        <v>98</v>
      </c>
      <c r="G84" s="111">
        <v>97</v>
      </c>
      <c r="H84" s="110">
        <v>195</v>
      </c>
      <c r="I84" s="53">
        <v>3</v>
      </c>
      <c r="J84" s="111">
        <v>195</v>
      </c>
      <c r="K84" s="75">
        <v>3</v>
      </c>
    </row>
    <row r="85" spans="2:12" x14ac:dyDescent="0.3">
      <c r="C85" s="55">
        <v>1</v>
      </c>
      <c r="D85" s="58">
        <v>7</v>
      </c>
      <c r="E85" s="97" t="s">
        <v>551</v>
      </c>
      <c r="F85" s="111">
        <v>98.001999999999995</v>
      </c>
      <c r="G85" s="111">
        <v>96</v>
      </c>
      <c r="H85" s="110">
        <v>194.00200000000001</v>
      </c>
      <c r="I85" s="53">
        <v>2</v>
      </c>
      <c r="J85" s="111">
        <v>194.00200000000001</v>
      </c>
      <c r="K85" s="75">
        <v>2</v>
      </c>
    </row>
    <row r="86" spans="2:12" x14ac:dyDescent="0.3">
      <c r="C86" s="55">
        <v>3</v>
      </c>
      <c r="D86" s="58">
        <v>7</v>
      </c>
      <c r="E86" s="97" t="s">
        <v>115</v>
      </c>
      <c r="F86" s="111">
        <v>98.001000000000005</v>
      </c>
      <c r="G86" s="111">
        <v>91</v>
      </c>
      <c r="H86" s="110">
        <v>189.001</v>
      </c>
      <c r="I86" s="53">
        <v>2</v>
      </c>
      <c r="J86" s="111">
        <v>189.001</v>
      </c>
      <c r="K86" s="75">
        <v>2</v>
      </c>
    </row>
    <row r="87" spans="2:12" x14ac:dyDescent="0.3">
      <c r="C87" s="56">
        <v>4</v>
      </c>
      <c r="D87" s="32">
        <v>3</v>
      </c>
      <c r="E87" s="89" t="s">
        <v>591</v>
      </c>
      <c r="F87" s="114">
        <v>98.001000000000005</v>
      </c>
      <c r="G87" s="114">
        <v>97.003</v>
      </c>
      <c r="H87" s="113">
        <v>195.00400000000002</v>
      </c>
      <c r="I87" s="61">
        <v>6</v>
      </c>
      <c r="J87" s="114">
        <v>195.00400000000002</v>
      </c>
      <c r="K87" s="76">
        <v>6</v>
      </c>
    </row>
    <row r="89" spans="2:12" ht="18" x14ac:dyDescent="0.35">
      <c r="B89" s="4" t="s">
        <v>641</v>
      </c>
    </row>
    <row r="90" spans="2:12" x14ac:dyDescent="0.3">
      <c r="B90" s="5"/>
      <c r="C90" s="21" t="s">
        <v>3</v>
      </c>
      <c r="D90" s="22" t="s">
        <v>4</v>
      </c>
      <c r="E90" s="6" t="s">
        <v>647</v>
      </c>
      <c r="F90" s="6"/>
      <c r="G90" s="7">
        <v>597</v>
      </c>
      <c r="H90" s="6"/>
      <c r="I90" s="8" t="s">
        <v>9</v>
      </c>
      <c r="J90" s="12">
        <f>SUM(J91:J93)</f>
        <v>591.00700000000006</v>
      </c>
      <c r="K90" s="10" t="s">
        <v>1526</v>
      </c>
      <c r="L90" s="11"/>
    </row>
    <row r="91" spans="2:12" x14ac:dyDescent="0.3">
      <c r="B91" s="5"/>
      <c r="C91" s="70">
        <v>1</v>
      </c>
      <c r="D91" s="158">
        <v>3</v>
      </c>
      <c r="E91" s="217" t="s">
        <v>540</v>
      </c>
      <c r="F91" s="219"/>
      <c r="G91" s="215"/>
      <c r="H91" s="211">
        <v>100.004</v>
      </c>
      <c r="I91" s="213">
        <v>99.001999999999995</v>
      </c>
      <c r="J91" s="117">
        <f>SUM(H91:I91)</f>
        <v>199.006</v>
      </c>
      <c r="K91" s="1" t="s">
        <v>1527</v>
      </c>
    </row>
    <row r="92" spans="2:12" ht="15.75" customHeight="1" x14ac:dyDescent="0.3">
      <c r="C92" s="70"/>
      <c r="D92" s="159"/>
      <c r="E92" s="218" t="s">
        <v>48</v>
      </c>
      <c r="F92" s="220"/>
      <c r="G92" s="216"/>
      <c r="H92" s="212">
        <v>99.001000000000005</v>
      </c>
      <c r="I92" s="214">
        <v>98</v>
      </c>
      <c r="J92" s="118">
        <f>SUM(H92:I92)</f>
        <v>197.001</v>
      </c>
    </row>
    <row r="93" spans="2:12" ht="15.75" customHeight="1" x14ac:dyDescent="0.3">
      <c r="C93" s="70"/>
      <c r="D93" s="169"/>
      <c r="E93" s="227" t="s">
        <v>543</v>
      </c>
      <c r="F93" s="228"/>
      <c r="G93" s="229"/>
      <c r="H93" s="221">
        <v>98</v>
      </c>
      <c r="I93" s="230">
        <v>97</v>
      </c>
      <c r="J93" s="119">
        <f>SUM(H93:I93)</f>
        <v>195</v>
      </c>
    </row>
    <row r="94" spans="2:12" x14ac:dyDescent="0.3">
      <c r="B94" s="5"/>
      <c r="C94" s="153" t="s">
        <v>3</v>
      </c>
      <c r="D94" s="168" t="s">
        <v>4</v>
      </c>
      <c r="E94" s="171" t="s">
        <v>651</v>
      </c>
      <c r="F94" s="172"/>
      <c r="G94" s="173">
        <v>597</v>
      </c>
      <c r="H94" s="172"/>
      <c r="I94" s="174" t="s">
        <v>9</v>
      </c>
      <c r="J94" s="12">
        <f>SUM(J95:J97)</f>
        <v>578.00700000000006</v>
      </c>
      <c r="K94" s="10" t="s">
        <v>1506</v>
      </c>
      <c r="L94" s="11"/>
    </row>
    <row r="95" spans="2:12" x14ac:dyDescent="0.3">
      <c r="B95" s="5"/>
      <c r="C95" s="70">
        <v>2</v>
      </c>
      <c r="D95" s="303">
        <v>1</v>
      </c>
      <c r="E95" s="234" t="s">
        <v>591</v>
      </c>
      <c r="F95" s="235"/>
      <c r="G95" s="233"/>
      <c r="H95" s="231">
        <v>98.001000000000005</v>
      </c>
      <c r="I95" s="232">
        <v>97.003</v>
      </c>
      <c r="J95" s="117">
        <f>SUM(H95:I95)</f>
        <v>195.00400000000002</v>
      </c>
      <c r="K95" s="1" t="s">
        <v>1528</v>
      </c>
    </row>
    <row r="96" spans="2:12" ht="15.75" customHeight="1" x14ac:dyDescent="0.3">
      <c r="C96" s="70"/>
      <c r="D96" s="78"/>
      <c r="E96" s="54" t="s">
        <v>551</v>
      </c>
      <c r="F96" s="127"/>
      <c r="G96" s="124"/>
      <c r="H96" s="109">
        <v>98.001999999999995</v>
      </c>
      <c r="I96" s="121">
        <v>96</v>
      </c>
      <c r="J96" s="118">
        <f>SUM(H96:I96)</f>
        <v>194.00200000000001</v>
      </c>
    </row>
    <row r="97" spans="2:10" ht="15.75" customHeight="1" x14ac:dyDescent="0.3">
      <c r="C97" s="70"/>
      <c r="D97" s="79"/>
      <c r="E97" s="62" t="s">
        <v>115</v>
      </c>
      <c r="F97" s="128"/>
      <c r="G97" s="125"/>
      <c r="H97" s="112">
        <v>98.001000000000005</v>
      </c>
      <c r="I97" s="122">
        <v>91</v>
      </c>
      <c r="J97" s="119">
        <f>SUM(H97:I97)</f>
        <v>189.001</v>
      </c>
    </row>
    <row r="99" spans="2:10" ht="18" customHeight="1" x14ac:dyDescent="0.35">
      <c r="B99" s="4" t="s">
        <v>1120</v>
      </c>
    </row>
    <row r="100" spans="2:10" x14ac:dyDescent="0.3">
      <c r="C100" s="16" t="s">
        <v>3</v>
      </c>
      <c r="D100" s="17" t="s">
        <v>4</v>
      </c>
      <c r="E100" s="18" t="s">
        <v>5</v>
      </c>
      <c r="F100" s="19" t="s">
        <v>6</v>
      </c>
      <c r="G100" s="19" t="s">
        <v>7</v>
      </c>
      <c r="H100" s="19" t="s">
        <v>8</v>
      </c>
      <c r="I100" s="26" t="s">
        <v>9</v>
      </c>
    </row>
    <row r="101" spans="2:10" x14ac:dyDescent="0.3">
      <c r="C101" s="55">
        <v>2</v>
      </c>
      <c r="D101" s="66">
        <v>2</v>
      </c>
      <c r="E101" s="309" t="s">
        <v>87</v>
      </c>
      <c r="F101" s="139">
        <v>96</v>
      </c>
      <c r="G101" s="139">
        <v>8</v>
      </c>
      <c r="H101" s="139">
        <v>96</v>
      </c>
      <c r="I101" s="145">
        <v>8</v>
      </c>
    </row>
    <row r="102" spans="2:10" x14ac:dyDescent="0.3">
      <c r="C102" s="55">
        <v>10</v>
      </c>
      <c r="D102" s="58">
        <v>9</v>
      </c>
      <c r="E102" s="140" t="s">
        <v>115</v>
      </c>
      <c r="F102" s="141" t="s">
        <v>1312</v>
      </c>
      <c r="G102" s="142">
        <v>0</v>
      </c>
      <c r="H102" s="141">
        <v>0</v>
      </c>
      <c r="I102" s="146">
        <v>0</v>
      </c>
    </row>
    <row r="103" spans="2:10" x14ac:dyDescent="0.3">
      <c r="C103" s="55">
        <v>13</v>
      </c>
      <c r="D103" s="58">
        <v>6</v>
      </c>
      <c r="E103" s="97" t="s">
        <v>324</v>
      </c>
      <c r="F103" s="52">
        <v>84</v>
      </c>
      <c r="G103" s="143">
        <v>4</v>
      </c>
      <c r="H103" s="52">
        <v>84</v>
      </c>
      <c r="I103" s="75">
        <v>4</v>
      </c>
    </row>
    <row r="104" spans="2:10" x14ac:dyDescent="0.3">
      <c r="C104" s="56">
        <v>14</v>
      </c>
      <c r="D104" s="32">
        <v>6</v>
      </c>
      <c r="E104" s="89" t="s">
        <v>551</v>
      </c>
      <c r="F104" s="60">
        <v>82</v>
      </c>
      <c r="G104" s="144">
        <v>4</v>
      </c>
      <c r="H104" s="60">
        <v>82</v>
      </c>
      <c r="I104" s="76">
        <v>4</v>
      </c>
    </row>
    <row r="106" spans="2:10" ht="18" customHeight="1" x14ac:dyDescent="0.35">
      <c r="B106" s="4" t="s">
        <v>1207</v>
      </c>
    </row>
    <row r="107" spans="2:10" x14ac:dyDescent="0.3">
      <c r="C107" s="21" t="s">
        <v>3</v>
      </c>
      <c r="D107" s="22" t="s">
        <v>4</v>
      </c>
      <c r="E107" s="23" t="s">
        <v>5</v>
      </c>
      <c r="F107" s="24" t="s">
        <v>6</v>
      </c>
      <c r="G107" s="24" t="s">
        <v>7</v>
      </c>
      <c r="H107" s="24" t="s">
        <v>8</v>
      </c>
      <c r="I107" s="25" t="s">
        <v>9</v>
      </c>
    </row>
    <row r="108" spans="2:10" x14ac:dyDescent="0.3">
      <c r="C108" s="55">
        <v>1</v>
      </c>
      <c r="D108" s="66">
        <v>2</v>
      </c>
      <c r="E108" s="101" t="s">
        <v>87</v>
      </c>
      <c r="F108" s="48">
        <v>96</v>
      </c>
      <c r="G108" s="243">
        <v>8</v>
      </c>
      <c r="H108" s="48">
        <v>96</v>
      </c>
      <c r="I108" s="74">
        <v>8</v>
      </c>
    </row>
    <row r="109" spans="2:10" x14ac:dyDescent="0.3">
      <c r="C109" s="55">
        <v>3</v>
      </c>
      <c r="D109" s="58">
        <v>6</v>
      </c>
      <c r="E109" s="97" t="s">
        <v>324</v>
      </c>
      <c r="F109" s="52">
        <v>84</v>
      </c>
      <c r="G109" s="143">
        <v>4</v>
      </c>
      <c r="H109" s="52">
        <v>84</v>
      </c>
      <c r="I109" s="75">
        <v>4</v>
      </c>
    </row>
    <row r="110" spans="2:10" x14ac:dyDescent="0.3">
      <c r="C110" s="55">
        <v>3</v>
      </c>
      <c r="D110" s="58">
        <v>9</v>
      </c>
      <c r="E110" s="97" t="s">
        <v>115</v>
      </c>
      <c r="F110" s="52" t="s">
        <v>1312</v>
      </c>
      <c r="G110" s="143">
        <v>0</v>
      </c>
      <c r="H110" s="52">
        <v>0</v>
      </c>
      <c r="I110" s="75">
        <v>0</v>
      </c>
    </row>
    <row r="111" spans="2:10" x14ac:dyDescent="0.3">
      <c r="C111" s="56">
        <v>4</v>
      </c>
      <c r="D111" s="32">
        <v>5</v>
      </c>
      <c r="E111" s="89" t="s">
        <v>551</v>
      </c>
      <c r="F111" s="60">
        <v>82</v>
      </c>
      <c r="G111" s="144">
        <v>5</v>
      </c>
      <c r="H111" s="60">
        <v>82</v>
      </c>
      <c r="I111" s="76">
        <v>5</v>
      </c>
    </row>
    <row r="113" spans="2:12" ht="18" x14ac:dyDescent="0.35">
      <c r="B113" s="4" t="s">
        <v>1208</v>
      </c>
    </row>
    <row r="114" spans="2:12" x14ac:dyDescent="0.3">
      <c r="B114" s="5"/>
      <c r="C114" s="21" t="s">
        <v>3</v>
      </c>
      <c r="D114" s="22" t="s">
        <v>4</v>
      </c>
      <c r="E114" s="6" t="s">
        <v>1216</v>
      </c>
      <c r="F114" s="6"/>
      <c r="G114" s="7">
        <v>528</v>
      </c>
      <c r="H114" s="6"/>
      <c r="I114" s="8" t="s">
        <v>9</v>
      </c>
      <c r="J114" s="9">
        <f>SUM(J115:J117)</f>
        <v>197</v>
      </c>
      <c r="K114" s="10" t="s">
        <v>1529</v>
      </c>
      <c r="L114" s="11"/>
    </row>
    <row r="115" spans="2:12" x14ac:dyDescent="0.3">
      <c r="B115" s="5"/>
      <c r="C115" s="70">
        <v>2</v>
      </c>
      <c r="D115" s="77">
        <v>6</v>
      </c>
      <c r="E115" s="253" t="s">
        <v>324</v>
      </c>
      <c r="F115" s="298"/>
      <c r="G115" s="295"/>
      <c r="H115" s="252" t="s">
        <v>1312</v>
      </c>
      <c r="I115" s="254"/>
      <c r="J115" s="71">
        <f>SUM(H115:I115)</f>
        <v>0</v>
      </c>
      <c r="K115" s="1" t="s">
        <v>1530</v>
      </c>
    </row>
    <row r="116" spans="2:12" ht="15.75" customHeight="1" x14ac:dyDescent="0.3">
      <c r="C116" s="70"/>
      <c r="D116" s="78"/>
      <c r="E116" s="261" t="s">
        <v>87</v>
      </c>
      <c r="F116" s="299"/>
      <c r="G116" s="296"/>
      <c r="H116" s="260">
        <v>98</v>
      </c>
      <c r="I116" s="265">
        <v>99</v>
      </c>
      <c r="J116" s="72">
        <f>SUM(H116:I116)</f>
        <v>197</v>
      </c>
    </row>
    <row r="117" spans="2:12" ht="15.75" customHeight="1" x14ac:dyDescent="0.3">
      <c r="C117" s="70"/>
      <c r="D117" s="79"/>
      <c r="E117" s="264" t="s">
        <v>115</v>
      </c>
      <c r="F117" s="300"/>
      <c r="G117" s="297"/>
      <c r="H117" s="263" t="s">
        <v>1312</v>
      </c>
      <c r="I117" s="266"/>
      <c r="J117" s="73">
        <f>SUM(H117:I117)</f>
        <v>0</v>
      </c>
    </row>
  </sheetData>
  <mergeCells count="14">
    <mergeCell ref="B1:M1"/>
    <mergeCell ref="B2:M2"/>
    <mergeCell ref="C18:C20"/>
    <mergeCell ref="D18:D20"/>
    <mergeCell ref="C42:C44"/>
    <mergeCell ref="D42:D44"/>
    <mergeCell ref="C115:C117"/>
    <mergeCell ref="D115:D117"/>
    <mergeCell ref="C67:C69"/>
    <mergeCell ref="D67:D69"/>
    <mergeCell ref="C91:C93"/>
    <mergeCell ref="D91:D93"/>
    <mergeCell ref="C95:C97"/>
    <mergeCell ref="D95:D97"/>
  </mergeCells>
  <hyperlinks>
    <hyperlink ref="B3" location="'Index'!A2" tooltip="Go to the Index sheet" display="á" xr:uid="{3EB71FA3-AC19-4062-AA75-92141C0DBA5A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2" manualBreakCount="2">
    <brk id="45" max="16383" man="1"/>
    <brk id="8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8F3C9-DB1B-4548-92AC-0080AE6A33F9}">
  <dimension ref="B1:N1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14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549</v>
      </c>
    </row>
    <row r="4" spans="2:14" ht="18" x14ac:dyDescent="0.35">
      <c r="B4" s="4" t="s">
        <v>536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2</v>
      </c>
      <c r="D6" s="57">
        <v>6</v>
      </c>
      <c r="E6" s="81" t="s">
        <v>550</v>
      </c>
      <c r="F6" s="107">
        <v>99.001999999999995</v>
      </c>
      <c r="G6" s="107">
        <v>99.001000000000005</v>
      </c>
      <c r="H6" s="108">
        <f>SUM(F6,G6)</f>
        <v>198.00299999999999</v>
      </c>
      <c r="I6" s="49">
        <v>4</v>
      </c>
      <c r="J6" s="108">
        <v>198.00299999999999</v>
      </c>
      <c r="K6" s="63">
        <v>4</v>
      </c>
    </row>
    <row r="7" spans="2:14" x14ac:dyDescent="0.3">
      <c r="C7" s="55">
        <v>11</v>
      </c>
      <c r="D7" s="98">
        <v>2</v>
      </c>
      <c r="E7" s="97" t="s">
        <v>612</v>
      </c>
      <c r="F7" s="109">
        <v>98.001999999999995</v>
      </c>
      <c r="G7" s="109">
        <v>94</v>
      </c>
      <c r="H7" s="110">
        <f>SUM(F7,G7)</f>
        <v>192.00200000000001</v>
      </c>
      <c r="I7" s="53">
        <v>8</v>
      </c>
      <c r="J7" s="111">
        <v>192.00200000000001</v>
      </c>
      <c r="K7" s="75">
        <v>8</v>
      </c>
    </row>
    <row r="8" spans="2:14" x14ac:dyDescent="0.3">
      <c r="C8" s="55">
        <v>11</v>
      </c>
      <c r="D8" s="58">
        <v>7</v>
      </c>
      <c r="E8" s="97" t="s">
        <v>613</v>
      </c>
      <c r="F8" s="109">
        <v>90</v>
      </c>
      <c r="G8" s="109">
        <v>88</v>
      </c>
      <c r="H8" s="110">
        <f>SUM(F8,G8)</f>
        <v>178</v>
      </c>
      <c r="I8" s="53">
        <v>3</v>
      </c>
      <c r="J8" s="111">
        <v>178</v>
      </c>
      <c r="K8" s="75">
        <v>3</v>
      </c>
    </row>
    <row r="9" spans="2:14" x14ac:dyDescent="0.3">
      <c r="C9" s="56">
        <v>13</v>
      </c>
      <c r="D9" s="147">
        <v>1</v>
      </c>
      <c r="E9" s="89" t="s">
        <v>1324</v>
      </c>
      <c r="F9" s="112">
        <v>100.004</v>
      </c>
      <c r="G9" s="112">
        <v>99</v>
      </c>
      <c r="H9" s="113">
        <f>SUM(F9,G9)</f>
        <v>199.00400000000002</v>
      </c>
      <c r="I9" s="61">
        <v>9</v>
      </c>
      <c r="J9" s="114">
        <v>199.00400000000002</v>
      </c>
      <c r="K9" s="76">
        <v>9</v>
      </c>
    </row>
    <row r="11" spans="2:14" ht="18" customHeight="1" x14ac:dyDescent="0.35">
      <c r="B11" s="4" t="s">
        <v>640</v>
      </c>
    </row>
    <row r="12" spans="2:14" x14ac:dyDescent="0.3">
      <c r="C12" s="21" t="s">
        <v>3</v>
      </c>
      <c r="D12" s="22" t="s">
        <v>4</v>
      </c>
      <c r="E12" s="23" t="s">
        <v>5</v>
      </c>
      <c r="F12" s="23"/>
      <c r="G12" s="23"/>
      <c r="H12" s="24" t="s">
        <v>6</v>
      </c>
      <c r="I12" s="24" t="s">
        <v>7</v>
      </c>
      <c r="J12" s="24" t="s">
        <v>8</v>
      </c>
      <c r="K12" s="25" t="s">
        <v>9</v>
      </c>
    </row>
    <row r="13" spans="2:14" x14ac:dyDescent="0.3">
      <c r="C13" s="55">
        <v>5</v>
      </c>
      <c r="D13" s="57">
        <v>4</v>
      </c>
      <c r="E13" s="81" t="s">
        <v>612</v>
      </c>
      <c r="F13" s="108">
        <v>98.001999999999995</v>
      </c>
      <c r="G13" s="108">
        <v>94</v>
      </c>
      <c r="H13" s="108">
        <v>192.00200000000001</v>
      </c>
      <c r="I13" s="49">
        <v>5</v>
      </c>
      <c r="J13" s="108">
        <v>192.00200000000001</v>
      </c>
      <c r="K13" s="115">
        <v>5</v>
      </c>
    </row>
    <row r="14" spans="2:14" x14ac:dyDescent="0.3">
      <c r="C14" s="56">
        <v>5</v>
      </c>
      <c r="D14" s="106">
        <v>2</v>
      </c>
      <c r="E14" s="89" t="s">
        <v>1324</v>
      </c>
      <c r="F14" s="114">
        <v>100.004</v>
      </c>
      <c r="G14" s="114">
        <v>99</v>
      </c>
      <c r="H14" s="113">
        <v>199.00400000000002</v>
      </c>
      <c r="I14" s="61">
        <v>7</v>
      </c>
      <c r="J14" s="114">
        <v>199.00400000000002</v>
      </c>
      <c r="K14" s="76">
        <v>7</v>
      </c>
    </row>
  </sheetData>
  <mergeCells count="2">
    <mergeCell ref="B1:M1"/>
    <mergeCell ref="B2:M2"/>
  </mergeCells>
  <hyperlinks>
    <hyperlink ref="B3" location="'Index'!A2" tooltip="Go to the Index sheet" display="á" xr:uid="{DEE7928D-8D2C-4C0F-B68D-397B6117FFA1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B4A7-4DD5-432C-918D-0CCC0B90AB1A}">
  <dimension ref="B1:N3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35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33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43" t="s">
        <v>4</v>
      </c>
      <c r="E5" s="44" t="s">
        <v>5</v>
      </c>
      <c r="F5" s="82" t="s">
        <v>6</v>
      </c>
      <c r="G5" s="82" t="s">
        <v>7</v>
      </c>
      <c r="H5" s="44" t="s">
        <v>8</v>
      </c>
      <c r="I5" s="244" t="s">
        <v>9</v>
      </c>
    </row>
    <row r="6" spans="2:14" ht="15.75" x14ac:dyDescent="0.3">
      <c r="C6" s="56">
        <v>3</v>
      </c>
      <c r="D6" s="186">
        <v>6</v>
      </c>
      <c r="E6" s="191" t="s">
        <v>34</v>
      </c>
      <c r="F6" s="194">
        <v>174</v>
      </c>
      <c r="G6" s="192">
        <v>4</v>
      </c>
      <c r="H6" s="192">
        <v>174</v>
      </c>
      <c r="I6" s="192">
        <v>4</v>
      </c>
      <c r="J6" s="189"/>
      <c r="K6" s="190"/>
    </row>
    <row r="8" spans="2:14" ht="18" customHeight="1" x14ac:dyDescent="0.35">
      <c r="B8" s="4" t="s">
        <v>258</v>
      </c>
    </row>
    <row r="9" spans="2:14" x14ac:dyDescent="0.3">
      <c r="C9" s="16" t="s">
        <v>3</v>
      </c>
      <c r="D9" s="43" t="s">
        <v>4</v>
      </c>
      <c r="E9" s="44" t="s">
        <v>5</v>
      </c>
      <c r="F9" s="82" t="s">
        <v>6</v>
      </c>
      <c r="G9" s="82" t="s">
        <v>7</v>
      </c>
      <c r="H9" s="82" t="s">
        <v>8</v>
      </c>
      <c r="I9" s="83" t="s">
        <v>9</v>
      </c>
    </row>
    <row r="10" spans="2:14" ht="15.75" x14ac:dyDescent="0.3">
      <c r="C10" s="56">
        <v>1</v>
      </c>
      <c r="D10" s="186">
        <v>5</v>
      </c>
      <c r="E10" s="191" t="s">
        <v>34</v>
      </c>
      <c r="F10" s="194">
        <v>176</v>
      </c>
      <c r="G10" s="192">
        <v>6</v>
      </c>
      <c r="H10" s="192">
        <v>176</v>
      </c>
      <c r="I10" s="192">
        <v>6</v>
      </c>
      <c r="J10" s="189"/>
      <c r="K10" s="190"/>
    </row>
    <row r="12" spans="2:14" ht="18" customHeight="1" x14ac:dyDescent="0.35">
      <c r="B12" s="4" t="s">
        <v>342</v>
      </c>
    </row>
    <row r="13" spans="2:14" x14ac:dyDescent="0.3">
      <c r="C13" s="16" t="s">
        <v>3</v>
      </c>
      <c r="D13" s="17" t="s">
        <v>4</v>
      </c>
      <c r="E13" s="18" t="s">
        <v>5</v>
      </c>
      <c r="F13" s="18"/>
      <c r="G13" s="18"/>
      <c r="H13" s="19" t="s">
        <v>6</v>
      </c>
      <c r="I13" s="19" t="s">
        <v>7</v>
      </c>
      <c r="J13" s="19" t="s">
        <v>8</v>
      </c>
      <c r="K13" s="26" t="s">
        <v>9</v>
      </c>
    </row>
    <row r="14" spans="2:14" x14ac:dyDescent="0.3">
      <c r="C14" s="55">
        <v>1</v>
      </c>
      <c r="D14" s="57">
        <v>6</v>
      </c>
      <c r="E14" s="81" t="s">
        <v>347</v>
      </c>
      <c r="F14" s="107">
        <v>99.001999999999995</v>
      </c>
      <c r="G14" s="107">
        <v>98.001000000000005</v>
      </c>
      <c r="H14" s="108">
        <f>SUM(F14:G14)</f>
        <v>197.00299999999999</v>
      </c>
      <c r="I14" s="49">
        <v>5</v>
      </c>
      <c r="J14" s="108">
        <v>197.00299999999999</v>
      </c>
      <c r="K14" s="63">
        <v>5</v>
      </c>
    </row>
    <row r="15" spans="2:14" x14ac:dyDescent="0.3">
      <c r="C15" s="55">
        <v>2</v>
      </c>
      <c r="D15" s="58">
        <v>4</v>
      </c>
      <c r="E15" s="51" t="s">
        <v>34</v>
      </c>
      <c r="F15" s="109">
        <v>100.001</v>
      </c>
      <c r="G15" s="109">
        <v>99.001999999999995</v>
      </c>
      <c r="H15" s="110">
        <f>SUM(F15:G15)</f>
        <v>199.00299999999999</v>
      </c>
      <c r="I15" s="53">
        <v>6</v>
      </c>
      <c r="J15" s="110">
        <v>199.00299999999999</v>
      </c>
      <c r="K15" s="64">
        <v>6</v>
      </c>
    </row>
    <row r="16" spans="2:14" x14ac:dyDescent="0.3">
      <c r="C16" s="55">
        <v>7</v>
      </c>
      <c r="D16" s="58">
        <v>8</v>
      </c>
      <c r="E16" s="97" t="s">
        <v>410</v>
      </c>
      <c r="F16" s="109">
        <v>93</v>
      </c>
      <c r="G16" s="109">
        <v>91.001000000000005</v>
      </c>
      <c r="H16" s="110">
        <f>SUM(F16:G16)</f>
        <v>184.001</v>
      </c>
      <c r="I16" s="53">
        <v>2</v>
      </c>
      <c r="J16" s="111">
        <v>184.001</v>
      </c>
      <c r="K16" s="75">
        <v>2</v>
      </c>
    </row>
    <row r="17" spans="2:11" x14ac:dyDescent="0.3">
      <c r="C17" s="56">
        <v>8</v>
      </c>
      <c r="D17" s="32">
        <v>3</v>
      </c>
      <c r="E17" s="89" t="s">
        <v>413</v>
      </c>
      <c r="F17" s="112">
        <v>99.003</v>
      </c>
      <c r="G17" s="112">
        <v>98.001999999999995</v>
      </c>
      <c r="H17" s="113">
        <f>SUM(F17:G17)</f>
        <v>197.005</v>
      </c>
      <c r="I17" s="61">
        <v>7</v>
      </c>
      <c r="J17" s="114">
        <v>197.005</v>
      </c>
      <c r="K17" s="76">
        <v>7</v>
      </c>
    </row>
    <row r="19" spans="2:11" ht="18" customHeight="1" x14ac:dyDescent="0.35">
      <c r="B19" s="4" t="s">
        <v>488</v>
      </c>
    </row>
    <row r="20" spans="2:11" x14ac:dyDescent="0.3">
      <c r="C20" s="16" t="s">
        <v>3</v>
      </c>
      <c r="D20" s="17" t="s">
        <v>4</v>
      </c>
      <c r="E20" s="18" t="s">
        <v>5</v>
      </c>
      <c r="F20" s="18"/>
      <c r="G20" s="18"/>
      <c r="H20" s="19" t="s">
        <v>6</v>
      </c>
      <c r="I20" s="19" t="s">
        <v>7</v>
      </c>
      <c r="J20" s="19" t="s">
        <v>8</v>
      </c>
      <c r="K20" s="26" t="s">
        <v>9</v>
      </c>
    </row>
    <row r="21" spans="2:11" x14ac:dyDescent="0.3">
      <c r="C21" s="55">
        <v>3</v>
      </c>
      <c r="D21" s="57">
        <v>7</v>
      </c>
      <c r="E21" s="81" t="s">
        <v>347</v>
      </c>
      <c r="F21" s="107">
        <v>98.003</v>
      </c>
      <c r="G21" s="107">
        <v>95.001999999999995</v>
      </c>
      <c r="H21" s="108">
        <f>SUM(F21:G21)</f>
        <v>193.005</v>
      </c>
      <c r="I21" s="49">
        <v>5</v>
      </c>
      <c r="J21" s="108">
        <v>193.005</v>
      </c>
      <c r="K21" s="63">
        <v>5</v>
      </c>
    </row>
    <row r="22" spans="2:11" x14ac:dyDescent="0.3">
      <c r="C22" s="55">
        <v>8</v>
      </c>
      <c r="D22" s="58">
        <v>7</v>
      </c>
      <c r="E22" s="97" t="s">
        <v>413</v>
      </c>
      <c r="F22" s="109">
        <v>95.001000000000005</v>
      </c>
      <c r="G22" s="109">
        <v>93</v>
      </c>
      <c r="H22" s="110">
        <f>SUM(F22:G22)</f>
        <v>188.001</v>
      </c>
      <c r="I22" s="53">
        <v>3</v>
      </c>
      <c r="J22" s="111">
        <v>188.001</v>
      </c>
      <c r="K22" s="75">
        <v>3</v>
      </c>
    </row>
    <row r="23" spans="2:11" x14ac:dyDescent="0.3">
      <c r="C23" s="56">
        <v>9</v>
      </c>
      <c r="D23" s="32">
        <v>8</v>
      </c>
      <c r="E23" s="89" t="s">
        <v>1531</v>
      </c>
      <c r="F23" s="112">
        <v>77</v>
      </c>
      <c r="G23" s="240">
        <v>62</v>
      </c>
      <c r="H23" s="113">
        <f>SUM(F23:G23)</f>
        <v>139</v>
      </c>
      <c r="I23" s="61">
        <v>1</v>
      </c>
      <c r="J23" s="114">
        <v>139</v>
      </c>
      <c r="K23" s="76">
        <v>1</v>
      </c>
    </row>
    <row r="25" spans="2:11" ht="18" customHeight="1" x14ac:dyDescent="0.35">
      <c r="B25" s="4" t="s">
        <v>536</v>
      </c>
    </row>
    <row r="26" spans="2:11" x14ac:dyDescent="0.3">
      <c r="C26" s="16" t="s">
        <v>3</v>
      </c>
      <c r="D26" s="17" t="s">
        <v>4</v>
      </c>
      <c r="E26" s="18" t="s">
        <v>5</v>
      </c>
      <c r="F26" s="18"/>
      <c r="G26" s="18"/>
      <c r="H26" s="19" t="s">
        <v>6</v>
      </c>
      <c r="I26" s="19" t="s">
        <v>7</v>
      </c>
      <c r="J26" s="19" t="s">
        <v>8</v>
      </c>
      <c r="K26" s="26" t="s">
        <v>9</v>
      </c>
    </row>
    <row r="27" spans="2:11" x14ac:dyDescent="0.3">
      <c r="C27" s="55">
        <v>7</v>
      </c>
      <c r="D27" s="66">
        <v>2</v>
      </c>
      <c r="E27" s="101" t="s">
        <v>34</v>
      </c>
      <c r="F27" s="107">
        <v>99.001999999999995</v>
      </c>
      <c r="G27" s="107">
        <v>96.004000000000005</v>
      </c>
      <c r="H27" s="108">
        <f>SUM(F27,G27)</f>
        <v>195.006</v>
      </c>
      <c r="I27" s="49">
        <v>8</v>
      </c>
      <c r="J27" s="181">
        <v>195.006</v>
      </c>
      <c r="K27" s="74">
        <v>8</v>
      </c>
    </row>
    <row r="28" spans="2:11" x14ac:dyDescent="0.3">
      <c r="C28" s="56">
        <v>8</v>
      </c>
      <c r="D28" s="32">
        <v>5</v>
      </c>
      <c r="E28" s="89" t="s">
        <v>413</v>
      </c>
      <c r="F28" s="112">
        <v>96.001999999999995</v>
      </c>
      <c r="G28" s="112">
        <v>96</v>
      </c>
      <c r="H28" s="113">
        <f>SUM(F28,G28)</f>
        <v>192.00200000000001</v>
      </c>
      <c r="I28" s="61">
        <v>5</v>
      </c>
      <c r="J28" s="114">
        <v>192.00200000000001</v>
      </c>
      <c r="K28" s="76">
        <v>5</v>
      </c>
    </row>
    <row r="30" spans="2:11" ht="18" customHeight="1" x14ac:dyDescent="0.35">
      <c r="B30" s="4" t="s">
        <v>652</v>
      </c>
    </row>
    <row r="31" spans="2:11" x14ac:dyDescent="0.3">
      <c r="C31" s="16" t="s">
        <v>3</v>
      </c>
      <c r="D31" s="17" t="s">
        <v>4</v>
      </c>
      <c r="E31" s="18" t="s">
        <v>5</v>
      </c>
      <c r="F31" s="18"/>
      <c r="G31" s="18"/>
      <c r="H31" s="19" t="s">
        <v>6</v>
      </c>
      <c r="I31" s="19" t="s">
        <v>7</v>
      </c>
      <c r="J31" s="19" t="s">
        <v>8</v>
      </c>
      <c r="K31" s="26" t="s">
        <v>9</v>
      </c>
    </row>
    <row r="32" spans="2:11" x14ac:dyDescent="0.3">
      <c r="C32" s="55">
        <v>4</v>
      </c>
      <c r="D32" s="57">
        <v>4</v>
      </c>
      <c r="E32" s="81" t="s">
        <v>34</v>
      </c>
      <c r="F32" s="107">
        <v>100.003</v>
      </c>
      <c r="G32" s="107">
        <v>99.001999999999995</v>
      </c>
      <c r="H32" s="108">
        <f>SUM(F32,G32)</f>
        <v>199.005</v>
      </c>
      <c r="I32" s="49">
        <v>6</v>
      </c>
      <c r="J32" s="108">
        <v>199.005</v>
      </c>
      <c r="K32" s="63">
        <v>6</v>
      </c>
    </row>
    <row r="33" spans="3:11" x14ac:dyDescent="0.3">
      <c r="C33" s="55">
        <v>5</v>
      </c>
      <c r="D33" s="58">
        <v>4</v>
      </c>
      <c r="E33" s="51" t="s">
        <v>347</v>
      </c>
      <c r="F33" s="109">
        <v>99.006</v>
      </c>
      <c r="G33" s="109">
        <v>99.004999999999995</v>
      </c>
      <c r="H33" s="110">
        <f>SUM(F33,G33)</f>
        <v>198.011</v>
      </c>
      <c r="I33" s="53">
        <v>6</v>
      </c>
      <c r="J33" s="110">
        <v>198.011</v>
      </c>
      <c r="K33" s="64">
        <v>6</v>
      </c>
    </row>
    <row r="34" spans="3:11" x14ac:dyDescent="0.3">
      <c r="C34" s="55">
        <v>10</v>
      </c>
      <c r="D34" s="58">
        <v>4</v>
      </c>
      <c r="E34" s="97" t="s">
        <v>413</v>
      </c>
      <c r="F34" s="109">
        <v>99.004000000000005</v>
      </c>
      <c r="G34" s="109">
        <v>97.001999999999995</v>
      </c>
      <c r="H34" s="110">
        <f>SUM(F34,G34)</f>
        <v>196.006</v>
      </c>
      <c r="I34" s="53">
        <v>6</v>
      </c>
      <c r="J34" s="111">
        <v>196.006</v>
      </c>
      <c r="K34" s="75">
        <v>6</v>
      </c>
    </row>
    <row r="35" spans="3:11" x14ac:dyDescent="0.3">
      <c r="C35" s="56">
        <v>12</v>
      </c>
      <c r="D35" s="32">
        <v>8</v>
      </c>
      <c r="E35" s="89" t="s">
        <v>410</v>
      </c>
      <c r="F35" s="112">
        <v>95.001999999999995</v>
      </c>
      <c r="G35" s="112">
        <v>93</v>
      </c>
      <c r="H35" s="113">
        <f>SUM(F35,G35)</f>
        <v>188.00200000000001</v>
      </c>
      <c r="I35" s="61">
        <v>2</v>
      </c>
      <c r="J35" s="114">
        <v>188.00200000000001</v>
      </c>
      <c r="K35" s="76">
        <v>2</v>
      </c>
    </row>
  </sheetData>
  <mergeCells count="2">
    <mergeCell ref="B1:M1"/>
    <mergeCell ref="B2:M2"/>
  </mergeCells>
  <hyperlinks>
    <hyperlink ref="B3" location="'Index'!A2" tooltip="Go to the Index sheet" display="á" xr:uid="{7B3EBBDB-AB1F-42B3-B61D-68EE5967BA28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83F0-26B5-4C4C-BB8D-4E2488D270C3}">
  <dimension ref="B1:N103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14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37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3</v>
      </c>
      <c r="D6" s="57">
        <v>5</v>
      </c>
      <c r="E6" s="81" t="s">
        <v>38</v>
      </c>
      <c r="F6" s="48">
        <v>177</v>
      </c>
      <c r="G6" s="49">
        <v>5</v>
      </c>
      <c r="H6" s="49">
        <v>177</v>
      </c>
      <c r="I6" s="63">
        <v>5</v>
      </c>
    </row>
    <row r="7" spans="2:14" x14ac:dyDescent="0.3">
      <c r="C7" s="55">
        <v>6</v>
      </c>
      <c r="D7" s="58">
        <v>8</v>
      </c>
      <c r="E7" s="51" t="s">
        <v>103</v>
      </c>
      <c r="F7" s="52">
        <v>163</v>
      </c>
      <c r="G7" s="53">
        <v>2</v>
      </c>
      <c r="H7" s="53">
        <v>163</v>
      </c>
      <c r="I7" s="64">
        <v>2</v>
      </c>
    </row>
    <row r="8" spans="2:14" x14ac:dyDescent="0.3">
      <c r="C8" s="55">
        <v>6</v>
      </c>
      <c r="D8" s="98">
        <v>2</v>
      </c>
      <c r="E8" s="51" t="s">
        <v>104</v>
      </c>
      <c r="F8" s="52">
        <v>174</v>
      </c>
      <c r="G8" s="53">
        <v>8</v>
      </c>
      <c r="H8" s="53">
        <v>174</v>
      </c>
      <c r="I8" s="64">
        <v>8</v>
      </c>
    </row>
    <row r="9" spans="2:14" x14ac:dyDescent="0.3">
      <c r="C9" s="55">
        <v>8</v>
      </c>
      <c r="D9" s="58">
        <v>8</v>
      </c>
      <c r="E9" s="51" t="s">
        <v>116</v>
      </c>
      <c r="F9" s="52">
        <v>157</v>
      </c>
      <c r="G9" s="53">
        <v>3</v>
      </c>
      <c r="H9" s="53">
        <v>157</v>
      </c>
      <c r="I9" s="64">
        <v>3</v>
      </c>
    </row>
    <row r="10" spans="2:14" x14ac:dyDescent="0.3">
      <c r="C10" s="55">
        <v>13</v>
      </c>
      <c r="D10" s="98">
        <v>2</v>
      </c>
      <c r="E10" s="97" t="s">
        <v>140</v>
      </c>
      <c r="F10" s="52">
        <v>160</v>
      </c>
      <c r="G10" s="53">
        <v>8</v>
      </c>
      <c r="H10" s="52">
        <v>160</v>
      </c>
      <c r="I10" s="75">
        <v>8</v>
      </c>
    </row>
    <row r="11" spans="2:14" x14ac:dyDescent="0.3">
      <c r="C11" s="55">
        <v>15</v>
      </c>
      <c r="D11" s="58">
        <v>7</v>
      </c>
      <c r="E11" s="102" t="s">
        <v>178</v>
      </c>
      <c r="F11" s="52">
        <v>136</v>
      </c>
      <c r="G11" s="53">
        <v>3</v>
      </c>
      <c r="H11" s="103">
        <v>136</v>
      </c>
      <c r="I11" s="104">
        <v>3</v>
      </c>
    </row>
    <row r="12" spans="2:14" x14ac:dyDescent="0.3">
      <c r="C12" s="56">
        <v>14</v>
      </c>
      <c r="D12" s="32">
        <v>7</v>
      </c>
      <c r="E12" s="89" t="s">
        <v>151</v>
      </c>
      <c r="F12" s="60">
        <v>143</v>
      </c>
      <c r="G12" s="61">
        <v>3</v>
      </c>
      <c r="H12" s="60">
        <v>143</v>
      </c>
      <c r="I12" s="76">
        <v>3</v>
      </c>
    </row>
    <row r="14" spans="2:14" ht="18" customHeight="1" x14ac:dyDescent="0.35">
      <c r="B14" s="4" t="s">
        <v>199</v>
      </c>
    </row>
    <row r="15" spans="2:14" x14ac:dyDescent="0.3">
      <c r="C15" s="21" t="s">
        <v>3</v>
      </c>
      <c r="D15" s="22" t="s">
        <v>4</v>
      </c>
      <c r="E15" s="23" t="s">
        <v>5</v>
      </c>
      <c r="F15" s="24" t="s">
        <v>6</v>
      </c>
      <c r="G15" s="24" t="s">
        <v>7</v>
      </c>
      <c r="H15" s="24" t="s">
        <v>8</v>
      </c>
      <c r="I15" s="25" t="s">
        <v>9</v>
      </c>
    </row>
    <row r="16" spans="2:14" x14ac:dyDescent="0.3">
      <c r="C16" s="55">
        <v>1</v>
      </c>
      <c r="D16" s="57">
        <v>6</v>
      </c>
      <c r="E16" s="101" t="s">
        <v>38</v>
      </c>
      <c r="F16" s="48">
        <v>177</v>
      </c>
      <c r="G16" s="49">
        <v>4</v>
      </c>
      <c r="H16" s="48">
        <v>177</v>
      </c>
      <c r="I16" s="74">
        <v>4</v>
      </c>
    </row>
    <row r="17" spans="2:12" x14ac:dyDescent="0.3">
      <c r="C17" s="56">
        <v>2</v>
      </c>
      <c r="D17" s="32">
        <v>5</v>
      </c>
      <c r="E17" s="89" t="s">
        <v>103</v>
      </c>
      <c r="F17" s="60">
        <v>163</v>
      </c>
      <c r="G17" s="61">
        <v>5</v>
      </c>
      <c r="H17" s="60">
        <v>163</v>
      </c>
      <c r="I17" s="76">
        <v>5</v>
      </c>
    </row>
    <row r="19" spans="2:12" ht="18" x14ac:dyDescent="0.35">
      <c r="B19" s="4" t="s">
        <v>200</v>
      </c>
    </row>
    <row r="20" spans="2:12" x14ac:dyDescent="0.3">
      <c r="B20" s="5"/>
      <c r="C20" s="21" t="s">
        <v>3</v>
      </c>
      <c r="D20" s="22" t="s">
        <v>4</v>
      </c>
      <c r="E20" s="6" t="s">
        <v>206</v>
      </c>
      <c r="F20" s="6"/>
      <c r="G20" s="7">
        <v>513</v>
      </c>
      <c r="H20" s="6"/>
      <c r="I20" s="8" t="s">
        <v>9</v>
      </c>
      <c r="J20" s="9">
        <f>SUM(J21:J23)</f>
        <v>514</v>
      </c>
      <c r="K20" s="10" t="s">
        <v>1480</v>
      </c>
      <c r="L20" s="11"/>
    </row>
    <row r="21" spans="2:12" x14ac:dyDescent="0.3">
      <c r="B21" s="5"/>
      <c r="C21" s="70">
        <v>1</v>
      </c>
      <c r="D21" s="158">
        <v>4</v>
      </c>
      <c r="E21" s="149" t="s">
        <v>103</v>
      </c>
      <c r="F21" s="150">
        <v>45</v>
      </c>
      <c r="G21" s="150">
        <v>41</v>
      </c>
      <c r="H21" s="150">
        <v>36</v>
      </c>
      <c r="I21" s="156">
        <v>41</v>
      </c>
      <c r="J21" s="71">
        <f>SUM(F21:I21)</f>
        <v>163</v>
      </c>
      <c r="K21" s="1" t="s">
        <v>1532</v>
      </c>
    </row>
    <row r="22" spans="2:12" ht="15.75" customHeight="1" x14ac:dyDescent="0.3">
      <c r="C22" s="70"/>
      <c r="D22" s="159"/>
      <c r="E22" s="151" t="s">
        <v>104</v>
      </c>
      <c r="F22" s="152">
        <v>43</v>
      </c>
      <c r="G22" s="152">
        <v>44</v>
      </c>
      <c r="H22" s="152">
        <v>42</v>
      </c>
      <c r="I22" s="157">
        <v>45</v>
      </c>
      <c r="J22" s="72">
        <f>SUM(F22:I22)</f>
        <v>174</v>
      </c>
    </row>
    <row r="23" spans="2:12" ht="15.75" customHeight="1" x14ac:dyDescent="0.3">
      <c r="C23" s="70"/>
      <c r="D23" s="169"/>
      <c r="E23" s="161" t="s">
        <v>38</v>
      </c>
      <c r="F23" s="162">
        <v>44</v>
      </c>
      <c r="G23" s="162">
        <v>44</v>
      </c>
      <c r="H23" s="162">
        <v>46</v>
      </c>
      <c r="I23" s="170">
        <v>43</v>
      </c>
      <c r="J23" s="73">
        <f>SUM(F23:I23)</f>
        <v>177</v>
      </c>
    </row>
    <row r="24" spans="2:12" x14ac:dyDescent="0.3">
      <c r="B24" s="5"/>
      <c r="C24" s="153" t="s">
        <v>3</v>
      </c>
      <c r="D24" s="168" t="s">
        <v>4</v>
      </c>
      <c r="E24" s="171" t="s">
        <v>217</v>
      </c>
      <c r="F24" s="172"/>
      <c r="G24" s="173">
        <v>468</v>
      </c>
      <c r="H24" s="172"/>
      <c r="I24" s="174" t="s">
        <v>9</v>
      </c>
      <c r="J24" s="9">
        <f>SUM(J25:J27)</f>
        <v>453</v>
      </c>
      <c r="K24" s="10" t="s">
        <v>1533</v>
      </c>
      <c r="L24" s="11"/>
    </row>
    <row r="25" spans="2:12" x14ac:dyDescent="0.3">
      <c r="B25" s="5"/>
      <c r="C25" s="70">
        <v>3</v>
      </c>
      <c r="D25" s="176">
        <v>3</v>
      </c>
      <c r="E25" s="87" t="s">
        <v>178</v>
      </c>
      <c r="F25" s="86">
        <v>29</v>
      </c>
      <c r="G25" s="86">
        <v>34</v>
      </c>
      <c r="H25" s="86">
        <v>40</v>
      </c>
      <c r="I25" s="175">
        <v>33</v>
      </c>
      <c r="J25" s="71">
        <f>SUM(F25:I25)</f>
        <v>136</v>
      </c>
      <c r="K25" s="1" t="s">
        <v>1534</v>
      </c>
    </row>
    <row r="26" spans="2:12" ht="15.75" customHeight="1" x14ac:dyDescent="0.3">
      <c r="C26" s="70"/>
      <c r="D26" s="78"/>
      <c r="E26" s="53" t="s">
        <v>140</v>
      </c>
      <c r="F26" s="52">
        <v>41</v>
      </c>
      <c r="G26" s="52">
        <v>37</v>
      </c>
      <c r="H26" s="52">
        <v>40</v>
      </c>
      <c r="I26" s="75">
        <v>42</v>
      </c>
      <c r="J26" s="72">
        <f>SUM(F26:I26)</f>
        <v>160</v>
      </c>
    </row>
    <row r="27" spans="2:12" ht="15.75" customHeight="1" x14ac:dyDescent="0.3">
      <c r="C27" s="70"/>
      <c r="D27" s="79"/>
      <c r="E27" s="61" t="s">
        <v>116</v>
      </c>
      <c r="F27" s="60">
        <v>36</v>
      </c>
      <c r="G27" s="60">
        <v>34</v>
      </c>
      <c r="H27" s="60">
        <v>41</v>
      </c>
      <c r="I27" s="76">
        <v>46</v>
      </c>
      <c r="J27" s="73">
        <f>SUM(F27:I27)</f>
        <v>157</v>
      </c>
    </row>
    <row r="29" spans="2:12" ht="18" customHeight="1" x14ac:dyDescent="0.35">
      <c r="B29" s="4" t="s">
        <v>320</v>
      </c>
    </row>
    <row r="30" spans="2:12" x14ac:dyDescent="0.3">
      <c r="C30" s="16" t="s">
        <v>3</v>
      </c>
      <c r="D30" s="17" t="s">
        <v>4</v>
      </c>
      <c r="E30" s="18" t="s">
        <v>5</v>
      </c>
      <c r="F30" s="18"/>
      <c r="G30" s="18"/>
      <c r="H30" s="19" t="s">
        <v>6</v>
      </c>
      <c r="I30" s="19" t="s">
        <v>7</v>
      </c>
      <c r="J30" s="19" t="s">
        <v>8</v>
      </c>
      <c r="K30" s="26" t="s">
        <v>9</v>
      </c>
    </row>
    <row r="31" spans="2:12" x14ac:dyDescent="0.3">
      <c r="C31" s="55">
        <v>2</v>
      </c>
      <c r="D31" s="57">
        <v>6</v>
      </c>
      <c r="E31" s="81" t="s">
        <v>38</v>
      </c>
      <c r="F31" s="49">
        <v>76</v>
      </c>
      <c r="G31" s="49">
        <v>75</v>
      </c>
      <c r="H31" s="49">
        <f>SUM(F31:G31)</f>
        <v>151</v>
      </c>
      <c r="I31" s="49">
        <v>4</v>
      </c>
      <c r="J31" s="49">
        <v>151</v>
      </c>
      <c r="K31" s="63">
        <v>4</v>
      </c>
    </row>
    <row r="32" spans="2:12" x14ac:dyDescent="0.3">
      <c r="C32" s="55">
        <v>3</v>
      </c>
      <c r="D32" s="67">
        <v>1</v>
      </c>
      <c r="E32" s="51" t="s">
        <v>103</v>
      </c>
      <c r="F32" s="53">
        <v>89</v>
      </c>
      <c r="G32" s="53">
        <v>88</v>
      </c>
      <c r="H32" s="53">
        <f>SUM(F32:G32)</f>
        <v>177</v>
      </c>
      <c r="I32" s="53">
        <v>9</v>
      </c>
      <c r="J32" s="53">
        <v>177</v>
      </c>
      <c r="K32" s="64">
        <v>9</v>
      </c>
    </row>
    <row r="33" spans="2:12" x14ac:dyDescent="0.3">
      <c r="C33" s="56">
        <v>3</v>
      </c>
      <c r="D33" s="32">
        <v>4</v>
      </c>
      <c r="E33" s="59" t="s">
        <v>116</v>
      </c>
      <c r="F33" s="61">
        <v>82</v>
      </c>
      <c r="G33" s="61">
        <v>74</v>
      </c>
      <c r="H33" s="61">
        <f>SUM(F33:G33)</f>
        <v>156</v>
      </c>
      <c r="I33" s="61">
        <v>6</v>
      </c>
      <c r="J33" s="61">
        <v>156</v>
      </c>
      <c r="K33" s="65">
        <v>6</v>
      </c>
    </row>
    <row r="35" spans="2:12" ht="18" customHeight="1" x14ac:dyDescent="0.35">
      <c r="B35" s="4" t="s">
        <v>337</v>
      </c>
    </row>
    <row r="36" spans="2:12" x14ac:dyDescent="0.3">
      <c r="C36" s="21" t="s">
        <v>3</v>
      </c>
      <c r="D36" s="22" t="s">
        <v>4</v>
      </c>
      <c r="E36" s="23" t="s">
        <v>5</v>
      </c>
      <c r="F36" s="23"/>
      <c r="G36" s="23"/>
      <c r="H36" s="24" t="s">
        <v>6</v>
      </c>
      <c r="I36" s="24" t="s">
        <v>7</v>
      </c>
      <c r="J36" s="24" t="s">
        <v>8</v>
      </c>
      <c r="K36" s="25" t="s">
        <v>9</v>
      </c>
    </row>
    <row r="37" spans="2:12" x14ac:dyDescent="0.3">
      <c r="C37" s="55">
        <v>1</v>
      </c>
      <c r="D37" s="57">
        <v>5</v>
      </c>
      <c r="E37" s="101" t="s">
        <v>38</v>
      </c>
      <c r="F37" s="48">
        <v>76</v>
      </c>
      <c r="G37" s="48">
        <v>75</v>
      </c>
      <c r="H37" s="49">
        <v>151</v>
      </c>
      <c r="I37" s="49">
        <v>3</v>
      </c>
      <c r="J37" s="48">
        <v>151</v>
      </c>
      <c r="K37" s="74">
        <v>3</v>
      </c>
    </row>
    <row r="38" spans="2:12" x14ac:dyDescent="0.3">
      <c r="C38" s="56">
        <v>2</v>
      </c>
      <c r="D38" s="147">
        <v>1</v>
      </c>
      <c r="E38" s="89" t="s">
        <v>103</v>
      </c>
      <c r="F38" s="60">
        <v>89</v>
      </c>
      <c r="G38" s="60">
        <v>88</v>
      </c>
      <c r="H38" s="61">
        <v>177</v>
      </c>
      <c r="I38" s="61">
        <v>6</v>
      </c>
      <c r="J38" s="60">
        <v>177</v>
      </c>
      <c r="K38" s="76">
        <v>6</v>
      </c>
    </row>
    <row r="40" spans="2:12" ht="18" x14ac:dyDescent="0.35">
      <c r="B40" s="4" t="s">
        <v>338</v>
      </c>
    </row>
    <row r="41" spans="2:12" x14ac:dyDescent="0.3">
      <c r="B41" s="5"/>
      <c r="C41" s="21" t="s">
        <v>3</v>
      </c>
      <c r="D41" s="22" t="s">
        <v>4</v>
      </c>
      <c r="E41" s="6" t="s">
        <v>341</v>
      </c>
      <c r="F41" s="6"/>
      <c r="G41" s="7">
        <v>484</v>
      </c>
      <c r="H41" s="6"/>
      <c r="I41" s="8" t="s">
        <v>9</v>
      </c>
      <c r="J41" s="9">
        <f>SUM(J42:J44)</f>
        <v>484</v>
      </c>
      <c r="K41" s="10" t="s">
        <v>1535</v>
      </c>
      <c r="L41" s="11"/>
    </row>
    <row r="42" spans="2:12" x14ac:dyDescent="0.3">
      <c r="B42" s="5"/>
      <c r="C42" s="70">
        <v>1</v>
      </c>
      <c r="D42" s="77">
        <v>3</v>
      </c>
      <c r="E42" s="50" t="s">
        <v>103</v>
      </c>
      <c r="F42" s="126"/>
      <c r="G42" s="123"/>
      <c r="H42" s="49">
        <v>89</v>
      </c>
      <c r="I42" s="63">
        <v>88</v>
      </c>
      <c r="J42" s="182">
        <f>SUM(H42:I42)</f>
        <v>177</v>
      </c>
      <c r="K42" s="1" t="s">
        <v>1317</v>
      </c>
    </row>
    <row r="43" spans="2:12" ht="15.75" customHeight="1" x14ac:dyDescent="0.3">
      <c r="C43" s="70"/>
      <c r="D43" s="78"/>
      <c r="E43" s="54" t="s">
        <v>38</v>
      </c>
      <c r="F43" s="127"/>
      <c r="G43" s="124"/>
      <c r="H43" s="53">
        <v>76</v>
      </c>
      <c r="I43" s="64">
        <v>75</v>
      </c>
      <c r="J43" s="72">
        <f>SUM(H43:I43)</f>
        <v>151</v>
      </c>
    </row>
    <row r="44" spans="2:12" ht="15.75" customHeight="1" x14ac:dyDescent="0.3">
      <c r="C44" s="70"/>
      <c r="D44" s="79"/>
      <c r="E44" s="62" t="s">
        <v>116</v>
      </c>
      <c r="F44" s="128"/>
      <c r="G44" s="125"/>
      <c r="H44" s="61">
        <v>82</v>
      </c>
      <c r="I44" s="65">
        <v>74</v>
      </c>
      <c r="J44" s="73">
        <f>SUM(H44:I44)</f>
        <v>156</v>
      </c>
    </row>
    <row r="46" spans="2:12" ht="18" customHeight="1" x14ac:dyDescent="0.35">
      <c r="B46" s="4" t="s">
        <v>536</v>
      </c>
    </row>
    <row r="47" spans="2:12" x14ac:dyDescent="0.3">
      <c r="C47" s="16" t="s">
        <v>3</v>
      </c>
      <c r="D47" s="17" t="s">
        <v>4</v>
      </c>
      <c r="E47" s="18" t="s">
        <v>5</v>
      </c>
      <c r="F47" s="18"/>
      <c r="G47" s="18"/>
      <c r="H47" s="19" t="s">
        <v>6</v>
      </c>
      <c r="I47" s="19" t="s">
        <v>7</v>
      </c>
      <c r="J47" s="19" t="s">
        <v>8</v>
      </c>
      <c r="K47" s="26" t="s">
        <v>9</v>
      </c>
    </row>
    <row r="48" spans="2:12" x14ac:dyDescent="0.3">
      <c r="C48" s="56">
        <v>11</v>
      </c>
      <c r="D48" s="369">
        <v>9</v>
      </c>
      <c r="E48" s="101" t="s">
        <v>599</v>
      </c>
      <c r="F48" s="107" t="s">
        <v>1340</v>
      </c>
      <c r="G48" s="107"/>
      <c r="H48" s="108">
        <f>SUM(F48,G48)</f>
        <v>0</v>
      </c>
      <c r="I48" s="49">
        <v>0</v>
      </c>
      <c r="J48" s="181">
        <v>0</v>
      </c>
      <c r="K48" s="74">
        <v>0</v>
      </c>
    </row>
    <row r="49" spans="2:13" x14ac:dyDescent="0.3">
      <c r="D49" s="371">
        <v>5</v>
      </c>
      <c r="E49" s="89" t="s">
        <v>616</v>
      </c>
      <c r="F49" s="112">
        <v>90</v>
      </c>
      <c r="G49" s="112">
        <v>90.001000000000005</v>
      </c>
      <c r="H49" s="113">
        <f>SUM(F49,G49)</f>
        <v>180.001</v>
      </c>
      <c r="I49" s="61">
        <v>5</v>
      </c>
      <c r="J49" s="114">
        <v>180.001</v>
      </c>
      <c r="K49" s="76">
        <v>5</v>
      </c>
    </row>
    <row r="50" spans="2:13" ht="18" customHeight="1" x14ac:dyDescent="0.35">
      <c r="B50" s="4" t="s">
        <v>652</v>
      </c>
    </row>
    <row r="51" spans="2:13" x14ac:dyDescent="0.3">
      <c r="C51" s="16" t="s">
        <v>3</v>
      </c>
      <c r="D51" s="43" t="s">
        <v>4</v>
      </c>
      <c r="E51" s="44" t="s">
        <v>5</v>
      </c>
      <c r="F51" s="44"/>
      <c r="G51" s="44"/>
      <c r="H51" s="82" t="s">
        <v>6</v>
      </c>
      <c r="I51" s="82" t="s">
        <v>7</v>
      </c>
      <c r="J51" s="82" t="s">
        <v>8</v>
      </c>
      <c r="K51" s="83" t="s">
        <v>9</v>
      </c>
    </row>
    <row r="52" spans="2:13" ht="15.75" x14ac:dyDescent="0.3">
      <c r="C52" s="56">
        <v>24</v>
      </c>
      <c r="D52" s="186">
        <v>5</v>
      </c>
      <c r="E52" s="193" t="s">
        <v>795</v>
      </c>
      <c r="F52" s="333">
        <v>94</v>
      </c>
      <c r="G52" s="333">
        <v>94</v>
      </c>
      <c r="H52" s="334">
        <f>SUM(F52,G52)</f>
        <v>188</v>
      </c>
      <c r="I52" s="192">
        <v>5</v>
      </c>
      <c r="J52" s="335">
        <v>188</v>
      </c>
      <c r="K52" s="194">
        <v>5</v>
      </c>
      <c r="L52" s="189"/>
      <c r="M52" s="190"/>
    </row>
    <row r="54" spans="2:13" ht="18" customHeight="1" x14ac:dyDescent="0.35">
      <c r="B54" s="4" t="s">
        <v>1010</v>
      </c>
    </row>
    <row r="55" spans="2:13" x14ac:dyDescent="0.3">
      <c r="C55" s="16" t="s">
        <v>3</v>
      </c>
      <c r="D55" s="17" t="s">
        <v>4</v>
      </c>
      <c r="E55" s="18" t="s">
        <v>5</v>
      </c>
      <c r="F55" s="18"/>
      <c r="G55" s="18"/>
      <c r="H55" s="18"/>
      <c r="I55" s="18"/>
      <c r="J55" s="19" t="s">
        <v>6</v>
      </c>
      <c r="K55" s="19" t="s">
        <v>7</v>
      </c>
      <c r="L55" s="19" t="s">
        <v>8</v>
      </c>
      <c r="M55" s="26" t="s">
        <v>9</v>
      </c>
    </row>
    <row r="56" spans="2:13" x14ac:dyDescent="0.3">
      <c r="C56" s="56">
        <v>1</v>
      </c>
      <c r="D56" s="27">
        <v>3</v>
      </c>
      <c r="E56" s="46" t="s">
        <v>116</v>
      </c>
      <c r="F56" s="45">
        <v>43</v>
      </c>
      <c r="G56" s="45">
        <v>43</v>
      </c>
      <c r="H56" s="45">
        <v>42</v>
      </c>
      <c r="I56" s="45">
        <v>44</v>
      </c>
      <c r="J56" s="45">
        <f>SUM(F56:I56)</f>
        <v>172</v>
      </c>
      <c r="K56" s="45">
        <v>7</v>
      </c>
      <c r="L56" s="45">
        <v>172</v>
      </c>
      <c r="M56" s="95">
        <v>7</v>
      </c>
    </row>
    <row r="58" spans="2:13" ht="18" customHeight="1" x14ac:dyDescent="0.35">
      <c r="B58" s="4" t="s">
        <v>1013</v>
      </c>
    </row>
    <row r="59" spans="2:13" x14ac:dyDescent="0.3">
      <c r="C59" s="16" t="s">
        <v>3</v>
      </c>
      <c r="D59" s="17" t="s">
        <v>4</v>
      </c>
      <c r="E59" s="18" t="s">
        <v>5</v>
      </c>
      <c r="F59" s="18"/>
      <c r="G59" s="18"/>
      <c r="H59" s="18"/>
      <c r="I59" s="19" t="s">
        <v>6</v>
      </c>
      <c r="J59" s="19" t="s">
        <v>7</v>
      </c>
      <c r="K59" s="19" t="s">
        <v>8</v>
      </c>
      <c r="L59" s="26" t="s">
        <v>9</v>
      </c>
    </row>
    <row r="60" spans="2:13" x14ac:dyDescent="0.3">
      <c r="C60" s="55">
        <v>1</v>
      </c>
      <c r="D60" s="148">
        <v>1</v>
      </c>
      <c r="E60" s="81" t="s">
        <v>116</v>
      </c>
      <c r="F60" s="49">
        <v>95</v>
      </c>
      <c r="G60" s="49">
        <v>95</v>
      </c>
      <c r="H60" s="49">
        <v>92</v>
      </c>
      <c r="I60" s="49">
        <f>SUM(F60:H60)</f>
        <v>282</v>
      </c>
      <c r="J60" s="49">
        <v>10</v>
      </c>
      <c r="K60" s="49">
        <v>282</v>
      </c>
      <c r="L60" s="63">
        <v>10</v>
      </c>
    </row>
    <row r="61" spans="2:13" x14ac:dyDescent="0.3">
      <c r="C61" s="55">
        <v>3</v>
      </c>
      <c r="D61" s="58">
        <v>7</v>
      </c>
      <c r="E61" s="51" t="s">
        <v>1023</v>
      </c>
      <c r="F61" s="53">
        <v>76</v>
      </c>
      <c r="G61" s="53">
        <v>72</v>
      </c>
      <c r="H61" s="53">
        <v>65</v>
      </c>
      <c r="I61" s="53">
        <f>SUM(F61:H61)</f>
        <v>213</v>
      </c>
      <c r="J61" s="53">
        <v>4</v>
      </c>
      <c r="K61" s="103">
        <v>213</v>
      </c>
      <c r="L61" s="104">
        <v>4</v>
      </c>
    </row>
    <row r="62" spans="2:13" x14ac:dyDescent="0.3">
      <c r="C62" s="56">
        <v>3</v>
      </c>
      <c r="D62" s="32">
        <v>5</v>
      </c>
      <c r="E62" s="59" t="s">
        <v>795</v>
      </c>
      <c r="F62" s="61">
        <v>81</v>
      </c>
      <c r="G62" s="61">
        <v>77</v>
      </c>
      <c r="H62" s="61">
        <v>77</v>
      </c>
      <c r="I62" s="61">
        <f>SUM(F62:H62)</f>
        <v>235</v>
      </c>
      <c r="J62" s="61">
        <v>6</v>
      </c>
      <c r="K62" s="61">
        <v>235</v>
      </c>
      <c r="L62" s="65">
        <v>6</v>
      </c>
    </row>
    <row r="64" spans="2:13" ht="18" customHeight="1" x14ac:dyDescent="0.35">
      <c r="B64" s="4" t="s">
        <v>1029</v>
      </c>
    </row>
    <row r="65" spans="2:12" x14ac:dyDescent="0.3">
      <c r="C65" s="16" t="s">
        <v>3</v>
      </c>
      <c r="D65" s="17" t="s">
        <v>4</v>
      </c>
      <c r="E65" s="18" t="s">
        <v>5</v>
      </c>
      <c r="F65" s="19" t="s">
        <v>6</v>
      </c>
      <c r="G65" s="19" t="s">
        <v>7</v>
      </c>
      <c r="H65" s="19" t="s">
        <v>8</v>
      </c>
      <c r="I65" s="26" t="s">
        <v>9</v>
      </c>
    </row>
    <row r="66" spans="2:12" x14ac:dyDescent="0.3">
      <c r="C66" s="55">
        <v>2</v>
      </c>
      <c r="D66" s="57">
        <v>3</v>
      </c>
      <c r="E66" s="47" t="s">
        <v>1038</v>
      </c>
      <c r="F66" s="49">
        <v>97</v>
      </c>
      <c r="G66" s="49">
        <v>7</v>
      </c>
      <c r="H66" s="49">
        <v>97</v>
      </c>
      <c r="I66" s="63">
        <v>7</v>
      </c>
    </row>
    <row r="67" spans="2:12" x14ac:dyDescent="0.3">
      <c r="C67" s="55">
        <v>8</v>
      </c>
      <c r="D67" s="58">
        <v>6</v>
      </c>
      <c r="E67" s="51" t="s">
        <v>1087</v>
      </c>
      <c r="F67" s="53">
        <v>87</v>
      </c>
      <c r="G67" s="53">
        <v>4</v>
      </c>
      <c r="H67" s="53">
        <v>87</v>
      </c>
      <c r="I67" s="64">
        <v>4</v>
      </c>
    </row>
    <row r="68" spans="2:12" x14ac:dyDescent="0.3">
      <c r="C68" s="56">
        <v>9</v>
      </c>
      <c r="D68" s="32">
        <v>3</v>
      </c>
      <c r="E68" s="59" t="s">
        <v>1091</v>
      </c>
      <c r="F68" s="61">
        <v>90</v>
      </c>
      <c r="G68" s="61">
        <v>6</v>
      </c>
      <c r="H68" s="61">
        <v>90</v>
      </c>
      <c r="I68" s="65">
        <v>6</v>
      </c>
    </row>
    <row r="70" spans="2:12" ht="18" x14ac:dyDescent="0.35">
      <c r="B70" s="4" t="s">
        <v>1101</v>
      </c>
    </row>
    <row r="71" spans="2:12" x14ac:dyDescent="0.3">
      <c r="B71" s="5"/>
      <c r="C71" s="21" t="s">
        <v>3</v>
      </c>
      <c r="D71" s="22" t="s">
        <v>4</v>
      </c>
      <c r="E71" s="6" t="s">
        <v>1119</v>
      </c>
      <c r="F71" s="6"/>
      <c r="G71" s="7">
        <v>546</v>
      </c>
      <c r="H71" s="6"/>
      <c r="I71" s="8" t="s">
        <v>9</v>
      </c>
      <c r="J71" s="9">
        <f>SUM(J72:J74)</f>
        <v>541</v>
      </c>
      <c r="K71" s="10" t="s">
        <v>1369</v>
      </c>
      <c r="L71" s="11"/>
    </row>
    <row r="72" spans="2:12" x14ac:dyDescent="0.3">
      <c r="B72" s="5"/>
      <c r="C72" s="70">
        <v>3</v>
      </c>
      <c r="D72" s="77">
        <v>4</v>
      </c>
      <c r="E72" s="50" t="s">
        <v>1038</v>
      </c>
      <c r="F72" s="126"/>
      <c r="G72" s="123"/>
      <c r="H72" s="49">
        <v>97</v>
      </c>
      <c r="I72" s="63">
        <v>93</v>
      </c>
      <c r="J72" s="71">
        <f>SUM(H72:I72)</f>
        <v>190</v>
      </c>
      <c r="K72" s="1" t="s">
        <v>1412</v>
      </c>
    </row>
    <row r="73" spans="2:12" ht="15.75" customHeight="1" x14ac:dyDescent="0.3">
      <c r="C73" s="70"/>
      <c r="D73" s="78"/>
      <c r="E73" s="54" t="s">
        <v>1087</v>
      </c>
      <c r="F73" s="127"/>
      <c r="G73" s="124"/>
      <c r="H73" s="53">
        <v>87</v>
      </c>
      <c r="I73" s="64">
        <v>87</v>
      </c>
      <c r="J73" s="72">
        <f>SUM(H73:I73)</f>
        <v>174</v>
      </c>
    </row>
    <row r="74" spans="2:12" ht="15.75" customHeight="1" x14ac:dyDescent="0.3">
      <c r="C74" s="70"/>
      <c r="D74" s="79"/>
      <c r="E74" s="62" t="s">
        <v>1091</v>
      </c>
      <c r="F74" s="128"/>
      <c r="G74" s="125"/>
      <c r="H74" s="61">
        <v>87</v>
      </c>
      <c r="I74" s="65">
        <v>90</v>
      </c>
      <c r="J74" s="73">
        <f>SUM(H74:I74)</f>
        <v>177</v>
      </c>
    </row>
    <row r="76" spans="2:12" ht="18" customHeight="1" x14ac:dyDescent="0.35">
      <c r="B76" s="4" t="s">
        <v>1120</v>
      </c>
    </row>
    <row r="77" spans="2:12" x14ac:dyDescent="0.3">
      <c r="C77" s="16" t="s">
        <v>3</v>
      </c>
      <c r="D77" s="17" t="s">
        <v>4</v>
      </c>
      <c r="E77" s="18" t="s">
        <v>5</v>
      </c>
      <c r="F77" s="19" t="s">
        <v>6</v>
      </c>
      <c r="G77" s="19" t="s">
        <v>7</v>
      </c>
      <c r="H77" s="19" t="s">
        <v>8</v>
      </c>
      <c r="I77" s="26" t="s">
        <v>9</v>
      </c>
    </row>
    <row r="78" spans="2:12" x14ac:dyDescent="0.3">
      <c r="C78" s="55">
        <v>2</v>
      </c>
      <c r="D78" s="57">
        <v>3</v>
      </c>
      <c r="E78" s="137" t="s">
        <v>116</v>
      </c>
      <c r="F78" s="138">
        <v>96</v>
      </c>
      <c r="G78" s="139">
        <v>8</v>
      </c>
      <c r="H78" s="138">
        <v>96</v>
      </c>
      <c r="I78" s="145">
        <v>8</v>
      </c>
    </row>
    <row r="79" spans="2:12" x14ac:dyDescent="0.3">
      <c r="C79" s="55">
        <v>3</v>
      </c>
      <c r="D79" s="58">
        <v>3</v>
      </c>
      <c r="E79" s="140" t="s">
        <v>178</v>
      </c>
      <c r="F79" s="141">
        <v>95</v>
      </c>
      <c r="G79" s="142">
        <v>7</v>
      </c>
      <c r="H79" s="141">
        <v>95</v>
      </c>
      <c r="I79" s="146">
        <v>7</v>
      </c>
    </row>
    <row r="80" spans="2:12" x14ac:dyDescent="0.3">
      <c r="C80" s="55">
        <v>6</v>
      </c>
      <c r="D80" s="67">
        <v>1</v>
      </c>
      <c r="E80" s="140" t="s">
        <v>1141</v>
      </c>
      <c r="F80" s="141">
        <v>94</v>
      </c>
      <c r="G80" s="142">
        <v>9</v>
      </c>
      <c r="H80" s="141">
        <v>94</v>
      </c>
      <c r="I80" s="146">
        <v>9</v>
      </c>
    </row>
    <row r="81" spans="2:12" x14ac:dyDescent="0.3">
      <c r="C81" s="55">
        <v>7</v>
      </c>
      <c r="D81" s="67">
        <v>1</v>
      </c>
      <c r="E81" s="140" t="s">
        <v>1147</v>
      </c>
      <c r="F81" s="141">
        <v>93</v>
      </c>
      <c r="G81" s="142">
        <v>9</v>
      </c>
      <c r="H81" s="141">
        <v>93</v>
      </c>
      <c r="I81" s="146">
        <v>9</v>
      </c>
    </row>
    <row r="82" spans="2:12" x14ac:dyDescent="0.3">
      <c r="C82" s="55">
        <v>9</v>
      </c>
      <c r="D82" s="58">
        <v>8</v>
      </c>
      <c r="E82" s="247" t="s">
        <v>795</v>
      </c>
      <c r="F82" s="142">
        <v>83</v>
      </c>
      <c r="G82" s="142">
        <v>2</v>
      </c>
      <c r="H82" s="141">
        <v>83</v>
      </c>
      <c r="I82" s="146">
        <v>2</v>
      </c>
    </row>
    <row r="83" spans="2:12" x14ac:dyDescent="0.3">
      <c r="C83" s="55">
        <v>16</v>
      </c>
      <c r="D83" s="58">
        <v>7</v>
      </c>
      <c r="E83" s="248" t="s">
        <v>1023</v>
      </c>
      <c r="F83" s="52">
        <v>76</v>
      </c>
      <c r="G83" s="143">
        <v>3</v>
      </c>
      <c r="H83" s="103">
        <v>76</v>
      </c>
      <c r="I83" s="104">
        <v>3</v>
      </c>
    </row>
    <row r="84" spans="2:12" x14ac:dyDescent="0.3">
      <c r="C84" s="56">
        <v>17</v>
      </c>
      <c r="D84" s="106">
        <v>2</v>
      </c>
      <c r="E84" s="294" t="s">
        <v>1187</v>
      </c>
      <c r="F84" s="60">
        <v>85</v>
      </c>
      <c r="G84" s="144">
        <v>7</v>
      </c>
      <c r="H84" s="210">
        <v>85</v>
      </c>
      <c r="I84" s="185">
        <v>7</v>
      </c>
    </row>
    <row r="86" spans="2:12" ht="18" customHeight="1" x14ac:dyDescent="0.35">
      <c r="B86" s="4" t="s">
        <v>1207</v>
      </c>
    </row>
    <row r="87" spans="2:12" x14ac:dyDescent="0.3">
      <c r="C87" s="21" t="s">
        <v>3</v>
      </c>
      <c r="D87" s="22" t="s">
        <v>4</v>
      </c>
      <c r="E87" s="23" t="s">
        <v>5</v>
      </c>
      <c r="F87" s="24" t="s">
        <v>6</v>
      </c>
      <c r="G87" s="24" t="s">
        <v>7</v>
      </c>
      <c r="H87" s="24" t="s">
        <v>8</v>
      </c>
      <c r="I87" s="25" t="s">
        <v>9</v>
      </c>
    </row>
    <row r="88" spans="2:12" x14ac:dyDescent="0.3">
      <c r="C88" s="56">
        <v>4</v>
      </c>
      <c r="D88" s="27">
        <v>6</v>
      </c>
      <c r="E88" s="246" t="s">
        <v>1023</v>
      </c>
      <c r="F88" s="136">
        <v>76</v>
      </c>
      <c r="G88" s="136">
        <v>4</v>
      </c>
      <c r="H88" s="100">
        <v>76</v>
      </c>
      <c r="I88" s="105">
        <v>4</v>
      </c>
    </row>
    <row r="90" spans="2:12" ht="18" x14ac:dyDescent="0.35">
      <c r="B90" s="4" t="s">
        <v>1208</v>
      </c>
    </row>
    <row r="91" spans="2:12" x14ac:dyDescent="0.3">
      <c r="B91" s="5"/>
      <c r="C91" s="21" t="s">
        <v>3</v>
      </c>
      <c r="D91" s="22" t="s">
        <v>4</v>
      </c>
      <c r="E91" s="6" t="s">
        <v>1211</v>
      </c>
      <c r="F91" s="6"/>
      <c r="G91" s="7">
        <v>551</v>
      </c>
      <c r="H91" s="6"/>
      <c r="I91" s="8" t="s">
        <v>9</v>
      </c>
      <c r="J91" s="9">
        <f>SUM(J92:J94)</f>
        <v>563</v>
      </c>
      <c r="K91" s="10" t="s">
        <v>1536</v>
      </c>
      <c r="L91" s="11"/>
    </row>
    <row r="92" spans="2:12" x14ac:dyDescent="0.3">
      <c r="B92" s="5"/>
      <c r="C92" s="70">
        <v>1</v>
      </c>
      <c r="D92" s="160">
        <v>1</v>
      </c>
      <c r="E92" s="341" t="s">
        <v>178</v>
      </c>
      <c r="F92" s="348"/>
      <c r="G92" s="346"/>
      <c r="H92" s="340">
        <v>95</v>
      </c>
      <c r="I92" s="344">
        <v>91</v>
      </c>
      <c r="J92" s="71">
        <f>SUM(H92:I92)</f>
        <v>186</v>
      </c>
      <c r="K92" s="1" t="s">
        <v>1537</v>
      </c>
    </row>
    <row r="93" spans="2:12" ht="15.75" customHeight="1" x14ac:dyDescent="0.3">
      <c r="C93" s="70"/>
      <c r="D93" s="159"/>
      <c r="E93" s="343" t="s">
        <v>1141</v>
      </c>
      <c r="F93" s="349"/>
      <c r="G93" s="347"/>
      <c r="H93" s="342">
        <v>94</v>
      </c>
      <c r="I93" s="345">
        <v>93</v>
      </c>
      <c r="J93" s="72">
        <f>SUM(H93:I93)</f>
        <v>187</v>
      </c>
    </row>
    <row r="94" spans="2:12" ht="15.75" customHeight="1" x14ac:dyDescent="0.3">
      <c r="C94" s="70"/>
      <c r="D94" s="169"/>
      <c r="E94" s="351" t="s">
        <v>116</v>
      </c>
      <c r="F94" s="357"/>
      <c r="G94" s="358"/>
      <c r="H94" s="350">
        <v>96</v>
      </c>
      <c r="I94" s="359">
        <v>94</v>
      </c>
      <c r="J94" s="73">
        <f>SUM(H94:I94)</f>
        <v>190</v>
      </c>
    </row>
    <row r="95" spans="2:12" x14ac:dyDescent="0.3">
      <c r="B95" s="5"/>
      <c r="C95" s="153" t="s">
        <v>3</v>
      </c>
      <c r="D95" s="168" t="s">
        <v>4</v>
      </c>
      <c r="E95" s="171" t="s">
        <v>217</v>
      </c>
      <c r="F95" s="172"/>
      <c r="G95" s="173">
        <v>508</v>
      </c>
      <c r="H95" s="172"/>
      <c r="I95" s="174" t="s">
        <v>9</v>
      </c>
      <c r="J95" s="9">
        <f>SUM(J96:J98)</f>
        <v>518</v>
      </c>
      <c r="K95" s="10" t="s">
        <v>1309</v>
      </c>
      <c r="L95" s="11"/>
    </row>
    <row r="96" spans="2:12" x14ac:dyDescent="0.3">
      <c r="B96" s="5"/>
      <c r="C96" s="70">
        <v>3</v>
      </c>
      <c r="D96" s="177">
        <v>2</v>
      </c>
      <c r="E96" s="234" t="s">
        <v>1187</v>
      </c>
      <c r="F96" s="235"/>
      <c r="G96" s="233"/>
      <c r="H96" s="86">
        <v>86</v>
      </c>
      <c r="I96" s="175">
        <v>85</v>
      </c>
      <c r="J96" s="71">
        <f>SUM(H96:I96)</f>
        <v>171</v>
      </c>
      <c r="K96" s="1" t="s">
        <v>1538</v>
      </c>
    </row>
    <row r="97" spans="2:12" ht="15.75" customHeight="1" x14ac:dyDescent="0.3">
      <c r="C97" s="70"/>
      <c r="D97" s="78"/>
      <c r="E97" s="54" t="s">
        <v>795</v>
      </c>
      <c r="F97" s="127"/>
      <c r="G97" s="124"/>
      <c r="H97" s="52">
        <v>77</v>
      </c>
      <c r="I97" s="75">
        <v>83</v>
      </c>
      <c r="J97" s="72">
        <f>SUM(H97:I97)</f>
        <v>160</v>
      </c>
    </row>
    <row r="98" spans="2:12" ht="15.75" customHeight="1" x14ac:dyDescent="0.3">
      <c r="C98" s="70"/>
      <c r="D98" s="79"/>
      <c r="E98" s="62" t="s">
        <v>1147</v>
      </c>
      <c r="F98" s="128"/>
      <c r="G98" s="125"/>
      <c r="H98" s="60">
        <v>93</v>
      </c>
      <c r="I98" s="76">
        <v>94</v>
      </c>
      <c r="J98" s="73">
        <f>SUM(H98:I98)</f>
        <v>187</v>
      </c>
    </row>
    <row r="100" spans="2:12" ht="18" customHeight="1" x14ac:dyDescent="0.35">
      <c r="B100" s="4" t="s">
        <v>1223</v>
      </c>
    </row>
    <row r="101" spans="2:12" x14ac:dyDescent="0.3">
      <c r="C101" s="16" t="s">
        <v>3</v>
      </c>
      <c r="D101" s="17" t="s">
        <v>4</v>
      </c>
      <c r="E101" s="18" t="s">
        <v>5</v>
      </c>
      <c r="F101" s="18"/>
      <c r="G101" s="18"/>
      <c r="H101" s="18"/>
      <c r="I101" s="19" t="s">
        <v>6</v>
      </c>
      <c r="J101" s="19" t="s">
        <v>7</v>
      </c>
      <c r="K101" s="19" t="s">
        <v>8</v>
      </c>
      <c r="L101" s="26" t="s">
        <v>9</v>
      </c>
    </row>
    <row r="102" spans="2:12" x14ac:dyDescent="0.3">
      <c r="C102" s="55">
        <v>1</v>
      </c>
      <c r="D102" s="148">
        <v>1</v>
      </c>
      <c r="E102" s="81" t="s">
        <v>38</v>
      </c>
      <c r="F102" s="49">
        <v>96</v>
      </c>
      <c r="G102" s="49">
        <v>87</v>
      </c>
      <c r="H102" s="49">
        <v>91</v>
      </c>
      <c r="I102" s="286">
        <f>SUM(F102:H102)</f>
        <v>274</v>
      </c>
      <c r="J102" s="286">
        <v>6</v>
      </c>
      <c r="K102" s="49">
        <v>274</v>
      </c>
      <c r="L102" s="63">
        <v>6</v>
      </c>
    </row>
    <row r="103" spans="2:12" x14ac:dyDescent="0.3">
      <c r="C103" s="56">
        <v>1</v>
      </c>
      <c r="D103" s="32">
        <v>5</v>
      </c>
      <c r="E103" s="202" t="s">
        <v>116</v>
      </c>
      <c r="F103" s="203">
        <v>83</v>
      </c>
      <c r="G103" s="203">
        <v>83</v>
      </c>
      <c r="H103" s="203">
        <v>88</v>
      </c>
      <c r="I103" s="203">
        <f>SUM(F103:H103)</f>
        <v>254</v>
      </c>
      <c r="J103" s="203">
        <v>2</v>
      </c>
      <c r="K103" s="203">
        <v>254</v>
      </c>
      <c r="L103" s="288">
        <v>2</v>
      </c>
    </row>
  </sheetData>
  <mergeCells count="14">
    <mergeCell ref="B1:M1"/>
    <mergeCell ref="B2:M2"/>
    <mergeCell ref="C21:C23"/>
    <mergeCell ref="D21:D23"/>
    <mergeCell ref="C25:C27"/>
    <mergeCell ref="D25:D27"/>
    <mergeCell ref="C96:C98"/>
    <mergeCell ref="D96:D98"/>
    <mergeCell ref="C42:C44"/>
    <mergeCell ref="D42:D44"/>
    <mergeCell ref="C72:C74"/>
    <mergeCell ref="D72:D74"/>
    <mergeCell ref="C92:C94"/>
    <mergeCell ref="D92:D94"/>
  </mergeCells>
  <hyperlinks>
    <hyperlink ref="B3" location="'Index'!A2" tooltip="Go to the Index sheet" display="á" xr:uid="{A385C3FA-64BE-424B-9E24-661DDF9FD71A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2" manualBreakCount="2">
    <brk id="45" max="16383" man="1"/>
    <brk id="89" max="16383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74A17-FD28-48E9-9F9B-D48F4104D0EC}">
  <dimension ref="B1:N5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6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158</v>
      </c>
    </row>
    <row r="4" spans="2:14" ht="18" x14ac:dyDescent="0.35">
      <c r="B4" s="4" t="s">
        <v>2</v>
      </c>
    </row>
    <row r="5" spans="2:14" x14ac:dyDescent="0.3">
      <c r="C5" s="27" t="s">
        <v>3</v>
      </c>
      <c r="D5" s="43" t="s">
        <v>4</v>
      </c>
      <c r="E5" s="44" t="s">
        <v>5</v>
      </c>
      <c r="F5" s="82" t="s">
        <v>6</v>
      </c>
      <c r="G5" s="82" t="s">
        <v>7</v>
      </c>
      <c r="H5" s="44" t="s">
        <v>8</v>
      </c>
      <c r="I5" s="244" t="s">
        <v>9</v>
      </c>
    </row>
    <row r="6" spans="2:14" ht="15.75" x14ac:dyDescent="0.3">
      <c r="C6" s="56">
        <v>17</v>
      </c>
      <c r="D6" s="186">
        <v>9</v>
      </c>
      <c r="E6" s="377" t="s">
        <v>159</v>
      </c>
      <c r="F6" s="194" t="s">
        <v>1312</v>
      </c>
      <c r="G6" s="192">
        <v>0</v>
      </c>
      <c r="H6" s="281">
        <v>0</v>
      </c>
      <c r="I6" s="281">
        <v>0</v>
      </c>
      <c r="J6" s="189"/>
      <c r="K6" s="190"/>
    </row>
    <row r="8" spans="2:14" ht="18" customHeight="1" x14ac:dyDescent="0.35">
      <c r="B8" s="4" t="s">
        <v>320</v>
      </c>
    </row>
    <row r="9" spans="2:14" x14ac:dyDescent="0.3">
      <c r="C9" s="27" t="s">
        <v>3</v>
      </c>
      <c r="D9" s="28" t="s">
        <v>4</v>
      </c>
      <c r="E9" s="29" t="s">
        <v>5</v>
      </c>
      <c r="F9" s="29"/>
      <c r="G9" s="29"/>
      <c r="H9" s="30" t="s">
        <v>6</v>
      </c>
      <c r="I9" s="30" t="s">
        <v>7</v>
      </c>
      <c r="J9" s="30" t="s">
        <v>8</v>
      </c>
      <c r="K9" s="31" t="s">
        <v>9</v>
      </c>
    </row>
    <row r="10" spans="2:14" x14ac:dyDescent="0.3">
      <c r="C10" s="56">
        <v>5</v>
      </c>
      <c r="D10" s="27">
        <v>9</v>
      </c>
      <c r="E10" s="99" t="s">
        <v>159</v>
      </c>
      <c r="F10" s="45" t="s">
        <v>1312</v>
      </c>
      <c r="G10" s="45"/>
      <c r="H10" s="45">
        <f>SUM(F10:G10)</f>
        <v>0</v>
      </c>
      <c r="I10" s="45">
        <v>0</v>
      </c>
      <c r="J10" s="100">
        <v>0</v>
      </c>
      <c r="K10" s="105">
        <v>0</v>
      </c>
    </row>
    <row r="12" spans="2:14" ht="18" customHeight="1" x14ac:dyDescent="0.35">
      <c r="B12" s="4" t="s">
        <v>536</v>
      </c>
    </row>
    <row r="13" spans="2:14" x14ac:dyDescent="0.3">
      <c r="C13" s="16" t="s">
        <v>3</v>
      </c>
      <c r="D13" s="17" t="s">
        <v>4</v>
      </c>
      <c r="E13" s="18" t="s">
        <v>5</v>
      </c>
      <c r="F13" s="18"/>
      <c r="G13" s="18"/>
      <c r="H13" s="19" t="s">
        <v>6</v>
      </c>
      <c r="I13" s="19" t="s">
        <v>7</v>
      </c>
      <c r="J13" s="19" t="s">
        <v>8</v>
      </c>
      <c r="K13" s="26" t="s">
        <v>9</v>
      </c>
    </row>
    <row r="14" spans="2:14" x14ac:dyDescent="0.3">
      <c r="C14" s="56">
        <v>14</v>
      </c>
      <c r="D14" s="27">
        <v>5</v>
      </c>
      <c r="E14" s="68" t="s">
        <v>635</v>
      </c>
      <c r="F14" s="93">
        <v>83</v>
      </c>
      <c r="G14" s="93">
        <v>91</v>
      </c>
      <c r="H14" s="94">
        <f>SUM(F14,G14)</f>
        <v>174</v>
      </c>
      <c r="I14" s="45">
        <v>5</v>
      </c>
      <c r="J14" s="96">
        <v>174</v>
      </c>
      <c r="K14" s="33">
        <v>5</v>
      </c>
    </row>
    <row r="16" spans="2:14" ht="18" customHeight="1" x14ac:dyDescent="0.35">
      <c r="B16" s="4" t="s">
        <v>652</v>
      </c>
    </row>
    <row r="17" spans="2:11" x14ac:dyDescent="0.3">
      <c r="C17" s="16" t="s">
        <v>3</v>
      </c>
      <c r="D17" s="17" t="s">
        <v>4</v>
      </c>
      <c r="E17" s="18" t="s">
        <v>5</v>
      </c>
      <c r="F17" s="18"/>
      <c r="G17" s="18"/>
      <c r="H17" s="19" t="s">
        <v>6</v>
      </c>
      <c r="I17" s="19" t="s">
        <v>7</v>
      </c>
      <c r="J17" s="19" t="s">
        <v>8</v>
      </c>
      <c r="K17" s="26" t="s">
        <v>9</v>
      </c>
    </row>
    <row r="18" spans="2:11" x14ac:dyDescent="0.3">
      <c r="C18" s="55">
        <v>7</v>
      </c>
      <c r="D18" s="66">
        <v>2</v>
      </c>
      <c r="E18" s="101" t="s">
        <v>687</v>
      </c>
      <c r="F18" s="107">
        <v>99.001999999999995</v>
      </c>
      <c r="G18" s="107">
        <v>98.001999999999995</v>
      </c>
      <c r="H18" s="108">
        <f>SUM(F18,G18)</f>
        <v>197.00399999999999</v>
      </c>
      <c r="I18" s="49">
        <v>8</v>
      </c>
      <c r="J18" s="181">
        <v>197.00399999999999</v>
      </c>
      <c r="K18" s="74">
        <v>8</v>
      </c>
    </row>
    <row r="19" spans="2:11" x14ac:dyDescent="0.3">
      <c r="C19" s="55">
        <v>13</v>
      </c>
      <c r="D19" s="67">
        <v>1</v>
      </c>
      <c r="E19" s="97" t="s">
        <v>720</v>
      </c>
      <c r="F19" s="109">
        <v>99.001999999999995</v>
      </c>
      <c r="G19" s="109">
        <v>99.003</v>
      </c>
      <c r="H19" s="110">
        <f>SUM(F19,G19)</f>
        <v>198.005</v>
      </c>
      <c r="I19" s="53">
        <v>9</v>
      </c>
      <c r="J19" s="111">
        <v>198.005</v>
      </c>
      <c r="K19" s="75">
        <v>9</v>
      </c>
    </row>
    <row r="20" spans="2:11" x14ac:dyDescent="0.3">
      <c r="C20" s="55">
        <v>18</v>
      </c>
      <c r="D20" s="58">
        <v>9</v>
      </c>
      <c r="E20" s="97" t="s">
        <v>758</v>
      </c>
      <c r="F20" s="109" t="s">
        <v>1312</v>
      </c>
      <c r="G20" s="109"/>
      <c r="H20" s="110">
        <f>SUM(F20,G20)</f>
        <v>0</v>
      </c>
      <c r="I20" s="53">
        <v>0</v>
      </c>
      <c r="J20" s="111">
        <v>0</v>
      </c>
      <c r="K20" s="75">
        <v>0</v>
      </c>
    </row>
    <row r="21" spans="2:11" x14ac:dyDescent="0.3">
      <c r="C21" s="55">
        <v>20</v>
      </c>
      <c r="D21" s="58">
        <v>4</v>
      </c>
      <c r="E21" s="97" t="s">
        <v>770</v>
      </c>
      <c r="F21" s="109">
        <v>97.001000000000005</v>
      </c>
      <c r="G21" s="109">
        <v>96.001999999999995</v>
      </c>
      <c r="H21" s="110">
        <f>SUM(F21,G21)</f>
        <v>193.00299999999999</v>
      </c>
      <c r="I21" s="53">
        <v>6</v>
      </c>
      <c r="J21" s="111">
        <v>193.00299999999999</v>
      </c>
      <c r="K21" s="75">
        <v>6</v>
      </c>
    </row>
    <row r="22" spans="2:11" x14ac:dyDescent="0.3">
      <c r="C22" s="56">
        <v>25</v>
      </c>
      <c r="D22" s="32">
        <v>6</v>
      </c>
      <c r="E22" s="89" t="s">
        <v>807</v>
      </c>
      <c r="F22" s="112">
        <v>84</v>
      </c>
      <c r="G22" s="112">
        <v>94</v>
      </c>
      <c r="H22" s="113">
        <f>SUM(F22,G22)</f>
        <v>178</v>
      </c>
      <c r="I22" s="61">
        <v>4</v>
      </c>
      <c r="J22" s="114">
        <v>178</v>
      </c>
      <c r="K22" s="76">
        <v>4</v>
      </c>
    </row>
    <row r="24" spans="2:11" ht="18" customHeight="1" x14ac:dyDescent="0.35">
      <c r="B24" s="4" t="s">
        <v>853</v>
      </c>
    </row>
    <row r="25" spans="2:11" x14ac:dyDescent="0.3">
      <c r="C25" s="16" t="s">
        <v>3</v>
      </c>
      <c r="D25" s="17" t="s">
        <v>4</v>
      </c>
      <c r="E25" s="18" t="s">
        <v>5</v>
      </c>
      <c r="F25" s="18"/>
      <c r="G25" s="18"/>
      <c r="H25" s="19" t="s">
        <v>6</v>
      </c>
      <c r="I25" s="19" t="s">
        <v>7</v>
      </c>
      <c r="J25" s="19" t="s">
        <v>8</v>
      </c>
      <c r="K25" s="26" t="s">
        <v>9</v>
      </c>
    </row>
    <row r="26" spans="2:11" x14ac:dyDescent="0.3">
      <c r="C26" s="55">
        <v>1</v>
      </c>
      <c r="D26" s="57">
        <v>5</v>
      </c>
      <c r="E26" s="81" t="s">
        <v>1539</v>
      </c>
      <c r="F26" s="378">
        <v>97</v>
      </c>
      <c r="G26" s="378">
        <v>97</v>
      </c>
      <c r="H26" s="49">
        <f>SUM(F26:G26)</f>
        <v>194</v>
      </c>
      <c r="I26" s="49">
        <v>6</v>
      </c>
      <c r="J26" s="49">
        <v>194</v>
      </c>
      <c r="K26" s="63">
        <v>6</v>
      </c>
    </row>
    <row r="27" spans="2:11" x14ac:dyDescent="0.3">
      <c r="C27" s="55">
        <v>4</v>
      </c>
      <c r="D27" s="58">
        <v>5</v>
      </c>
      <c r="E27" s="51" t="s">
        <v>873</v>
      </c>
      <c r="F27" s="132">
        <v>92</v>
      </c>
      <c r="G27" s="132">
        <v>91</v>
      </c>
      <c r="H27" s="53">
        <f>SUM(F27:G27)</f>
        <v>183</v>
      </c>
      <c r="I27" s="53">
        <v>4</v>
      </c>
      <c r="J27" s="53">
        <v>183</v>
      </c>
      <c r="K27" s="64">
        <v>4</v>
      </c>
    </row>
    <row r="28" spans="2:11" x14ac:dyDescent="0.3">
      <c r="C28" s="56">
        <v>5</v>
      </c>
      <c r="D28" s="32">
        <v>5</v>
      </c>
      <c r="E28" s="59" t="s">
        <v>877</v>
      </c>
      <c r="F28" s="133">
        <v>96</v>
      </c>
      <c r="G28" s="133">
        <v>91</v>
      </c>
      <c r="H28" s="61">
        <f>SUM(F28:G28)</f>
        <v>187</v>
      </c>
      <c r="I28" s="61">
        <v>4</v>
      </c>
      <c r="J28" s="61">
        <v>187</v>
      </c>
      <c r="K28" s="65">
        <v>4</v>
      </c>
    </row>
    <row r="30" spans="2:11" ht="18" customHeight="1" x14ac:dyDescent="0.35">
      <c r="B30" s="4" t="s">
        <v>899</v>
      </c>
    </row>
    <row r="31" spans="2:11" x14ac:dyDescent="0.3">
      <c r="C31" s="16" t="s">
        <v>3</v>
      </c>
      <c r="D31" s="17" t="s">
        <v>4</v>
      </c>
      <c r="E31" s="18" t="s">
        <v>5</v>
      </c>
      <c r="F31" s="18"/>
      <c r="G31" s="18"/>
      <c r="H31" s="19" t="s">
        <v>6</v>
      </c>
      <c r="I31" s="19" t="s">
        <v>7</v>
      </c>
      <c r="J31" s="19" t="s">
        <v>8</v>
      </c>
      <c r="K31" s="26" t="s">
        <v>9</v>
      </c>
    </row>
    <row r="32" spans="2:11" x14ac:dyDescent="0.3">
      <c r="C32" s="56">
        <v>7</v>
      </c>
      <c r="D32" s="27">
        <v>10</v>
      </c>
      <c r="E32" s="46" t="s">
        <v>941</v>
      </c>
      <c r="F32" s="130" t="s">
        <v>1311</v>
      </c>
      <c r="G32" s="130"/>
      <c r="H32" s="45">
        <f>SUM(F32:G32)</f>
        <v>0</v>
      </c>
      <c r="I32" s="45">
        <v>0</v>
      </c>
      <c r="J32" s="45">
        <v>0</v>
      </c>
      <c r="K32" s="95">
        <v>0</v>
      </c>
    </row>
    <row r="34" spans="2:11" ht="18" customHeight="1" x14ac:dyDescent="0.35">
      <c r="B34" s="4" t="s">
        <v>943</v>
      </c>
    </row>
    <row r="35" spans="2:11" x14ac:dyDescent="0.3">
      <c r="C35" s="16" t="s">
        <v>3</v>
      </c>
      <c r="D35" s="17" t="s">
        <v>4</v>
      </c>
      <c r="E35" s="18" t="s">
        <v>5</v>
      </c>
      <c r="F35" s="18"/>
      <c r="G35" s="18"/>
      <c r="H35" s="19" t="s">
        <v>6</v>
      </c>
      <c r="I35" s="19" t="s">
        <v>7</v>
      </c>
      <c r="J35" s="19" t="s">
        <v>8</v>
      </c>
      <c r="K35" s="26" t="s">
        <v>9</v>
      </c>
    </row>
    <row r="36" spans="2:11" x14ac:dyDescent="0.3">
      <c r="C36" s="55">
        <v>1</v>
      </c>
      <c r="D36" s="57">
        <v>6</v>
      </c>
      <c r="E36" s="81" t="s">
        <v>720</v>
      </c>
      <c r="F36" s="49">
        <v>88</v>
      </c>
      <c r="G36" s="49">
        <v>89</v>
      </c>
      <c r="H36" s="49">
        <f>SUM(F36:G36)</f>
        <v>177</v>
      </c>
      <c r="I36" s="49">
        <v>4</v>
      </c>
      <c r="J36" s="180">
        <v>177</v>
      </c>
      <c r="K36" s="115">
        <v>4</v>
      </c>
    </row>
    <row r="37" spans="2:11" x14ac:dyDescent="0.3">
      <c r="C37" s="56">
        <v>2</v>
      </c>
      <c r="D37" s="32">
        <v>7</v>
      </c>
      <c r="E37" s="59" t="s">
        <v>873</v>
      </c>
      <c r="F37" s="61">
        <v>76</v>
      </c>
      <c r="G37" s="61">
        <v>86</v>
      </c>
      <c r="H37" s="61">
        <f>SUM(F37:G37)</f>
        <v>162</v>
      </c>
      <c r="I37" s="61">
        <v>2</v>
      </c>
      <c r="J37" s="61">
        <v>162</v>
      </c>
      <c r="K37" s="65">
        <v>2</v>
      </c>
    </row>
    <row r="39" spans="2:11" ht="18" customHeight="1" x14ac:dyDescent="0.35">
      <c r="B39" s="4" t="s">
        <v>1006</v>
      </c>
    </row>
    <row r="40" spans="2:11" x14ac:dyDescent="0.3">
      <c r="C40" s="16" t="s">
        <v>3</v>
      </c>
      <c r="D40" s="17" t="s">
        <v>4</v>
      </c>
      <c r="E40" s="18" t="s">
        <v>5</v>
      </c>
      <c r="F40" s="19" t="s">
        <v>6</v>
      </c>
      <c r="G40" s="19" t="s">
        <v>7</v>
      </c>
      <c r="H40" s="19" t="s">
        <v>8</v>
      </c>
      <c r="I40" s="26" t="s">
        <v>9</v>
      </c>
    </row>
    <row r="41" spans="2:11" x14ac:dyDescent="0.3">
      <c r="C41" s="56">
        <v>2</v>
      </c>
      <c r="D41" s="116">
        <v>1</v>
      </c>
      <c r="E41" s="284" t="s">
        <v>877</v>
      </c>
      <c r="F41" s="29">
        <v>86</v>
      </c>
      <c r="G41" s="197">
        <v>6</v>
      </c>
      <c r="H41" s="197">
        <v>86</v>
      </c>
      <c r="I41" s="308">
        <v>6</v>
      </c>
    </row>
    <row r="43" spans="2:11" ht="18" customHeight="1" x14ac:dyDescent="0.35">
      <c r="B43" s="4" t="s">
        <v>1029</v>
      </c>
    </row>
    <row r="44" spans="2:11" x14ac:dyDescent="0.3">
      <c r="C44" s="16" t="s">
        <v>3</v>
      </c>
      <c r="D44" s="17" t="s">
        <v>4</v>
      </c>
      <c r="E44" s="18" t="s">
        <v>5</v>
      </c>
      <c r="F44" s="19" t="s">
        <v>6</v>
      </c>
      <c r="G44" s="19" t="s">
        <v>7</v>
      </c>
      <c r="H44" s="19" t="s">
        <v>8</v>
      </c>
      <c r="I44" s="26" t="s">
        <v>9</v>
      </c>
    </row>
    <row r="45" spans="2:11" x14ac:dyDescent="0.3">
      <c r="C45" s="56">
        <v>10</v>
      </c>
      <c r="D45" s="27">
        <v>5</v>
      </c>
      <c r="E45" s="46" t="s">
        <v>1098</v>
      </c>
      <c r="F45" s="45">
        <v>86</v>
      </c>
      <c r="G45" s="45">
        <v>5</v>
      </c>
      <c r="H45" s="45">
        <v>86</v>
      </c>
      <c r="I45" s="95">
        <v>5</v>
      </c>
    </row>
    <row r="47" spans="2:11" ht="18" customHeight="1" x14ac:dyDescent="0.35">
      <c r="B47" s="4" t="s">
        <v>1120</v>
      </c>
    </row>
    <row r="48" spans="2:11" x14ac:dyDescent="0.3">
      <c r="C48" s="16" t="s">
        <v>3</v>
      </c>
      <c r="D48" s="17" t="s">
        <v>4</v>
      </c>
      <c r="E48" s="18" t="s">
        <v>5</v>
      </c>
      <c r="F48" s="19" t="s">
        <v>6</v>
      </c>
      <c r="G48" s="19" t="s">
        <v>7</v>
      </c>
      <c r="H48" s="19" t="s">
        <v>8</v>
      </c>
      <c r="I48" s="26" t="s">
        <v>9</v>
      </c>
    </row>
    <row r="49" spans="3:9" x14ac:dyDescent="0.3">
      <c r="C49" s="55">
        <v>1</v>
      </c>
      <c r="D49" s="57">
        <v>7</v>
      </c>
      <c r="E49" s="251" t="s">
        <v>807</v>
      </c>
      <c r="F49" s="139">
        <v>90</v>
      </c>
      <c r="G49" s="139">
        <v>3</v>
      </c>
      <c r="H49" s="139">
        <v>90</v>
      </c>
      <c r="I49" s="379">
        <v>3</v>
      </c>
    </row>
    <row r="50" spans="3:9" x14ac:dyDescent="0.3">
      <c r="C50" s="55">
        <v>5</v>
      </c>
      <c r="D50" s="58">
        <v>8</v>
      </c>
      <c r="E50" s="140" t="s">
        <v>1139</v>
      </c>
      <c r="F50" s="141">
        <v>85</v>
      </c>
      <c r="G50" s="142">
        <v>3</v>
      </c>
      <c r="H50" s="141">
        <v>85</v>
      </c>
      <c r="I50" s="146">
        <v>3</v>
      </c>
    </row>
    <row r="51" spans="3:9" x14ac:dyDescent="0.3">
      <c r="C51" s="55">
        <v>7</v>
      </c>
      <c r="D51" s="58">
        <v>5</v>
      </c>
      <c r="E51" s="140" t="s">
        <v>877</v>
      </c>
      <c r="F51" s="141">
        <v>89</v>
      </c>
      <c r="G51" s="142">
        <v>6</v>
      </c>
      <c r="H51" s="141">
        <v>89</v>
      </c>
      <c r="I51" s="146">
        <v>6</v>
      </c>
    </row>
    <row r="52" spans="3:9" x14ac:dyDescent="0.3">
      <c r="C52" s="56">
        <v>19</v>
      </c>
      <c r="D52" s="32">
        <v>5</v>
      </c>
      <c r="E52" s="89" t="s">
        <v>941</v>
      </c>
      <c r="F52" s="60">
        <v>78</v>
      </c>
      <c r="G52" s="144">
        <v>4</v>
      </c>
      <c r="H52" s="60">
        <v>78</v>
      </c>
      <c r="I52" s="76">
        <v>4</v>
      </c>
    </row>
  </sheetData>
  <mergeCells count="2">
    <mergeCell ref="B1:M1"/>
    <mergeCell ref="B2:M2"/>
  </mergeCells>
  <hyperlinks>
    <hyperlink ref="B3" location="'Index'!A2" tooltip="Go to the Index sheet" display="á" xr:uid="{6399C447-27A0-490F-9C71-0F9E45C5366C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6" max="16383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A6195-D486-43DB-BB74-11DC44E1246F}">
  <dimension ref="B1:N3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31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916</v>
      </c>
    </row>
    <row r="4" spans="2:14" ht="18" x14ac:dyDescent="0.35">
      <c r="B4" s="4" t="s">
        <v>899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4</v>
      </c>
      <c r="D6" s="57">
        <v>3</v>
      </c>
      <c r="E6" s="81" t="s">
        <v>917</v>
      </c>
      <c r="F6" s="131">
        <v>93</v>
      </c>
      <c r="G6" s="131">
        <v>91</v>
      </c>
      <c r="H6" s="49">
        <f>SUM(F6:G6)</f>
        <v>184</v>
      </c>
      <c r="I6" s="49">
        <v>7</v>
      </c>
      <c r="J6" s="49">
        <v>184</v>
      </c>
      <c r="K6" s="63">
        <v>7</v>
      </c>
    </row>
    <row r="7" spans="2:14" x14ac:dyDescent="0.3">
      <c r="C7" s="56">
        <v>6</v>
      </c>
      <c r="D7" s="32">
        <v>4</v>
      </c>
      <c r="E7" s="59" t="s">
        <v>929</v>
      </c>
      <c r="F7" s="133">
        <v>88</v>
      </c>
      <c r="G7" s="133">
        <v>86</v>
      </c>
      <c r="H7" s="61">
        <f>SUM(F7:G7)</f>
        <v>174</v>
      </c>
      <c r="I7" s="61">
        <v>6</v>
      </c>
      <c r="J7" s="61">
        <v>174</v>
      </c>
      <c r="K7" s="65">
        <v>6</v>
      </c>
    </row>
    <row r="9" spans="2:14" ht="18" customHeight="1" x14ac:dyDescent="0.35">
      <c r="B9" s="4" t="s">
        <v>943</v>
      </c>
    </row>
    <row r="10" spans="2:14" x14ac:dyDescent="0.3">
      <c r="C10" s="16" t="s">
        <v>3</v>
      </c>
      <c r="D10" s="17" t="s">
        <v>4</v>
      </c>
      <c r="E10" s="18" t="s">
        <v>5</v>
      </c>
      <c r="F10" s="18"/>
      <c r="G10" s="18"/>
      <c r="H10" s="19" t="s">
        <v>6</v>
      </c>
      <c r="I10" s="19" t="s">
        <v>7</v>
      </c>
      <c r="J10" s="19" t="s">
        <v>8</v>
      </c>
      <c r="K10" s="26" t="s">
        <v>9</v>
      </c>
    </row>
    <row r="11" spans="2:14" x14ac:dyDescent="0.3">
      <c r="C11" s="55">
        <v>2</v>
      </c>
      <c r="D11" s="148">
        <v>1</v>
      </c>
      <c r="E11" s="81" t="s">
        <v>118</v>
      </c>
      <c r="F11" s="49">
        <v>92</v>
      </c>
      <c r="G11" s="49">
        <v>93</v>
      </c>
      <c r="H11" s="49">
        <f>SUM(F11:G11)</f>
        <v>185</v>
      </c>
      <c r="I11" s="49">
        <v>8</v>
      </c>
      <c r="J11" s="180">
        <v>185</v>
      </c>
      <c r="K11" s="115">
        <v>8</v>
      </c>
    </row>
    <row r="12" spans="2:14" x14ac:dyDescent="0.3">
      <c r="C12" s="55">
        <v>3</v>
      </c>
      <c r="D12" s="58">
        <v>8</v>
      </c>
      <c r="E12" s="51" t="s">
        <v>1540</v>
      </c>
      <c r="F12" s="368">
        <v>0</v>
      </c>
      <c r="G12" s="368">
        <v>0</v>
      </c>
      <c r="H12" s="53">
        <f>SUM(F12:G12)</f>
        <v>0</v>
      </c>
      <c r="I12" s="53">
        <v>0</v>
      </c>
      <c r="J12" s="53">
        <v>0</v>
      </c>
      <c r="K12" s="64">
        <v>0</v>
      </c>
    </row>
    <row r="13" spans="2:14" x14ac:dyDescent="0.3">
      <c r="C13" s="55">
        <v>3</v>
      </c>
      <c r="D13" s="58">
        <v>6</v>
      </c>
      <c r="E13" s="51" t="s">
        <v>917</v>
      </c>
      <c r="F13" s="53">
        <v>78</v>
      </c>
      <c r="G13" s="53">
        <v>85</v>
      </c>
      <c r="H13" s="53">
        <f>SUM(F13:G13)</f>
        <v>163</v>
      </c>
      <c r="I13" s="53">
        <v>3</v>
      </c>
      <c r="J13" s="53">
        <v>163</v>
      </c>
      <c r="K13" s="64">
        <v>3</v>
      </c>
    </row>
    <row r="14" spans="2:14" x14ac:dyDescent="0.3">
      <c r="C14" s="56">
        <v>3</v>
      </c>
      <c r="D14" s="147">
        <v>1</v>
      </c>
      <c r="E14" s="59" t="s">
        <v>929</v>
      </c>
      <c r="F14" s="61">
        <v>88</v>
      </c>
      <c r="G14" s="61">
        <v>94</v>
      </c>
      <c r="H14" s="61">
        <f>SUM(F14:G14)</f>
        <v>182</v>
      </c>
      <c r="I14" s="61">
        <v>8</v>
      </c>
      <c r="J14" s="61">
        <v>182</v>
      </c>
      <c r="K14" s="65">
        <v>8</v>
      </c>
    </row>
    <row r="16" spans="2:14" ht="18" customHeight="1" x14ac:dyDescent="0.35">
      <c r="B16" s="4" t="s">
        <v>954</v>
      </c>
    </row>
    <row r="17" spans="2:12" x14ac:dyDescent="0.3">
      <c r="C17" s="16" t="s">
        <v>3</v>
      </c>
      <c r="D17" s="17" t="s">
        <v>4</v>
      </c>
      <c r="E17" s="18" t="s">
        <v>5</v>
      </c>
      <c r="F17" s="18"/>
      <c r="G17" s="18"/>
      <c r="H17" s="19" t="s">
        <v>6</v>
      </c>
      <c r="I17" s="19" t="s">
        <v>7</v>
      </c>
      <c r="J17" s="19" t="s">
        <v>8</v>
      </c>
      <c r="K17" s="26" t="s">
        <v>9</v>
      </c>
    </row>
    <row r="18" spans="2:12" x14ac:dyDescent="0.3">
      <c r="C18" s="56">
        <v>1</v>
      </c>
      <c r="D18" s="27">
        <v>3</v>
      </c>
      <c r="E18" s="46" t="s">
        <v>929</v>
      </c>
      <c r="F18" s="45">
        <v>80</v>
      </c>
      <c r="G18" s="45">
        <v>90</v>
      </c>
      <c r="H18" s="45">
        <f>SUM(F18:G18)</f>
        <v>170</v>
      </c>
      <c r="I18" s="45">
        <v>8</v>
      </c>
      <c r="J18" s="45">
        <v>170</v>
      </c>
      <c r="K18" s="95">
        <v>8</v>
      </c>
    </row>
    <row r="20" spans="2:12" ht="18" customHeight="1" x14ac:dyDescent="0.35">
      <c r="B20" s="4" t="s">
        <v>1120</v>
      </c>
    </row>
    <row r="21" spans="2:12" x14ac:dyDescent="0.3">
      <c r="C21" s="16" t="s">
        <v>3</v>
      </c>
      <c r="D21" s="17" t="s">
        <v>4</v>
      </c>
      <c r="E21" s="18" t="s">
        <v>5</v>
      </c>
      <c r="F21" s="19" t="s">
        <v>6</v>
      </c>
      <c r="G21" s="19" t="s">
        <v>7</v>
      </c>
      <c r="H21" s="19" t="s">
        <v>8</v>
      </c>
      <c r="I21" s="26" t="s">
        <v>9</v>
      </c>
    </row>
    <row r="22" spans="2:12" x14ac:dyDescent="0.3">
      <c r="C22" s="55">
        <v>2</v>
      </c>
      <c r="D22" s="57">
        <v>6</v>
      </c>
      <c r="E22" s="309" t="s">
        <v>929</v>
      </c>
      <c r="F22" s="139">
        <v>92</v>
      </c>
      <c r="G22" s="139">
        <v>5</v>
      </c>
      <c r="H22" s="139">
        <v>92</v>
      </c>
      <c r="I22" s="145">
        <v>5</v>
      </c>
    </row>
    <row r="23" spans="2:12" x14ac:dyDescent="0.3">
      <c r="C23" s="55">
        <v>4</v>
      </c>
      <c r="D23" s="58">
        <v>4</v>
      </c>
      <c r="E23" s="140" t="s">
        <v>1132</v>
      </c>
      <c r="F23" s="141">
        <v>90</v>
      </c>
      <c r="G23" s="142">
        <v>6</v>
      </c>
      <c r="H23" s="141">
        <v>90</v>
      </c>
      <c r="I23" s="146">
        <v>6</v>
      </c>
    </row>
    <row r="24" spans="2:12" x14ac:dyDescent="0.3">
      <c r="C24" s="55">
        <v>4</v>
      </c>
      <c r="D24" s="58">
        <v>5</v>
      </c>
      <c r="E24" s="140" t="s">
        <v>1134</v>
      </c>
      <c r="F24" s="141">
        <v>89</v>
      </c>
      <c r="G24" s="142">
        <v>5</v>
      </c>
      <c r="H24" s="141">
        <v>89</v>
      </c>
      <c r="I24" s="146">
        <v>5</v>
      </c>
    </row>
    <row r="25" spans="2:12" x14ac:dyDescent="0.3">
      <c r="C25" s="56">
        <v>7</v>
      </c>
      <c r="D25" s="32">
        <v>3</v>
      </c>
      <c r="E25" s="289" t="s">
        <v>118</v>
      </c>
      <c r="F25" s="290">
        <v>91</v>
      </c>
      <c r="G25" s="291">
        <v>7</v>
      </c>
      <c r="H25" s="290">
        <v>91</v>
      </c>
      <c r="I25" s="292">
        <v>7</v>
      </c>
    </row>
    <row r="27" spans="2:12" ht="18" x14ac:dyDescent="0.35">
      <c r="B27" s="4" t="s">
        <v>1208</v>
      </c>
    </row>
    <row r="28" spans="2:12" x14ac:dyDescent="0.3">
      <c r="B28" s="5"/>
      <c r="C28" s="21" t="s">
        <v>3</v>
      </c>
      <c r="D28" s="22" t="s">
        <v>4</v>
      </c>
      <c r="E28" s="6" t="s">
        <v>1212</v>
      </c>
      <c r="F28" s="6"/>
      <c r="G28" s="7">
        <v>555</v>
      </c>
      <c r="H28" s="6"/>
      <c r="I28" s="8" t="s">
        <v>9</v>
      </c>
      <c r="J28" s="9">
        <f>SUM(J29:J31)</f>
        <v>546</v>
      </c>
      <c r="K28" s="10" t="s">
        <v>1418</v>
      </c>
      <c r="L28" s="11"/>
    </row>
    <row r="29" spans="2:12" x14ac:dyDescent="0.3">
      <c r="B29" s="5"/>
      <c r="C29" s="70">
        <v>1</v>
      </c>
      <c r="D29" s="77">
        <v>5</v>
      </c>
      <c r="E29" s="253" t="s">
        <v>1132</v>
      </c>
      <c r="F29" s="298"/>
      <c r="G29" s="295"/>
      <c r="H29" s="252">
        <v>90</v>
      </c>
      <c r="I29" s="254">
        <v>92</v>
      </c>
      <c r="J29" s="71">
        <f>SUM(H29:I29)</f>
        <v>182</v>
      </c>
      <c r="K29" s="1" t="s">
        <v>1513</v>
      </c>
    </row>
    <row r="30" spans="2:12" ht="15.75" customHeight="1" x14ac:dyDescent="0.3">
      <c r="C30" s="70"/>
      <c r="D30" s="78"/>
      <c r="E30" s="261" t="s">
        <v>1134</v>
      </c>
      <c r="F30" s="299"/>
      <c r="G30" s="296"/>
      <c r="H30" s="260">
        <v>89</v>
      </c>
      <c r="I30" s="265">
        <v>90</v>
      </c>
      <c r="J30" s="72">
        <f>SUM(H30:I30)</f>
        <v>179</v>
      </c>
    </row>
    <row r="31" spans="2:12" ht="15.75" customHeight="1" x14ac:dyDescent="0.3">
      <c r="C31" s="70"/>
      <c r="D31" s="79"/>
      <c r="E31" s="264" t="s">
        <v>929</v>
      </c>
      <c r="F31" s="300"/>
      <c r="G31" s="297"/>
      <c r="H31" s="263">
        <v>92</v>
      </c>
      <c r="I31" s="266">
        <v>93</v>
      </c>
      <c r="J31" s="73">
        <f>SUM(H31:I31)</f>
        <v>185</v>
      </c>
    </row>
  </sheetData>
  <mergeCells count="4">
    <mergeCell ref="B1:M1"/>
    <mergeCell ref="B2:M2"/>
    <mergeCell ref="C29:C31"/>
    <mergeCell ref="D29:D31"/>
  </mergeCells>
  <hyperlinks>
    <hyperlink ref="B3" location="'Index'!A2" tooltip="Go to the Index sheet" display="á" xr:uid="{83C2FE69-1D8B-47F0-9EAD-42D6BCC00B57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92BEC-BF6D-4CA2-B8DD-647F8CED42A5}">
  <dimension ref="B1:N63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29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74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9</v>
      </c>
      <c r="D6" s="57">
        <v>3</v>
      </c>
      <c r="E6" s="81" t="s">
        <v>75</v>
      </c>
      <c r="F6" s="48">
        <v>166</v>
      </c>
      <c r="G6" s="49">
        <v>7</v>
      </c>
      <c r="H6" s="49">
        <v>166</v>
      </c>
      <c r="I6" s="63">
        <v>7</v>
      </c>
    </row>
    <row r="7" spans="2:14" x14ac:dyDescent="0.3">
      <c r="C7" s="55">
        <v>13</v>
      </c>
      <c r="D7" s="67">
        <v>1</v>
      </c>
      <c r="E7" s="97" t="s">
        <v>176</v>
      </c>
      <c r="F7" s="52">
        <v>172</v>
      </c>
      <c r="G7" s="53">
        <v>9</v>
      </c>
      <c r="H7" s="52">
        <v>172</v>
      </c>
      <c r="I7" s="75">
        <v>9</v>
      </c>
    </row>
    <row r="8" spans="2:14" x14ac:dyDescent="0.3">
      <c r="C8" s="55">
        <v>13</v>
      </c>
      <c r="D8" s="58">
        <v>8</v>
      </c>
      <c r="E8" s="97" t="s">
        <v>139</v>
      </c>
      <c r="F8" s="52">
        <v>145</v>
      </c>
      <c r="G8" s="53">
        <v>3</v>
      </c>
      <c r="H8" s="52">
        <v>145</v>
      </c>
      <c r="I8" s="75">
        <v>3</v>
      </c>
    </row>
    <row r="9" spans="2:14" x14ac:dyDescent="0.3">
      <c r="C9" s="56">
        <v>12</v>
      </c>
      <c r="D9" s="32">
        <v>9</v>
      </c>
      <c r="E9" s="89" t="s">
        <v>145</v>
      </c>
      <c r="F9" s="60">
        <v>138</v>
      </c>
      <c r="G9" s="61">
        <v>1</v>
      </c>
      <c r="H9" s="60">
        <v>138</v>
      </c>
      <c r="I9" s="76">
        <v>1</v>
      </c>
    </row>
    <row r="11" spans="2:14" ht="18" customHeight="1" x14ac:dyDescent="0.35">
      <c r="B11" s="4" t="s">
        <v>199</v>
      </c>
    </row>
    <row r="12" spans="2:14" x14ac:dyDescent="0.3">
      <c r="C12" s="21" t="s">
        <v>3</v>
      </c>
      <c r="D12" s="22" t="s">
        <v>4</v>
      </c>
      <c r="E12" s="23" t="s">
        <v>5</v>
      </c>
      <c r="F12" s="24" t="s">
        <v>6</v>
      </c>
      <c r="G12" s="24" t="s">
        <v>7</v>
      </c>
      <c r="H12" s="24" t="s">
        <v>8</v>
      </c>
      <c r="I12" s="25" t="s">
        <v>9</v>
      </c>
    </row>
    <row r="13" spans="2:14" x14ac:dyDescent="0.3">
      <c r="C13" s="55">
        <v>3</v>
      </c>
      <c r="D13" s="57">
        <v>3</v>
      </c>
      <c r="E13" s="101" t="s">
        <v>75</v>
      </c>
      <c r="F13" s="48">
        <v>166</v>
      </c>
      <c r="G13" s="49">
        <v>7</v>
      </c>
      <c r="H13" s="48">
        <v>166</v>
      </c>
      <c r="I13" s="74">
        <v>7</v>
      </c>
    </row>
    <row r="14" spans="2:14" x14ac:dyDescent="0.3">
      <c r="C14" s="55">
        <v>4</v>
      </c>
      <c r="D14" s="58">
        <v>7</v>
      </c>
      <c r="E14" s="97" t="s">
        <v>145</v>
      </c>
      <c r="F14" s="52">
        <v>138</v>
      </c>
      <c r="G14" s="53">
        <v>2</v>
      </c>
      <c r="H14" s="52">
        <v>138</v>
      </c>
      <c r="I14" s="75">
        <v>2</v>
      </c>
    </row>
    <row r="15" spans="2:14" x14ac:dyDescent="0.3">
      <c r="C15" s="56">
        <v>5</v>
      </c>
      <c r="D15" s="32">
        <v>5</v>
      </c>
      <c r="E15" s="89" t="s">
        <v>139</v>
      </c>
      <c r="F15" s="60">
        <v>145</v>
      </c>
      <c r="G15" s="61">
        <v>4</v>
      </c>
      <c r="H15" s="60">
        <v>145</v>
      </c>
      <c r="I15" s="76">
        <v>4</v>
      </c>
    </row>
    <row r="17" spans="2:9" ht="18" customHeight="1" x14ac:dyDescent="0.35">
      <c r="B17" s="4" t="s">
        <v>999</v>
      </c>
    </row>
    <row r="18" spans="2:9" x14ac:dyDescent="0.3">
      <c r="C18" s="16" t="s">
        <v>3</v>
      </c>
      <c r="D18" s="17" t="s">
        <v>4</v>
      </c>
      <c r="E18" s="18" t="s">
        <v>5</v>
      </c>
      <c r="F18" s="19" t="s">
        <v>6</v>
      </c>
      <c r="G18" s="19" t="s">
        <v>7</v>
      </c>
      <c r="H18" s="19" t="s">
        <v>8</v>
      </c>
      <c r="I18" s="26" t="s">
        <v>9</v>
      </c>
    </row>
    <row r="19" spans="2:9" x14ac:dyDescent="0.3">
      <c r="C19" s="56">
        <v>1</v>
      </c>
      <c r="D19" s="27">
        <v>7</v>
      </c>
      <c r="E19" s="46" t="s">
        <v>1002</v>
      </c>
      <c r="F19" s="29">
        <v>80</v>
      </c>
      <c r="G19" s="197">
        <v>3</v>
      </c>
      <c r="H19" s="197">
        <v>80</v>
      </c>
      <c r="I19" s="308">
        <v>3</v>
      </c>
    </row>
    <row r="21" spans="2:9" ht="18" customHeight="1" x14ac:dyDescent="0.35">
      <c r="B21" s="4" t="s">
        <v>1005</v>
      </c>
    </row>
    <row r="22" spans="2:9" x14ac:dyDescent="0.3">
      <c r="C22" s="21" t="s">
        <v>3</v>
      </c>
      <c r="D22" s="22" t="s">
        <v>4</v>
      </c>
      <c r="E22" s="23" t="s">
        <v>5</v>
      </c>
      <c r="F22" s="24" t="s">
        <v>6</v>
      </c>
      <c r="G22" s="24" t="s">
        <v>7</v>
      </c>
      <c r="H22" s="24" t="s">
        <v>8</v>
      </c>
      <c r="I22" s="25" t="s">
        <v>9</v>
      </c>
    </row>
    <row r="23" spans="2:9" x14ac:dyDescent="0.3">
      <c r="C23" s="56">
        <v>1</v>
      </c>
      <c r="D23" s="27">
        <v>6</v>
      </c>
      <c r="E23" s="68" t="s">
        <v>1002</v>
      </c>
      <c r="F23" s="29">
        <v>80</v>
      </c>
      <c r="G23" s="197">
        <v>3</v>
      </c>
      <c r="H23" s="29">
        <v>80</v>
      </c>
      <c r="I23" s="33">
        <v>3</v>
      </c>
    </row>
    <row r="25" spans="2:9" ht="18" customHeight="1" x14ac:dyDescent="0.35">
      <c r="B25" s="4" t="s">
        <v>1006</v>
      </c>
    </row>
    <row r="26" spans="2:9" x14ac:dyDescent="0.3">
      <c r="C26" s="16" t="s">
        <v>3</v>
      </c>
      <c r="D26" s="17" t="s">
        <v>4</v>
      </c>
      <c r="E26" s="18" t="s">
        <v>5</v>
      </c>
      <c r="F26" s="19" t="s">
        <v>6</v>
      </c>
      <c r="G26" s="19" t="s">
        <v>7</v>
      </c>
      <c r="H26" s="19" t="s">
        <v>8</v>
      </c>
      <c r="I26" s="26" t="s">
        <v>9</v>
      </c>
    </row>
    <row r="27" spans="2:9" x14ac:dyDescent="0.3">
      <c r="C27" s="55">
        <v>1</v>
      </c>
      <c r="D27" s="57">
        <v>5</v>
      </c>
      <c r="E27" s="81" t="s">
        <v>145</v>
      </c>
      <c r="F27" s="48">
        <v>80</v>
      </c>
      <c r="G27" s="286">
        <v>2</v>
      </c>
      <c r="H27" s="49">
        <v>80</v>
      </c>
      <c r="I27" s="63">
        <v>2</v>
      </c>
    </row>
    <row r="28" spans="2:9" x14ac:dyDescent="0.3">
      <c r="C28" s="56">
        <v>2</v>
      </c>
      <c r="D28" s="32">
        <v>3</v>
      </c>
      <c r="E28" s="202" t="s">
        <v>139</v>
      </c>
      <c r="F28" s="60">
        <v>77</v>
      </c>
      <c r="G28" s="203">
        <v>5</v>
      </c>
      <c r="H28" s="203">
        <v>77</v>
      </c>
      <c r="I28" s="288">
        <v>5</v>
      </c>
    </row>
    <row r="30" spans="2:9" ht="18" customHeight="1" x14ac:dyDescent="0.35">
      <c r="B30" s="4" t="s">
        <v>1009</v>
      </c>
    </row>
    <row r="31" spans="2:9" x14ac:dyDescent="0.3">
      <c r="C31" s="21" t="s">
        <v>3</v>
      </c>
      <c r="D31" s="22" t="s">
        <v>4</v>
      </c>
      <c r="E31" s="23" t="s">
        <v>5</v>
      </c>
      <c r="F31" s="24" t="s">
        <v>6</v>
      </c>
      <c r="G31" s="24" t="s">
        <v>7</v>
      </c>
      <c r="H31" s="24" t="s">
        <v>8</v>
      </c>
      <c r="I31" s="25" t="s">
        <v>9</v>
      </c>
    </row>
    <row r="32" spans="2:9" x14ac:dyDescent="0.3">
      <c r="C32" s="55">
        <v>1</v>
      </c>
      <c r="D32" s="57">
        <v>5</v>
      </c>
      <c r="E32" s="101" t="s">
        <v>139</v>
      </c>
      <c r="F32" s="48">
        <v>77</v>
      </c>
      <c r="G32" s="286">
        <v>2</v>
      </c>
      <c r="H32" s="48">
        <v>77</v>
      </c>
      <c r="I32" s="74">
        <v>2</v>
      </c>
    </row>
    <row r="33" spans="2:9" x14ac:dyDescent="0.3">
      <c r="C33" s="56">
        <v>1</v>
      </c>
      <c r="D33" s="32">
        <v>4</v>
      </c>
      <c r="E33" s="89" t="s">
        <v>145</v>
      </c>
      <c r="F33" s="60">
        <v>80</v>
      </c>
      <c r="G33" s="203">
        <v>3</v>
      </c>
      <c r="H33" s="60">
        <v>80</v>
      </c>
      <c r="I33" s="76">
        <v>3</v>
      </c>
    </row>
    <row r="35" spans="2:9" ht="18" customHeight="1" x14ac:dyDescent="0.35">
      <c r="B35" s="4" t="s">
        <v>1120</v>
      </c>
    </row>
    <row r="36" spans="2:9" x14ac:dyDescent="0.3">
      <c r="C36" s="16" t="s">
        <v>3</v>
      </c>
      <c r="D36" s="17" t="s">
        <v>4</v>
      </c>
      <c r="E36" s="18" t="s">
        <v>5</v>
      </c>
      <c r="F36" s="19" t="s">
        <v>6</v>
      </c>
      <c r="G36" s="19" t="s">
        <v>7</v>
      </c>
      <c r="H36" s="19" t="s">
        <v>8</v>
      </c>
      <c r="I36" s="26" t="s">
        <v>9</v>
      </c>
    </row>
    <row r="37" spans="2:9" x14ac:dyDescent="0.3">
      <c r="C37" s="55">
        <v>2</v>
      </c>
      <c r="D37" s="57">
        <v>9</v>
      </c>
      <c r="E37" s="137" t="s">
        <v>1129</v>
      </c>
      <c r="F37" s="138">
        <v>86</v>
      </c>
      <c r="G37" s="139">
        <v>1</v>
      </c>
      <c r="H37" s="138">
        <v>86</v>
      </c>
      <c r="I37" s="145">
        <v>1</v>
      </c>
    </row>
    <row r="38" spans="2:9" x14ac:dyDescent="0.3">
      <c r="C38" s="55">
        <v>3</v>
      </c>
      <c r="D38" s="98">
        <v>2</v>
      </c>
      <c r="E38" s="140" t="s">
        <v>1131</v>
      </c>
      <c r="F38" s="141">
        <v>96</v>
      </c>
      <c r="G38" s="142">
        <v>8</v>
      </c>
      <c r="H38" s="141">
        <v>96</v>
      </c>
      <c r="I38" s="146">
        <v>8</v>
      </c>
    </row>
    <row r="39" spans="2:9" x14ac:dyDescent="0.3">
      <c r="C39" s="55">
        <v>5</v>
      </c>
      <c r="D39" s="58">
        <v>7</v>
      </c>
      <c r="E39" s="247" t="s">
        <v>1136</v>
      </c>
      <c r="F39" s="142">
        <v>85</v>
      </c>
      <c r="G39" s="142">
        <v>3</v>
      </c>
      <c r="H39" s="141">
        <v>85</v>
      </c>
      <c r="I39" s="146">
        <v>3</v>
      </c>
    </row>
    <row r="40" spans="2:9" x14ac:dyDescent="0.3">
      <c r="C40" s="55">
        <v>5</v>
      </c>
      <c r="D40" s="67">
        <v>1</v>
      </c>
      <c r="E40" s="140" t="s">
        <v>1138</v>
      </c>
      <c r="F40" s="141">
        <v>96</v>
      </c>
      <c r="G40" s="142">
        <v>9</v>
      </c>
      <c r="H40" s="141">
        <v>96</v>
      </c>
      <c r="I40" s="146">
        <v>9</v>
      </c>
    </row>
    <row r="41" spans="2:9" x14ac:dyDescent="0.3">
      <c r="C41" s="55">
        <v>6</v>
      </c>
      <c r="D41" s="58">
        <v>8</v>
      </c>
      <c r="E41" s="140" t="s">
        <v>75</v>
      </c>
      <c r="F41" s="141">
        <v>83</v>
      </c>
      <c r="G41" s="142">
        <v>3</v>
      </c>
      <c r="H41" s="141">
        <v>83</v>
      </c>
      <c r="I41" s="146">
        <v>3</v>
      </c>
    </row>
    <row r="42" spans="2:9" x14ac:dyDescent="0.3">
      <c r="C42" s="55">
        <v>9</v>
      </c>
      <c r="D42" s="58">
        <v>6</v>
      </c>
      <c r="E42" s="140" t="s">
        <v>1153</v>
      </c>
      <c r="F42" s="141">
        <v>87</v>
      </c>
      <c r="G42" s="142">
        <v>4</v>
      </c>
      <c r="H42" s="141">
        <v>87</v>
      </c>
      <c r="I42" s="146">
        <v>4</v>
      </c>
    </row>
    <row r="43" spans="2:9" x14ac:dyDescent="0.3">
      <c r="C43" s="55">
        <v>11</v>
      </c>
      <c r="D43" s="58">
        <v>4</v>
      </c>
      <c r="E43" s="97" t="s">
        <v>1163</v>
      </c>
      <c r="F43" s="52">
        <v>89</v>
      </c>
      <c r="G43" s="143">
        <v>7</v>
      </c>
      <c r="H43" s="52">
        <v>89</v>
      </c>
      <c r="I43" s="75">
        <v>7</v>
      </c>
    </row>
    <row r="44" spans="2:9" x14ac:dyDescent="0.3">
      <c r="C44" s="55">
        <v>12</v>
      </c>
      <c r="D44" s="58">
        <v>8</v>
      </c>
      <c r="E44" s="248" t="s">
        <v>1166</v>
      </c>
      <c r="F44" s="52">
        <v>82</v>
      </c>
      <c r="G44" s="143">
        <v>2</v>
      </c>
      <c r="H44" s="103">
        <v>82</v>
      </c>
      <c r="I44" s="104">
        <v>2</v>
      </c>
    </row>
    <row r="45" spans="2:9" x14ac:dyDescent="0.3">
      <c r="C45" s="55">
        <v>12</v>
      </c>
      <c r="D45" s="58">
        <v>5</v>
      </c>
      <c r="E45" s="97" t="s">
        <v>1168</v>
      </c>
      <c r="F45" s="52">
        <v>88</v>
      </c>
      <c r="G45" s="143">
        <v>5</v>
      </c>
      <c r="H45" s="52">
        <v>88</v>
      </c>
      <c r="I45" s="75">
        <v>5</v>
      </c>
    </row>
    <row r="46" spans="2:9" x14ac:dyDescent="0.3">
      <c r="C46" s="55">
        <v>15</v>
      </c>
      <c r="D46" s="58">
        <v>4</v>
      </c>
      <c r="E46" s="97" t="s">
        <v>1179</v>
      </c>
      <c r="F46" s="52">
        <v>85</v>
      </c>
      <c r="G46" s="143">
        <v>8</v>
      </c>
      <c r="H46" s="52">
        <v>85</v>
      </c>
      <c r="I46" s="75">
        <v>8</v>
      </c>
    </row>
    <row r="47" spans="2:9" x14ac:dyDescent="0.3">
      <c r="C47" s="55">
        <v>17</v>
      </c>
      <c r="D47" s="58">
        <v>3</v>
      </c>
      <c r="E47" s="97" t="s">
        <v>139</v>
      </c>
      <c r="F47" s="52">
        <v>80</v>
      </c>
      <c r="G47" s="143">
        <v>6</v>
      </c>
      <c r="H47" s="52">
        <v>80</v>
      </c>
      <c r="I47" s="75">
        <v>6</v>
      </c>
    </row>
    <row r="48" spans="2:9" x14ac:dyDescent="0.3">
      <c r="C48" s="55">
        <v>17</v>
      </c>
      <c r="D48" s="67">
        <v>1</v>
      </c>
      <c r="E48" s="97" t="s">
        <v>1190</v>
      </c>
      <c r="F48" s="52">
        <v>87</v>
      </c>
      <c r="G48" s="143">
        <v>8</v>
      </c>
      <c r="H48" s="52">
        <v>87</v>
      </c>
      <c r="I48" s="75">
        <v>8</v>
      </c>
    </row>
    <row r="49" spans="2:9" x14ac:dyDescent="0.3">
      <c r="C49" s="55">
        <v>18</v>
      </c>
      <c r="D49" s="58">
        <v>7</v>
      </c>
      <c r="E49" s="97" t="s">
        <v>1541</v>
      </c>
      <c r="F49" s="52">
        <v>59</v>
      </c>
      <c r="G49" s="143">
        <v>2</v>
      </c>
      <c r="H49" s="52">
        <v>59</v>
      </c>
      <c r="I49" s="75">
        <v>2</v>
      </c>
    </row>
    <row r="50" spans="2:9" x14ac:dyDescent="0.3">
      <c r="C50" s="55">
        <v>19</v>
      </c>
      <c r="D50" s="58">
        <v>7</v>
      </c>
      <c r="E50" s="248" t="s">
        <v>1197</v>
      </c>
      <c r="F50" s="52">
        <v>75</v>
      </c>
      <c r="G50" s="143">
        <v>2</v>
      </c>
      <c r="H50" s="103">
        <v>75</v>
      </c>
      <c r="I50" s="104">
        <v>2</v>
      </c>
    </row>
    <row r="51" spans="2:9" x14ac:dyDescent="0.3">
      <c r="C51" s="56">
        <v>20</v>
      </c>
      <c r="D51" s="32">
        <v>6</v>
      </c>
      <c r="E51" s="89" t="s">
        <v>1206</v>
      </c>
      <c r="F51" s="60">
        <v>51</v>
      </c>
      <c r="G51" s="144">
        <v>3</v>
      </c>
      <c r="H51" s="60">
        <v>51</v>
      </c>
      <c r="I51" s="76">
        <v>3</v>
      </c>
    </row>
    <row r="53" spans="2:9" ht="18" customHeight="1" x14ac:dyDescent="0.35">
      <c r="B53" s="4" t="s">
        <v>1207</v>
      </c>
    </row>
    <row r="54" spans="2:9" x14ac:dyDescent="0.3">
      <c r="C54" s="21" t="s">
        <v>3</v>
      </c>
      <c r="D54" s="22" t="s">
        <v>4</v>
      </c>
      <c r="E54" s="23" t="s">
        <v>5</v>
      </c>
      <c r="F54" s="24" t="s">
        <v>6</v>
      </c>
      <c r="G54" s="24" t="s">
        <v>7</v>
      </c>
      <c r="H54" s="24" t="s">
        <v>8</v>
      </c>
      <c r="I54" s="25" t="s">
        <v>9</v>
      </c>
    </row>
    <row r="55" spans="2:9" x14ac:dyDescent="0.3">
      <c r="C55" s="55">
        <v>2</v>
      </c>
      <c r="D55" s="57">
        <v>4</v>
      </c>
      <c r="E55" s="101" t="s">
        <v>1153</v>
      </c>
      <c r="F55" s="48">
        <v>87</v>
      </c>
      <c r="G55" s="243">
        <v>6</v>
      </c>
      <c r="H55" s="48">
        <v>87</v>
      </c>
      <c r="I55" s="74">
        <v>6</v>
      </c>
    </row>
    <row r="56" spans="2:9" x14ac:dyDescent="0.3">
      <c r="C56" s="55">
        <v>2</v>
      </c>
      <c r="D56" s="58">
        <v>8</v>
      </c>
      <c r="E56" s="97" t="s">
        <v>75</v>
      </c>
      <c r="F56" s="52">
        <v>83</v>
      </c>
      <c r="G56" s="143">
        <v>4</v>
      </c>
      <c r="H56" s="52">
        <v>83</v>
      </c>
      <c r="I56" s="75">
        <v>4</v>
      </c>
    </row>
    <row r="57" spans="2:9" x14ac:dyDescent="0.3">
      <c r="C57" s="55">
        <v>3</v>
      </c>
      <c r="D57" s="58">
        <v>5</v>
      </c>
      <c r="E57" s="97" t="s">
        <v>1168</v>
      </c>
      <c r="F57" s="52">
        <v>88</v>
      </c>
      <c r="G57" s="143">
        <v>6</v>
      </c>
      <c r="H57" s="52">
        <v>88</v>
      </c>
      <c r="I57" s="75">
        <v>6</v>
      </c>
    </row>
    <row r="58" spans="2:9" x14ac:dyDescent="0.3">
      <c r="C58" s="55">
        <v>4</v>
      </c>
      <c r="D58" s="58">
        <v>3</v>
      </c>
      <c r="E58" s="97" t="s">
        <v>1179</v>
      </c>
      <c r="F58" s="52">
        <v>85</v>
      </c>
      <c r="G58" s="143">
        <v>7</v>
      </c>
      <c r="H58" s="52">
        <v>85</v>
      </c>
      <c r="I58" s="75">
        <v>7</v>
      </c>
    </row>
    <row r="59" spans="2:9" x14ac:dyDescent="0.3">
      <c r="C59" s="55">
        <v>4</v>
      </c>
      <c r="D59" s="67">
        <v>1</v>
      </c>
      <c r="E59" s="97" t="s">
        <v>1190</v>
      </c>
      <c r="F59" s="52">
        <v>87</v>
      </c>
      <c r="G59" s="143">
        <v>9</v>
      </c>
      <c r="H59" s="52">
        <v>87</v>
      </c>
      <c r="I59" s="75">
        <v>9</v>
      </c>
    </row>
    <row r="60" spans="2:9" x14ac:dyDescent="0.3">
      <c r="C60" s="55">
        <v>5</v>
      </c>
      <c r="D60" s="58">
        <v>5</v>
      </c>
      <c r="E60" s="248" t="s">
        <v>1197</v>
      </c>
      <c r="F60" s="143">
        <v>75</v>
      </c>
      <c r="G60" s="143">
        <v>6</v>
      </c>
      <c r="H60" s="103">
        <v>75</v>
      </c>
      <c r="I60" s="104">
        <v>6</v>
      </c>
    </row>
    <row r="61" spans="2:9" x14ac:dyDescent="0.3">
      <c r="C61" s="55">
        <v>5</v>
      </c>
      <c r="D61" s="58">
        <v>9</v>
      </c>
      <c r="E61" s="97" t="s">
        <v>1194</v>
      </c>
      <c r="F61" s="52">
        <v>59</v>
      </c>
      <c r="G61" s="143">
        <v>2</v>
      </c>
      <c r="H61" s="52">
        <v>59</v>
      </c>
      <c r="I61" s="75">
        <v>2</v>
      </c>
    </row>
    <row r="62" spans="2:9" x14ac:dyDescent="0.3">
      <c r="C62" s="55">
        <v>5</v>
      </c>
      <c r="D62" s="98">
        <v>2</v>
      </c>
      <c r="E62" s="97" t="s">
        <v>139</v>
      </c>
      <c r="F62" s="52">
        <v>80</v>
      </c>
      <c r="G62" s="143">
        <v>9</v>
      </c>
      <c r="H62" s="52">
        <v>80</v>
      </c>
      <c r="I62" s="75">
        <v>9</v>
      </c>
    </row>
    <row r="63" spans="2:9" x14ac:dyDescent="0.3">
      <c r="C63" s="56">
        <v>5</v>
      </c>
      <c r="D63" s="32">
        <v>10</v>
      </c>
      <c r="E63" s="89" t="s">
        <v>1206</v>
      </c>
      <c r="F63" s="60">
        <v>51</v>
      </c>
      <c r="G63" s="144">
        <v>1</v>
      </c>
      <c r="H63" s="60">
        <v>51</v>
      </c>
      <c r="I63" s="76">
        <v>1</v>
      </c>
    </row>
  </sheetData>
  <mergeCells count="2">
    <mergeCell ref="B1:M1"/>
    <mergeCell ref="B2:M2"/>
  </mergeCells>
  <hyperlinks>
    <hyperlink ref="B3" location="'Index'!A2" tooltip="Go to the Index sheet" display="á" xr:uid="{243FD4A8-050B-48F9-B40E-805E3206096C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34" max="16383" man="1"/>
  </row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F557D-7749-4144-9666-ED7BA65971D0}">
  <dimension ref="B1:N3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38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85</v>
      </c>
    </row>
    <row r="4" spans="2:14" ht="18" x14ac:dyDescent="0.35">
      <c r="B4" s="4" t="s">
        <v>2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2</v>
      </c>
      <c r="D6" s="57">
        <v>3</v>
      </c>
      <c r="E6" s="81" t="s">
        <v>86</v>
      </c>
      <c r="F6" s="48">
        <v>180</v>
      </c>
      <c r="G6" s="49">
        <v>8</v>
      </c>
      <c r="H6" s="49">
        <v>180</v>
      </c>
      <c r="I6" s="63">
        <v>8</v>
      </c>
    </row>
    <row r="7" spans="2:14" x14ac:dyDescent="0.3">
      <c r="C7" s="55">
        <v>17</v>
      </c>
      <c r="D7" s="58">
        <v>5</v>
      </c>
      <c r="E7" s="97" t="s">
        <v>162</v>
      </c>
      <c r="F7" s="52">
        <v>121</v>
      </c>
      <c r="G7" s="53">
        <v>5</v>
      </c>
      <c r="H7" s="52">
        <v>121</v>
      </c>
      <c r="I7" s="75">
        <v>5</v>
      </c>
    </row>
    <row r="8" spans="2:14" x14ac:dyDescent="0.3">
      <c r="C8" s="56">
        <v>17</v>
      </c>
      <c r="D8" s="32">
        <v>8</v>
      </c>
      <c r="E8" s="89" t="s">
        <v>163</v>
      </c>
      <c r="F8" s="60">
        <v>96</v>
      </c>
      <c r="G8" s="61">
        <v>2</v>
      </c>
      <c r="H8" s="60">
        <v>96</v>
      </c>
      <c r="I8" s="76">
        <v>2</v>
      </c>
    </row>
    <row r="10" spans="2:14" ht="18" customHeight="1" x14ac:dyDescent="0.35">
      <c r="B10" s="4" t="s">
        <v>262</v>
      </c>
    </row>
    <row r="11" spans="2:14" x14ac:dyDescent="0.3">
      <c r="C11" s="16" t="s">
        <v>3</v>
      </c>
      <c r="D11" s="43" t="s">
        <v>4</v>
      </c>
      <c r="E11" s="44" t="s">
        <v>5</v>
      </c>
      <c r="F11" s="82" t="s">
        <v>6</v>
      </c>
      <c r="G11" s="82" t="s">
        <v>7</v>
      </c>
      <c r="H11" s="82" t="s">
        <v>8</v>
      </c>
      <c r="I11" s="83" t="s">
        <v>9</v>
      </c>
    </row>
    <row r="12" spans="2:14" ht="15.75" x14ac:dyDescent="0.3">
      <c r="C12" s="56">
        <v>2</v>
      </c>
      <c r="D12" s="278">
        <v>1</v>
      </c>
      <c r="E12" s="191" t="s">
        <v>277</v>
      </c>
      <c r="F12" s="192">
        <v>186</v>
      </c>
      <c r="G12" s="192">
        <v>9</v>
      </c>
      <c r="H12" s="192">
        <v>186</v>
      </c>
      <c r="I12" s="192">
        <v>9</v>
      </c>
      <c r="J12" s="189"/>
      <c r="K12" s="190"/>
    </row>
    <row r="14" spans="2:14" ht="18" customHeight="1" x14ac:dyDescent="0.35">
      <c r="B14" s="4" t="s">
        <v>536</v>
      </c>
    </row>
    <row r="15" spans="2:14" x14ac:dyDescent="0.3">
      <c r="C15" s="16" t="s">
        <v>3</v>
      </c>
      <c r="D15" s="17" t="s">
        <v>4</v>
      </c>
      <c r="E15" s="18" t="s">
        <v>5</v>
      </c>
      <c r="F15" s="18"/>
      <c r="G15" s="18"/>
      <c r="H15" s="19" t="s">
        <v>6</v>
      </c>
      <c r="I15" s="19" t="s">
        <v>7</v>
      </c>
      <c r="J15" s="19" t="s">
        <v>8</v>
      </c>
      <c r="K15" s="26" t="s">
        <v>9</v>
      </c>
    </row>
    <row r="16" spans="2:14" x14ac:dyDescent="0.3">
      <c r="C16" s="56">
        <v>3</v>
      </c>
      <c r="D16" s="27">
        <v>4</v>
      </c>
      <c r="E16" s="46" t="s">
        <v>552</v>
      </c>
      <c r="F16" s="93">
        <v>99.003</v>
      </c>
      <c r="G16" s="93">
        <v>99.001000000000005</v>
      </c>
      <c r="H16" s="94">
        <f>SUM(F16,G16)</f>
        <v>198.00400000000002</v>
      </c>
      <c r="I16" s="45">
        <v>6</v>
      </c>
      <c r="J16" s="94">
        <v>198.00400000000002</v>
      </c>
      <c r="K16" s="95">
        <v>6</v>
      </c>
    </row>
    <row r="18" spans="2:11" ht="18" customHeight="1" x14ac:dyDescent="0.35">
      <c r="B18" s="4" t="s">
        <v>640</v>
      </c>
    </row>
    <row r="19" spans="2:11" x14ac:dyDescent="0.3">
      <c r="C19" s="21" t="s">
        <v>3</v>
      </c>
      <c r="D19" s="22" t="s">
        <v>4</v>
      </c>
      <c r="E19" s="23" t="s">
        <v>5</v>
      </c>
      <c r="F19" s="23"/>
      <c r="G19" s="23"/>
      <c r="H19" s="24" t="s">
        <v>6</v>
      </c>
      <c r="I19" s="24" t="s">
        <v>7</v>
      </c>
      <c r="J19" s="24" t="s">
        <v>8</v>
      </c>
      <c r="K19" s="25" t="s">
        <v>9</v>
      </c>
    </row>
    <row r="20" spans="2:11" x14ac:dyDescent="0.3">
      <c r="C20" s="56">
        <v>2</v>
      </c>
      <c r="D20" s="27">
        <v>6</v>
      </c>
      <c r="E20" s="68" t="s">
        <v>552</v>
      </c>
      <c r="F20" s="96">
        <v>99.003</v>
      </c>
      <c r="G20" s="96">
        <v>99.001000000000005</v>
      </c>
      <c r="H20" s="94">
        <v>198.00400000000002</v>
      </c>
      <c r="I20" s="45">
        <v>3</v>
      </c>
      <c r="J20" s="96">
        <v>198.00400000000002</v>
      </c>
      <c r="K20" s="33">
        <v>3</v>
      </c>
    </row>
    <row r="22" spans="2:11" ht="18" customHeight="1" x14ac:dyDescent="0.35">
      <c r="B22" s="4" t="s">
        <v>652</v>
      </c>
    </row>
    <row r="23" spans="2:11" x14ac:dyDescent="0.3">
      <c r="C23" s="16" t="s">
        <v>3</v>
      </c>
      <c r="D23" s="17" t="s">
        <v>4</v>
      </c>
      <c r="E23" s="18" t="s">
        <v>5</v>
      </c>
      <c r="F23" s="18"/>
      <c r="G23" s="18"/>
      <c r="H23" s="19" t="s">
        <v>6</v>
      </c>
      <c r="I23" s="19" t="s">
        <v>7</v>
      </c>
      <c r="J23" s="19" t="s">
        <v>8</v>
      </c>
      <c r="K23" s="26" t="s">
        <v>9</v>
      </c>
    </row>
    <row r="24" spans="2:11" x14ac:dyDescent="0.3">
      <c r="C24" s="55">
        <v>1</v>
      </c>
      <c r="D24" s="57">
        <v>7</v>
      </c>
      <c r="E24" s="81" t="s">
        <v>552</v>
      </c>
      <c r="F24" s="107">
        <v>99.003</v>
      </c>
      <c r="G24" s="107">
        <v>99.001999999999995</v>
      </c>
      <c r="H24" s="108">
        <f>SUM(F24,G24)</f>
        <v>198.005</v>
      </c>
      <c r="I24" s="49">
        <v>3</v>
      </c>
      <c r="J24" s="108">
        <v>198.005</v>
      </c>
      <c r="K24" s="63">
        <v>3</v>
      </c>
    </row>
    <row r="25" spans="2:11" x14ac:dyDescent="0.3">
      <c r="C25" s="55">
        <v>1</v>
      </c>
      <c r="D25" s="67">
        <v>1</v>
      </c>
      <c r="E25" s="51" t="s">
        <v>655</v>
      </c>
      <c r="F25" s="109">
        <v>100.005</v>
      </c>
      <c r="G25" s="109">
        <v>100.003</v>
      </c>
      <c r="H25" s="110">
        <f>SUM(F25,G25)</f>
        <v>200.00799999999998</v>
      </c>
      <c r="I25" s="53">
        <v>9</v>
      </c>
      <c r="J25" s="110">
        <v>200.00799999999998</v>
      </c>
      <c r="K25" s="64">
        <v>9</v>
      </c>
    </row>
    <row r="26" spans="2:11" x14ac:dyDescent="0.3">
      <c r="C26" s="55">
        <v>3</v>
      </c>
      <c r="D26" s="67">
        <v>1</v>
      </c>
      <c r="E26" s="51" t="s">
        <v>664</v>
      </c>
      <c r="F26" s="109">
        <v>100.004</v>
      </c>
      <c r="G26" s="109">
        <v>100.004</v>
      </c>
      <c r="H26" s="110">
        <f>SUM(F26,G26)</f>
        <v>200.00800000000001</v>
      </c>
      <c r="I26" s="53">
        <v>9</v>
      </c>
      <c r="J26" s="110">
        <v>200.00800000000001</v>
      </c>
      <c r="K26" s="64">
        <v>9</v>
      </c>
    </row>
    <row r="27" spans="2:11" x14ac:dyDescent="0.3">
      <c r="C27" s="56">
        <v>22</v>
      </c>
      <c r="D27" s="32">
        <v>7</v>
      </c>
      <c r="E27" s="89" t="s">
        <v>781</v>
      </c>
      <c r="F27" s="112">
        <v>88</v>
      </c>
      <c r="G27" s="112">
        <v>81</v>
      </c>
      <c r="H27" s="113">
        <f>SUM(F27,G27)</f>
        <v>169</v>
      </c>
      <c r="I27" s="61">
        <v>3</v>
      </c>
      <c r="J27" s="114">
        <v>169</v>
      </c>
      <c r="K27" s="76">
        <v>3</v>
      </c>
    </row>
    <row r="29" spans="2:11" ht="18" customHeight="1" x14ac:dyDescent="0.35">
      <c r="B29" s="4" t="s">
        <v>823</v>
      </c>
    </row>
    <row r="30" spans="2:11" x14ac:dyDescent="0.3">
      <c r="C30" s="21" t="s">
        <v>3</v>
      </c>
      <c r="D30" s="22" t="s">
        <v>4</v>
      </c>
      <c r="E30" s="23" t="s">
        <v>5</v>
      </c>
      <c r="F30" s="23"/>
      <c r="G30" s="23"/>
      <c r="H30" s="24" t="s">
        <v>6</v>
      </c>
      <c r="I30" s="24" t="s">
        <v>7</v>
      </c>
      <c r="J30" s="24" t="s">
        <v>8</v>
      </c>
      <c r="K30" s="25" t="s">
        <v>9</v>
      </c>
    </row>
    <row r="31" spans="2:11" x14ac:dyDescent="0.3">
      <c r="C31" s="55">
        <v>1</v>
      </c>
      <c r="D31" s="57">
        <v>7</v>
      </c>
      <c r="E31" s="101" t="s">
        <v>552</v>
      </c>
      <c r="F31" s="181">
        <v>99.003</v>
      </c>
      <c r="G31" s="181">
        <v>99.001999999999995</v>
      </c>
      <c r="H31" s="108">
        <v>198.005</v>
      </c>
      <c r="I31" s="49">
        <v>2</v>
      </c>
      <c r="J31" s="181">
        <v>198.005</v>
      </c>
      <c r="K31" s="74">
        <v>2</v>
      </c>
    </row>
    <row r="32" spans="2:11" x14ac:dyDescent="0.3">
      <c r="C32" s="56">
        <v>2</v>
      </c>
      <c r="D32" s="147">
        <v>1</v>
      </c>
      <c r="E32" s="89" t="s">
        <v>664</v>
      </c>
      <c r="F32" s="114">
        <v>100.004</v>
      </c>
      <c r="G32" s="114">
        <v>100.004</v>
      </c>
      <c r="H32" s="113">
        <v>200.00800000000001</v>
      </c>
      <c r="I32" s="61">
        <v>8</v>
      </c>
      <c r="J32" s="114">
        <v>200.00800000000001</v>
      </c>
      <c r="K32" s="76">
        <v>8</v>
      </c>
    </row>
    <row r="34" spans="2:12" ht="18" x14ac:dyDescent="0.35">
      <c r="B34" s="4" t="s">
        <v>824</v>
      </c>
    </row>
    <row r="35" spans="2:12" x14ac:dyDescent="0.3">
      <c r="B35" s="5"/>
      <c r="C35" s="21" t="s">
        <v>3</v>
      </c>
      <c r="D35" s="22" t="s">
        <v>4</v>
      </c>
      <c r="E35" s="6" t="s">
        <v>829</v>
      </c>
      <c r="F35" s="6"/>
      <c r="G35" s="7">
        <v>597</v>
      </c>
      <c r="H35" s="6"/>
      <c r="I35" s="8" t="s">
        <v>9</v>
      </c>
      <c r="J35" s="12">
        <f>SUM(J36:J38)</f>
        <v>598.02099999999996</v>
      </c>
      <c r="K35" s="10" t="s">
        <v>1359</v>
      </c>
      <c r="L35" s="11"/>
    </row>
    <row r="36" spans="2:12" x14ac:dyDescent="0.3">
      <c r="B36" s="5"/>
      <c r="C36" s="70">
        <v>1</v>
      </c>
      <c r="D36" s="129">
        <v>1</v>
      </c>
      <c r="E36" s="50" t="s">
        <v>552</v>
      </c>
      <c r="F36" s="126"/>
      <c r="G36" s="123"/>
      <c r="H36" s="107">
        <v>99.003</v>
      </c>
      <c r="I36" s="120">
        <v>99.001999999999995</v>
      </c>
      <c r="J36" s="117">
        <f>SUM(H36:I36)</f>
        <v>198.005</v>
      </c>
      <c r="K36" s="1" t="s">
        <v>1542</v>
      </c>
    </row>
    <row r="37" spans="2:12" ht="15.75" customHeight="1" x14ac:dyDescent="0.3">
      <c r="C37" s="70"/>
      <c r="D37" s="78"/>
      <c r="E37" s="54" t="s">
        <v>655</v>
      </c>
      <c r="F37" s="127"/>
      <c r="G37" s="124"/>
      <c r="H37" s="109">
        <v>100.005</v>
      </c>
      <c r="I37" s="121">
        <v>100.003</v>
      </c>
      <c r="J37" s="118">
        <f>SUM(H37:I37)</f>
        <v>200.00799999999998</v>
      </c>
    </row>
    <row r="38" spans="2:12" ht="15.75" customHeight="1" x14ac:dyDescent="0.3">
      <c r="C38" s="70"/>
      <c r="D38" s="79"/>
      <c r="E38" s="62" t="s">
        <v>664</v>
      </c>
      <c r="F38" s="128"/>
      <c r="G38" s="125"/>
      <c r="H38" s="112">
        <v>100.004</v>
      </c>
      <c r="I38" s="122">
        <v>100.004</v>
      </c>
      <c r="J38" s="119">
        <f>SUM(H38:I38)</f>
        <v>200.00800000000001</v>
      </c>
    </row>
  </sheetData>
  <mergeCells count="4">
    <mergeCell ref="B1:M1"/>
    <mergeCell ref="B2:M2"/>
    <mergeCell ref="C36:C38"/>
    <mergeCell ref="D36:D38"/>
  </mergeCells>
  <hyperlinks>
    <hyperlink ref="B3" location="'Index'!A2" tooltip="Go to the Index sheet" display="á" xr:uid="{00F75D9B-9433-490E-B4CD-6F3BE949AFE1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A256D-CB34-49F0-B451-686402EF1AB3}">
  <dimension ref="B1:N1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16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1047</v>
      </c>
    </row>
    <row r="4" spans="2:14" ht="18" x14ac:dyDescent="0.35">
      <c r="B4" s="4" t="s">
        <v>1029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3</v>
      </c>
      <c r="D6" s="57">
        <v>8</v>
      </c>
      <c r="E6" s="81" t="s">
        <v>1048</v>
      </c>
      <c r="F6" s="49">
        <v>93</v>
      </c>
      <c r="G6" s="49">
        <v>2</v>
      </c>
      <c r="H6" s="49">
        <v>93</v>
      </c>
      <c r="I6" s="63">
        <v>2</v>
      </c>
    </row>
    <row r="7" spans="2:14" x14ac:dyDescent="0.3">
      <c r="C7" s="55">
        <v>3</v>
      </c>
      <c r="D7" s="67">
        <v>1</v>
      </c>
      <c r="E7" s="51" t="s">
        <v>1051</v>
      </c>
      <c r="F7" s="53">
        <v>97</v>
      </c>
      <c r="G7" s="53">
        <v>9</v>
      </c>
      <c r="H7" s="53">
        <v>97</v>
      </c>
      <c r="I7" s="64">
        <v>9</v>
      </c>
    </row>
    <row r="8" spans="2:14" x14ac:dyDescent="0.3">
      <c r="C8" s="55">
        <v>4</v>
      </c>
      <c r="D8" s="58">
        <v>3</v>
      </c>
      <c r="E8" s="51" t="s">
        <v>1059</v>
      </c>
      <c r="F8" s="53">
        <v>95</v>
      </c>
      <c r="G8" s="53">
        <v>8</v>
      </c>
      <c r="H8" s="53">
        <v>95</v>
      </c>
      <c r="I8" s="64">
        <v>8</v>
      </c>
    </row>
    <row r="9" spans="2:14" x14ac:dyDescent="0.3">
      <c r="C9" s="55">
        <v>5</v>
      </c>
      <c r="D9" s="98">
        <v>2</v>
      </c>
      <c r="E9" s="51" t="s">
        <v>1064</v>
      </c>
      <c r="F9" s="53">
        <v>96</v>
      </c>
      <c r="G9" s="53">
        <v>8</v>
      </c>
      <c r="H9" s="53">
        <v>96</v>
      </c>
      <c r="I9" s="64">
        <v>8</v>
      </c>
    </row>
    <row r="10" spans="2:14" x14ac:dyDescent="0.3">
      <c r="C10" s="56">
        <v>7</v>
      </c>
      <c r="D10" s="147">
        <v>1</v>
      </c>
      <c r="E10" s="59" t="s">
        <v>1080</v>
      </c>
      <c r="F10" s="61">
        <v>97</v>
      </c>
      <c r="G10" s="61">
        <v>9</v>
      </c>
      <c r="H10" s="61">
        <v>97</v>
      </c>
      <c r="I10" s="65">
        <v>9</v>
      </c>
    </row>
    <row r="12" spans="2:14" ht="18" x14ac:dyDescent="0.35">
      <c r="B12" s="4" t="s">
        <v>1101</v>
      </c>
    </row>
    <row r="13" spans="2:14" x14ac:dyDescent="0.3">
      <c r="B13" s="5"/>
      <c r="C13" s="21" t="s">
        <v>3</v>
      </c>
      <c r="D13" s="22" t="s">
        <v>4</v>
      </c>
      <c r="E13" s="6" t="s">
        <v>1106</v>
      </c>
      <c r="F13" s="6"/>
      <c r="G13" s="7">
        <v>573</v>
      </c>
      <c r="H13" s="6"/>
      <c r="I13" s="8" t="s">
        <v>9</v>
      </c>
      <c r="J13" s="9">
        <f>SUM(J14:J16)</f>
        <v>572</v>
      </c>
      <c r="K13" s="10" t="s">
        <v>1543</v>
      </c>
      <c r="L13" s="11"/>
    </row>
    <row r="14" spans="2:14" ht="16.5" x14ac:dyDescent="0.3">
      <c r="B14" s="5"/>
      <c r="C14" s="70">
        <v>1</v>
      </c>
      <c r="D14" s="77">
        <v>5</v>
      </c>
      <c r="E14" s="50" t="s">
        <v>1048</v>
      </c>
      <c r="F14" s="126"/>
      <c r="G14" s="123"/>
      <c r="H14" s="283">
        <v>100</v>
      </c>
      <c r="I14" s="63">
        <v>93</v>
      </c>
      <c r="J14" s="71">
        <f>SUM(H14:I14)</f>
        <v>193</v>
      </c>
      <c r="K14" s="1" t="s">
        <v>1544</v>
      </c>
    </row>
    <row r="15" spans="2:14" ht="15.75" customHeight="1" x14ac:dyDescent="0.3">
      <c r="C15" s="70"/>
      <c r="D15" s="78"/>
      <c r="E15" s="54" t="s">
        <v>1059</v>
      </c>
      <c r="F15" s="127"/>
      <c r="G15" s="124"/>
      <c r="H15" s="53">
        <v>92</v>
      </c>
      <c r="I15" s="64">
        <v>95</v>
      </c>
      <c r="J15" s="72">
        <f>SUM(H15:I15)</f>
        <v>187</v>
      </c>
    </row>
    <row r="16" spans="2:14" ht="15.75" customHeight="1" x14ac:dyDescent="0.3">
      <c r="C16" s="70"/>
      <c r="D16" s="79"/>
      <c r="E16" s="62" t="s">
        <v>1051</v>
      </c>
      <c r="F16" s="128"/>
      <c r="G16" s="125"/>
      <c r="H16" s="61">
        <v>97</v>
      </c>
      <c r="I16" s="65">
        <v>95</v>
      </c>
      <c r="J16" s="73">
        <f>SUM(H16:I16)</f>
        <v>192</v>
      </c>
    </row>
  </sheetData>
  <mergeCells count="4">
    <mergeCell ref="B1:M1"/>
    <mergeCell ref="B2:M2"/>
    <mergeCell ref="C14:C16"/>
    <mergeCell ref="D14:D16"/>
  </mergeCells>
  <hyperlinks>
    <hyperlink ref="B3" location="'Index'!A2" tooltip="Go to the Index sheet" display="á" xr:uid="{B3F22CD9-D810-40FC-892A-7D627E7B7993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ACBBD-11E8-42EC-BB54-325BF7D648C7}">
  <dimension ref="B1:N1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14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784</v>
      </c>
    </row>
    <row r="4" spans="2:14" ht="18" x14ac:dyDescent="0.35">
      <c r="B4" s="4" t="s">
        <v>652</v>
      </c>
    </row>
    <row r="5" spans="2:14" x14ac:dyDescent="0.3">
      <c r="C5" s="27" t="s">
        <v>3</v>
      </c>
      <c r="D5" s="28" t="s">
        <v>4</v>
      </c>
      <c r="E5" s="29" t="s">
        <v>5</v>
      </c>
      <c r="F5" s="29"/>
      <c r="G5" s="29"/>
      <c r="H5" s="30" t="s">
        <v>6</v>
      </c>
      <c r="I5" s="30" t="s">
        <v>7</v>
      </c>
      <c r="J5" s="29" t="s">
        <v>8</v>
      </c>
      <c r="K5" s="33" t="s">
        <v>9</v>
      </c>
    </row>
    <row r="6" spans="2:14" x14ac:dyDescent="0.3">
      <c r="C6" s="56">
        <v>23</v>
      </c>
      <c r="D6" s="27">
        <v>4</v>
      </c>
      <c r="E6" s="46" t="s">
        <v>785</v>
      </c>
      <c r="F6" s="93">
        <v>91.001000000000005</v>
      </c>
      <c r="G6" s="93">
        <v>95</v>
      </c>
      <c r="H6" s="94">
        <f>SUM(F6,G6)</f>
        <v>186.001</v>
      </c>
      <c r="I6" s="45">
        <v>6</v>
      </c>
      <c r="J6" s="94">
        <v>186.001</v>
      </c>
      <c r="K6" s="105">
        <v>6</v>
      </c>
    </row>
    <row r="8" spans="2:14" ht="18" customHeight="1" x14ac:dyDescent="0.35">
      <c r="B8" s="4" t="s">
        <v>899</v>
      </c>
    </row>
    <row r="9" spans="2:14" x14ac:dyDescent="0.3">
      <c r="C9" s="27" t="s">
        <v>3</v>
      </c>
      <c r="D9" s="28" t="s">
        <v>4</v>
      </c>
      <c r="E9" s="29" t="s">
        <v>5</v>
      </c>
      <c r="F9" s="29"/>
      <c r="G9" s="29"/>
      <c r="H9" s="30" t="s">
        <v>6</v>
      </c>
      <c r="I9" s="30" t="s">
        <v>7</v>
      </c>
      <c r="J9" s="30" t="s">
        <v>8</v>
      </c>
      <c r="K9" s="31" t="s">
        <v>9</v>
      </c>
    </row>
    <row r="10" spans="2:14" x14ac:dyDescent="0.3">
      <c r="C10" s="56">
        <v>6</v>
      </c>
      <c r="D10" s="27">
        <v>9</v>
      </c>
      <c r="E10" s="46" t="s">
        <v>785</v>
      </c>
      <c r="F10" s="130">
        <v>81</v>
      </c>
      <c r="G10" s="130">
        <v>81</v>
      </c>
      <c r="H10" s="45">
        <f>SUM(F10:G10)</f>
        <v>162</v>
      </c>
      <c r="I10" s="45">
        <v>1</v>
      </c>
      <c r="J10" s="100">
        <v>162</v>
      </c>
      <c r="K10" s="105">
        <v>1</v>
      </c>
    </row>
    <row r="12" spans="2:14" ht="18" customHeight="1" x14ac:dyDescent="0.35">
      <c r="B12" s="4" t="s">
        <v>953</v>
      </c>
    </row>
    <row r="13" spans="2:14" x14ac:dyDescent="0.3">
      <c r="C13" s="16" t="s">
        <v>3</v>
      </c>
      <c r="D13" s="17" t="s">
        <v>4</v>
      </c>
      <c r="E13" s="18" t="s">
        <v>5</v>
      </c>
      <c r="F13" s="18"/>
      <c r="G13" s="18"/>
      <c r="H13" s="19" t="s">
        <v>6</v>
      </c>
      <c r="I13" s="19" t="s">
        <v>7</v>
      </c>
      <c r="J13" s="19" t="s">
        <v>8</v>
      </c>
      <c r="K13" s="26" t="s">
        <v>9</v>
      </c>
    </row>
    <row r="14" spans="2:14" x14ac:dyDescent="0.3">
      <c r="C14" s="56">
        <v>1</v>
      </c>
      <c r="D14" s="27">
        <v>8</v>
      </c>
      <c r="E14" s="46" t="s">
        <v>785</v>
      </c>
      <c r="F14" s="45" t="s">
        <v>1312</v>
      </c>
      <c r="G14" s="45"/>
      <c r="H14" s="45">
        <f>SUM(F14:G14)</f>
        <v>0</v>
      </c>
      <c r="I14" s="45">
        <v>0</v>
      </c>
      <c r="J14" s="100">
        <v>0</v>
      </c>
      <c r="K14" s="105">
        <v>0</v>
      </c>
    </row>
  </sheetData>
  <mergeCells count="2">
    <mergeCell ref="B1:M1"/>
    <mergeCell ref="B2:M2"/>
  </mergeCells>
  <hyperlinks>
    <hyperlink ref="B3" location="'Index'!A2" tooltip="Go to the Index sheet" display="á" xr:uid="{CA0A8E46-B003-4A63-93CD-C643B0041E26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F2E63-4E6F-4AF2-9713-FE38429F3F30}">
  <dimension ref="B1:N1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18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1044</v>
      </c>
    </row>
    <row r="4" spans="2:14" ht="18" x14ac:dyDescent="0.35">
      <c r="B4" s="4" t="s">
        <v>1029</v>
      </c>
    </row>
    <row r="5" spans="2:14" x14ac:dyDescent="0.3">
      <c r="C5" s="16" t="s">
        <v>3</v>
      </c>
      <c r="D5" s="17" t="s">
        <v>4</v>
      </c>
      <c r="E5" s="18" t="s">
        <v>5</v>
      </c>
      <c r="F5" s="19" t="s">
        <v>6</v>
      </c>
      <c r="G5" s="19" t="s">
        <v>7</v>
      </c>
      <c r="H5" s="18" t="s">
        <v>8</v>
      </c>
      <c r="I5" s="20" t="s">
        <v>9</v>
      </c>
    </row>
    <row r="6" spans="2:14" x14ac:dyDescent="0.3">
      <c r="C6" s="55">
        <v>3</v>
      </c>
      <c r="D6" s="66">
        <v>2</v>
      </c>
      <c r="E6" s="81" t="s">
        <v>1045</v>
      </c>
      <c r="F6" s="49">
        <v>96</v>
      </c>
      <c r="G6" s="49">
        <v>8</v>
      </c>
      <c r="H6" s="180">
        <v>96</v>
      </c>
      <c r="I6" s="115">
        <v>8</v>
      </c>
    </row>
    <row r="7" spans="2:14" x14ac:dyDescent="0.3">
      <c r="C7" s="56">
        <v>7</v>
      </c>
      <c r="D7" s="32">
        <v>9</v>
      </c>
      <c r="E7" s="59" t="s">
        <v>1083</v>
      </c>
      <c r="F7" s="61">
        <v>84</v>
      </c>
      <c r="G7" s="61">
        <v>1</v>
      </c>
      <c r="H7" s="61">
        <v>84</v>
      </c>
      <c r="I7" s="65">
        <v>1</v>
      </c>
    </row>
    <row r="9" spans="2:14" ht="18" customHeight="1" x14ac:dyDescent="0.35">
      <c r="B9" s="4" t="s">
        <v>1100</v>
      </c>
    </row>
    <row r="10" spans="2:14" x14ac:dyDescent="0.3">
      <c r="C10" s="21" t="s">
        <v>3</v>
      </c>
      <c r="D10" s="22" t="s">
        <v>4</v>
      </c>
      <c r="E10" s="23" t="s">
        <v>5</v>
      </c>
      <c r="F10" s="24" t="s">
        <v>6</v>
      </c>
      <c r="G10" s="24" t="s">
        <v>7</v>
      </c>
      <c r="H10" s="24" t="s">
        <v>8</v>
      </c>
      <c r="I10" s="25" t="s">
        <v>9</v>
      </c>
    </row>
    <row r="11" spans="2:14" x14ac:dyDescent="0.3">
      <c r="C11" s="55">
        <v>1</v>
      </c>
      <c r="D11" s="148">
        <v>1</v>
      </c>
      <c r="E11" s="101" t="s">
        <v>1045</v>
      </c>
      <c r="F11" s="48">
        <v>96</v>
      </c>
      <c r="G11" s="49">
        <v>8</v>
      </c>
      <c r="H11" s="48">
        <v>96</v>
      </c>
      <c r="I11" s="74">
        <v>8</v>
      </c>
    </row>
    <row r="12" spans="2:14" x14ac:dyDescent="0.3">
      <c r="C12" s="56">
        <v>1</v>
      </c>
      <c r="D12" s="32">
        <v>7</v>
      </c>
      <c r="E12" s="89" t="s">
        <v>1083</v>
      </c>
      <c r="F12" s="60">
        <v>84</v>
      </c>
      <c r="G12" s="61">
        <v>2</v>
      </c>
      <c r="H12" s="60">
        <v>84</v>
      </c>
      <c r="I12" s="76">
        <v>2</v>
      </c>
    </row>
    <row r="14" spans="2:14" ht="18" x14ac:dyDescent="0.35">
      <c r="B14" s="4" t="s">
        <v>1101</v>
      </c>
    </row>
    <row r="15" spans="2:14" x14ac:dyDescent="0.3">
      <c r="B15" s="5"/>
      <c r="C15" s="21" t="s">
        <v>3</v>
      </c>
      <c r="D15" s="22" t="s">
        <v>4</v>
      </c>
      <c r="E15" s="6" t="s">
        <v>1111</v>
      </c>
      <c r="F15" s="6"/>
      <c r="G15" s="7">
        <v>558</v>
      </c>
      <c r="H15" s="6"/>
      <c r="I15" s="8" t="s">
        <v>9</v>
      </c>
      <c r="J15" s="9">
        <f>SUM(J16:J18)</f>
        <v>553</v>
      </c>
      <c r="K15" s="10" t="s">
        <v>1545</v>
      </c>
      <c r="L15" s="11"/>
    </row>
    <row r="16" spans="2:14" x14ac:dyDescent="0.3">
      <c r="B16" s="5"/>
      <c r="C16" s="70">
        <v>2</v>
      </c>
      <c r="D16" s="80">
        <v>2</v>
      </c>
      <c r="E16" s="50" t="s">
        <v>1045</v>
      </c>
      <c r="F16" s="126"/>
      <c r="G16" s="123"/>
      <c r="H16" s="49">
        <v>96</v>
      </c>
      <c r="I16" s="63">
        <v>96</v>
      </c>
      <c r="J16" s="71">
        <f>SUM(H16:I16)</f>
        <v>192</v>
      </c>
      <c r="K16" s="1" t="s">
        <v>1392</v>
      </c>
    </row>
    <row r="17" spans="3:10" ht="15.75" customHeight="1" x14ac:dyDescent="0.3">
      <c r="C17" s="70"/>
      <c r="D17" s="78"/>
      <c r="E17" s="54" t="s">
        <v>1083</v>
      </c>
      <c r="F17" s="127"/>
      <c r="G17" s="124"/>
      <c r="H17" s="53">
        <v>84</v>
      </c>
      <c r="I17" s="64">
        <v>85</v>
      </c>
      <c r="J17" s="72">
        <f>SUM(H17:I17)</f>
        <v>169</v>
      </c>
    </row>
    <row r="18" spans="3:10" ht="15.75" customHeight="1" x14ac:dyDescent="0.3">
      <c r="C18" s="70"/>
      <c r="D18" s="79"/>
      <c r="E18" s="62" t="s">
        <v>1112</v>
      </c>
      <c r="F18" s="128"/>
      <c r="G18" s="125"/>
      <c r="H18" s="61">
        <v>96</v>
      </c>
      <c r="I18" s="65">
        <v>96</v>
      </c>
      <c r="J18" s="73">
        <f>SUM(H18:I18)</f>
        <v>192</v>
      </c>
    </row>
  </sheetData>
  <mergeCells count="4">
    <mergeCell ref="B1:M1"/>
    <mergeCell ref="B2:M2"/>
    <mergeCell ref="C16:C18"/>
    <mergeCell ref="D16:D18"/>
  </mergeCells>
  <hyperlinks>
    <hyperlink ref="B3" location="'Index'!A2" tooltip="Go to the Index sheet" display="á" xr:uid="{E516DEC6-7CEA-4BC9-AC88-27B82E53FD53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7105-75EE-401B-A158-1281F5A37A01}">
  <dimension ref="B1:N1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11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614</v>
      </c>
    </row>
    <row r="4" spans="2:14" ht="18" x14ac:dyDescent="0.35">
      <c r="B4" s="4" t="s">
        <v>536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6">
        <v>11</v>
      </c>
      <c r="D6" s="116">
        <v>1</v>
      </c>
      <c r="E6" s="68" t="s">
        <v>615</v>
      </c>
      <c r="F6" s="93">
        <v>95</v>
      </c>
      <c r="G6" s="93">
        <v>99.003</v>
      </c>
      <c r="H6" s="94">
        <f>SUM(F6,G6)</f>
        <v>194.00299999999999</v>
      </c>
      <c r="I6" s="45">
        <v>9</v>
      </c>
      <c r="J6" s="96">
        <v>194.00299999999999</v>
      </c>
      <c r="K6" s="33">
        <v>9</v>
      </c>
    </row>
    <row r="8" spans="2:14" ht="18" customHeight="1" x14ac:dyDescent="0.35">
      <c r="B8" s="4" t="s">
        <v>652</v>
      </c>
    </row>
    <row r="9" spans="2:14" x14ac:dyDescent="0.3">
      <c r="C9" s="16" t="s">
        <v>3</v>
      </c>
      <c r="D9" s="17" t="s">
        <v>4</v>
      </c>
      <c r="E9" s="18" t="s">
        <v>5</v>
      </c>
      <c r="F9" s="18"/>
      <c r="G9" s="18"/>
      <c r="H9" s="19" t="s">
        <v>6</v>
      </c>
      <c r="I9" s="19" t="s">
        <v>7</v>
      </c>
      <c r="J9" s="19" t="s">
        <v>8</v>
      </c>
      <c r="K9" s="26" t="s">
        <v>9</v>
      </c>
    </row>
    <row r="10" spans="2:14" x14ac:dyDescent="0.3">
      <c r="C10" s="55">
        <v>17</v>
      </c>
      <c r="D10" s="57">
        <v>5</v>
      </c>
      <c r="E10" s="101" t="s">
        <v>753</v>
      </c>
      <c r="F10" s="107">
        <v>97.001999999999995</v>
      </c>
      <c r="G10" s="107">
        <v>98.001000000000005</v>
      </c>
      <c r="H10" s="108">
        <f>SUM(F10,G10)</f>
        <v>195.00299999999999</v>
      </c>
      <c r="I10" s="49">
        <v>5</v>
      </c>
      <c r="J10" s="181">
        <v>195.00299999999999</v>
      </c>
      <c r="K10" s="74">
        <v>5</v>
      </c>
    </row>
    <row r="11" spans="2:14" x14ac:dyDescent="0.3">
      <c r="C11" s="56">
        <v>18</v>
      </c>
      <c r="D11" s="32">
        <v>3</v>
      </c>
      <c r="E11" s="89" t="s">
        <v>759</v>
      </c>
      <c r="F11" s="112">
        <v>98.001000000000005</v>
      </c>
      <c r="G11" s="112">
        <v>97.001999999999995</v>
      </c>
      <c r="H11" s="113">
        <f>SUM(F11,G11)</f>
        <v>195.00299999999999</v>
      </c>
      <c r="I11" s="61">
        <v>7</v>
      </c>
      <c r="J11" s="114">
        <v>195.00299999999999</v>
      </c>
      <c r="K11" s="76">
        <v>7</v>
      </c>
    </row>
  </sheetData>
  <mergeCells count="2">
    <mergeCell ref="B1:M1"/>
    <mergeCell ref="B2:M2"/>
  </mergeCells>
  <hyperlinks>
    <hyperlink ref="B3" location="'Index'!A2" tooltip="Go to the Index sheet" display="á" xr:uid="{289984D3-0619-49E9-9C63-A791C098030A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B2F99-A4F8-4E6C-BB78-D7ACBA818F20}">
  <dimension ref="B1:N5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13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321</v>
      </c>
    </row>
    <row r="4" spans="2:14" ht="18" x14ac:dyDescent="0.35">
      <c r="B4" s="4" t="s">
        <v>320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1</v>
      </c>
      <c r="D6" s="57">
        <v>3</v>
      </c>
      <c r="E6" s="81" t="s">
        <v>322</v>
      </c>
      <c r="F6" s="49">
        <v>91</v>
      </c>
      <c r="G6" s="49">
        <v>91</v>
      </c>
      <c r="H6" s="49">
        <f>SUM(F6:G6)</f>
        <v>182</v>
      </c>
      <c r="I6" s="49">
        <v>8</v>
      </c>
      <c r="J6" s="49">
        <v>182</v>
      </c>
      <c r="K6" s="63">
        <v>8</v>
      </c>
    </row>
    <row r="7" spans="2:14" x14ac:dyDescent="0.3">
      <c r="C7" s="55">
        <v>2</v>
      </c>
      <c r="D7" s="58">
        <v>9</v>
      </c>
      <c r="E7" s="51" t="s">
        <v>325</v>
      </c>
      <c r="F7" s="53" t="s">
        <v>1312</v>
      </c>
      <c r="G7" s="53"/>
      <c r="H7" s="53">
        <f>SUM(F7:G7)</f>
        <v>0</v>
      </c>
      <c r="I7" s="53">
        <v>0</v>
      </c>
      <c r="J7" s="53">
        <v>0</v>
      </c>
      <c r="K7" s="64">
        <v>0</v>
      </c>
    </row>
    <row r="8" spans="2:14" x14ac:dyDescent="0.3">
      <c r="C8" s="56">
        <v>2</v>
      </c>
      <c r="D8" s="106">
        <v>2</v>
      </c>
      <c r="E8" s="59" t="s">
        <v>326</v>
      </c>
      <c r="F8" s="61">
        <v>87</v>
      </c>
      <c r="G8" s="61">
        <v>85</v>
      </c>
      <c r="H8" s="61">
        <f>SUM(F8:G8)</f>
        <v>172</v>
      </c>
      <c r="I8" s="61">
        <v>8</v>
      </c>
      <c r="J8" s="61">
        <v>172</v>
      </c>
      <c r="K8" s="65">
        <v>8</v>
      </c>
    </row>
    <row r="10" spans="2:14" ht="18" x14ac:dyDescent="0.35">
      <c r="B10" s="4" t="s">
        <v>338</v>
      </c>
    </row>
    <row r="11" spans="2:14" x14ac:dyDescent="0.3">
      <c r="B11" s="5"/>
      <c r="C11" s="21" t="s">
        <v>3</v>
      </c>
      <c r="D11" s="22" t="s">
        <v>4</v>
      </c>
      <c r="E11" s="6" t="s">
        <v>339</v>
      </c>
      <c r="F11" s="6"/>
      <c r="G11" s="7">
        <v>502</v>
      </c>
      <c r="H11" s="6"/>
      <c r="I11" s="8" t="s">
        <v>9</v>
      </c>
      <c r="J11" s="9">
        <f>SUM(J12:J14)</f>
        <v>354</v>
      </c>
      <c r="K11" s="10" t="s">
        <v>1325</v>
      </c>
      <c r="L11" s="11"/>
    </row>
    <row r="12" spans="2:14" x14ac:dyDescent="0.3">
      <c r="B12" s="5"/>
      <c r="C12" s="70">
        <v>1</v>
      </c>
      <c r="D12" s="77">
        <v>5</v>
      </c>
      <c r="E12" s="50" t="s">
        <v>325</v>
      </c>
      <c r="F12" s="126"/>
      <c r="G12" s="123"/>
      <c r="H12" s="49" t="s">
        <v>1312</v>
      </c>
      <c r="I12" s="63"/>
      <c r="J12" s="182">
        <f>SUM(H12:I12)</f>
        <v>0</v>
      </c>
      <c r="K12" s="1" t="s">
        <v>1326</v>
      </c>
    </row>
    <row r="13" spans="2:14" ht="15.75" customHeight="1" x14ac:dyDescent="0.3">
      <c r="C13" s="70"/>
      <c r="D13" s="78"/>
      <c r="E13" s="54" t="s">
        <v>322</v>
      </c>
      <c r="F13" s="127"/>
      <c r="G13" s="124"/>
      <c r="H13" s="53">
        <v>91</v>
      </c>
      <c r="I13" s="64">
        <v>91</v>
      </c>
      <c r="J13" s="72">
        <f>SUM(H13:I13)</f>
        <v>182</v>
      </c>
    </row>
    <row r="14" spans="2:14" ht="15.75" customHeight="1" x14ac:dyDescent="0.3">
      <c r="C14" s="70"/>
      <c r="D14" s="79"/>
      <c r="E14" s="62" t="s">
        <v>326</v>
      </c>
      <c r="F14" s="128"/>
      <c r="G14" s="125"/>
      <c r="H14" s="61">
        <v>87</v>
      </c>
      <c r="I14" s="65">
        <v>85</v>
      </c>
      <c r="J14" s="73">
        <f>SUM(H14:I14)</f>
        <v>172</v>
      </c>
    </row>
    <row r="16" spans="2:14" ht="18" customHeight="1" x14ac:dyDescent="0.35">
      <c r="B16" s="4" t="s">
        <v>342</v>
      </c>
    </row>
    <row r="17" spans="2:12" x14ac:dyDescent="0.3">
      <c r="C17" s="16" t="s">
        <v>3</v>
      </c>
      <c r="D17" s="17" t="s">
        <v>4</v>
      </c>
      <c r="E17" s="18" t="s">
        <v>5</v>
      </c>
      <c r="F17" s="18"/>
      <c r="G17" s="18"/>
      <c r="H17" s="19" t="s">
        <v>6</v>
      </c>
      <c r="I17" s="19" t="s">
        <v>7</v>
      </c>
      <c r="J17" s="19" t="s">
        <v>8</v>
      </c>
      <c r="K17" s="26" t="s">
        <v>9</v>
      </c>
    </row>
    <row r="18" spans="2:12" x14ac:dyDescent="0.3">
      <c r="C18" s="55">
        <v>3</v>
      </c>
      <c r="D18" s="57">
        <v>9</v>
      </c>
      <c r="E18" s="81" t="s">
        <v>366</v>
      </c>
      <c r="F18" s="107" t="s">
        <v>1311</v>
      </c>
      <c r="G18" s="107"/>
      <c r="H18" s="108">
        <f>SUM(F18:G18)</f>
        <v>0</v>
      </c>
      <c r="I18" s="49">
        <v>0</v>
      </c>
      <c r="J18" s="108">
        <v>0</v>
      </c>
      <c r="K18" s="63">
        <v>0</v>
      </c>
    </row>
    <row r="19" spans="2:12" x14ac:dyDescent="0.3">
      <c r="C19" s="56">
        <v>6</v>
      </c>
      <c r="D19" s="106">
        <v>2</v>
      </c>
      <c r="E19" s="59" t="s">
        <v>392</v>
      </c>
      <c r="F19" s="112">
        <v>99.001999999999995</v>
      </c>
      <c r="G19" s="112">
        <v>99.001999999999995</v>
      </c>
      <c r="H19" s="113">
        <f>SUM(F19:G19)</f>
        <v>198.00399999999999</v>
      </c>
      <c r="I19" s="61">
        <v>8</v>
      </c>
      <c r="J19" s="113">
        <v>198.00399999999999</v>
      </c>
      <c r="K19" s="185">
        <v>8</v>
      </c>
    </row>
    <row r="21" spans="2:12" ht="18" customHeight="1" x14ac:dyDescent="0.35">
      <c r="B21" s="4" t="s">
        <v>488</v>
      </c>
    </row>
    <row r="22" spans="2:12" x14ac:dyDescent="0.3">
      <c r="C22" s="16" t="s">
        <v>3</v>
      </c>
      <c r="D22" s="17" t="s">
        <v>4</v>
      </c>
      <c r="E22" s="18" t="s">
        <v>5</v>
      </c>
      <c r="F22" s="18"/>
      <c r="G22" s="18"/>
      <c r="H22" s="19" t="s">
        <v>6</v>
      </c>
      <c r="I22" s="19" t="s">
        <v>7</v>
      </c>
      <c r="J22" s="19" t="s">
        <v>8</v>
      </c>
      <c r="K22" s="26" t="s">
        <v>9</v>
      </c>
    </row>
    <row r="23" spans="2:12" x14ac:dyDescent="0.3">
      <c r="C23" s="55">
        <v>4</v>
      </c>
      <c r="D23" s="57">
        <v>8</v>
      </c>
      <c r="E23" s="81" t="s">
        <v>392</v>
      </c>
      <c r="F23" s="107">
        <v>98.003</v>
      </c>
      <c r="G23" s="107">
        <v>93</v>
      </c>
      <c r="H23" s="108">
        <f>SUM(F23:G23)</f>
        <v>191.00299999999999</v>
      </c>
      <c r="I23" s="49">
        <v>2</v>
      </c>
      <c r="J23" s="108">
        <v>191.00299999999999</v>
      </c>
      <c r="K23" s="115">
        <v>2</v>
      </c>
    </row>
    <row r="24" spans="2:12" x14ac:dyDescent="0.3">
      <c r="C24" s="55">
        <v>4</v>
      </c>
      <c r="D24" s="58">
        <v>9</v>
      </c>
      <c r="E24" s="51" t="s">
        <v>497</v>
      </c>
      <c r="F24" s="109">
        <v>95.001999999999995</v>
      </c>
      <c r="G24" s="109">
        <v>95</v>
      </c>
      <c r="H24" s="110">
        <f>SUM(F24:G24)</f>
        <v>190.00200000000001</v>
      </c>
      <c r="I24" s="53">
        <v>1</v>
      </c>
      <c r="J24" s="110">
        <v>190.00200000000001</v>
      </c>
      <c r="K24" s="64">
        <v>1</v>
      </c>
    </row>
    <row r="25" spans="2:12" x14ac:dyDescent="0.3">
      <c r="C25" s="55">
        <v>5</v>
      </c>
      <c r="D25" s="98">
        <v>2</v>
      </c>
      <c r="E25" s="51" t="s">
        <v>500</v>
      </c>
      <c r="F25" s="109">
        <v>98.001000000000005</v>
      </c>
      <c r="G25" s="109">
        <v>97.001000000000005</v>
      </c>
      <c r="H25" s="110">
        <f>SUM(F25:G25)</f>
        <v>195.00200000000001</v>
      </c>
      <c r="I25" s="53">
        <v>8</v>
      </c>
      <c r="J25" s="110">
        <v>195.00200000000001</v>
      </c>
      <c r="K25" s="64">
        <v>8</v>
      </c>
    </row>
    <row r="26" spans="2:12" x14ac:dyDescent="0.3">
      <c r="C26" s="56">
        <v>7</v>
      </c>
      <c r="D26" s="32">
        <v>5</v>
      </c>
      <c r="E26" s="89" t="s">
        <v>504</v>
      </c>
      <c r="F26" s="112">
        <v>97.001000000000005</v>
      </c>
      <c r="G26" s="112">
        <v>92</v>
      </c>
      <c r="H26" s="113">
        <f>SUM(F26:G26)</f>
        <v>189.001</v>
      </c>
      <c r="I26" s="61">
        <v>6</v>
      </c>
      <c r="J26" s="114">
        <v>189.001</v>
      </c>
      <c r="K26" s="76">
        <v>6</v>
      </c>
    </row>
    <row r="28" spans="2:12" ht="18" x14ac:dyDescent="0.35">
      <c r="B28" s="4" t="s">
        <v>522</v>
      </c>
    </row>
    <row r="29" spans="2:12" x14ac:dyDescent="0.3">
      <c r="B29" s="5"/>
      <c r="C29" s="21" t="s">
        <v>3</v>
      </c>
      <c r="D29" s="22" t="s">
        <v>4</v>
      </c>
      <c r="E29" s="6" t="s">
        <v>339</v>
      </c>
      <c r="F29" s="6"/>
      <c r="G29" s="7">
        <v>583</v>
      </c>
      <c r="H29" s="6"/>
      <c r="I29" s="8" t="s">
        <v>9</v>
      </c>
      <c r="J29" s="12">
        <f>SUM(J30:J32)</f>
        <v>576.00700000000006</v>
      </c>
      <c r="K29" s="10" t="s">
        <v>1327</v>
      </c>
      <c r="L29" s="11"/>
    </row>
    <row r="30" spans="2:12" x14ac:dyDescent="0.3">
      <c r="B30" s="5"/>
      <c r="C30" s="70">
        <v>2</v>
      </c>
      <c r="D30" s="77">
        <v>4</v>
      </c>
      <c r="E30" s="50" t="s">
        <v>392</v>
      </c>
      <c r="F30" s="126"/>
      <c r="G30" s="123"/>
      <c r="H30" s="107">
        <v>98.003</v>
      </c>
      <c r="I30" s="120">
        <v>93</v>
      </c>
      <c r="J30" s="183">
        <f>SUM(H30:I30)</f>
        <v>191.00299999999999</v>
      </c>
      <c r="K30" s="1" t="s">
        <v>1328</v>
      </c>
    </row>
    <row r="31" spans="2:12" ht="15.75" customHeight="1" x14ac:dyDescent="0.3">
      <c r="C31" s="70"/>
      <c r="D31" s="78"/>
      <c r="E31" s="54" t="s">
        <v>500</v>
      </c>
      <c r="F31" s="127"/>
      <c r="G31" s="124"/>
      <c r="H31" s="109">
        <v>98.001000000000005</v>
      </c>
      <c r="I31" s="121">
        <v>97.001000000000005</v>
      </c>
      <c r="J31" s="117">
        <f>SUM(H31:I31)</f>
        <v>195.00200000000001</v>
      </c>
    </row>
    <row r="32" spans="2:12" ht="15.75" customHeight="1" x14ac:dyDescent="0.3">
      <c r="C32" s="70"/>
      <c r="D32" s="79"/>
      <c r="E32" s="62" t="s">
        <v>497</v>
      </c>
      <c r="F32" s="128"/>
      <c r="G32" s="125"/>
      <c r="H32" s="112">
        <v>95.001999999999995</v>
      </c>
      <c r="I32" s="122">
        <v>95</v>
      </c>
      <c r="J32" s="184">
        <f>SUM(H32:I32)</f>
        <v>190.00200000000001</v>
      </c>
    </row>
    <row r="34" spans="2:12" ht="18" customHeight="1" x14ac:dyDescent="0.35">
      <c r="B34" s="4" t="s">
        <v>536</v>
      </c>
    </row>
    <row r="35" spans="2:12" x14ac:dyDescent="0.3">
      <c r="C35" s="16" t="s">
        <v>3</v>
      </c>
      <c r="D35" s="17" t="s">
        <v>4</v>
      </c>
      <c r="E35" s="18" t="s">
        <v>5</v>
      </c>
      <c r="F35" s="18"/>
      <c r="G35" s="18"/>
      <c r="H35" s="19" t="s">
        <v>6</v>
      </c>
      <c r="I35" s="19" t="s">
        <v>7</v>
      </c>
      <c r="J35" s="19" t="s">
        <v>8</v>
      </c>
      <c r="K35" s="26" t="s">
        <v>9</v>
      </c>
    </row>
    <row r="36" spans="2:12" x14ac:dyDescent="0.3">
      <c r="C36" s="56">
        <v>4</v>
      </c>
      <c r="D36" s="27">
        <v>5</v>
      </c>
      <c r="E36" s="46" t="s">
        <v>565</v>
      </c>
      <c r="F36" s="93">
        <v>98.001000000000005</v>
      </c>
      <c r="G36" s="93">
        <v>97.001999999999995</v>
      </c>
      <c r="H36" s="94">
        <f>SUM(F36,G36)</f>
        <v>195.00299999999999</v>
      </c>
      <c r="I36" s="45">
        <v>5</v>
      </c>
      <c r="J36" s="94">
        <v>195.00299999999999</v>
      </c>
      <c r="K36" s="95">
        <v>5</v>
      </c>
    </row>
    <row r="38" spans="2:12" ht="18" customHeight="1" x14ac:dyDescent="0.35">
      <c r="B38" s="4" t="s">
        <v>652</v>
      </c>
    </row>
    <row r="39" spans="2:12" x14ac:dyDescent="0.3">
      <c r="C39" s="16" t="s">
        <v>3</v>
      </c>
      <c r="D39" s="17" t="s">
        <v>4</v>
      </c>
      <c r="E39" s="18" t="s">
        <v>5</v>
      </c>
      <c r="F39" s="18"/>
      <c r="G39" s="18"/>
      <c r="H39" s="19" t="s">
        <v>6</v>
      </c>
      <c r="I39" s="19" t="s">
        <v>7</v>
      </c>
      <c r="J39" s="19" t="s">
        <v>8</v>
      </c>
      <c r="K39" s="26" t="s">
        <v>9</v>
      </c>
    </row>
    <row r="40" spans="2:12" x14ac:dyDescent="0.3">
      <c r="C40" s="55">
        <v>4</v>
      </c>
      <c r="D40" s="57">
        <v>3</v>
      </c>
      <c r="E40" s="81" t="s">
        <v>366</v>
      </c>
      <c r="F40" s="107">
        <v>100.004</v>
      </c>
      <c r="G40" s="107">
        <v>99.003</v>
      </c>
      <c r="H40" s="108">
        <f>SUM(F40,G40)</f>
        <v>199.00700000000001</v>
      </c>
      <c r="I40" s="49">
        <v>7</v>
      </c>
      <c r="J40" s="108">
        <v>199.00700000000001</v>
      </c>
      <c r="K40" s="63">
        <v>7</v>
      </c>
    </row>
    <row r="41" spans="2:12" x14ac:dyDescent="0.3">
      <c r="C41" s="55">
        <v>5</v>
      </c>
      <c r="D41" s="58">
        <v>3</v>
      </c>
      <c r="E41" s="51" t="s">
        <v>392</v>
      </c>
      <c r="F41" s="109">
        <v>100.002</v>
      </c>
      <c r="G41" s="109">
        <v>99.004000000000005</v>
      </c>
      <c r="H41" s="110">
        <f>SUM(F41,G41)</f>
        <v>199.006</v>
      </c>
      <c r="I41" s="53">
        <v>7</v>
      </c>
      <c r="J41" s="110">
        <v>199.006</v>
      </c>
      <c r="K41" s="64">
        <v>7</v>
      </c>
    </row>
    <row r="42" spans="2:12" x14ac:dyDescent="0.3">
      <c r="C42" s="56">
        <v>6</v>
      </c>
      <c r="D42" s="32">
        <v>8</v>
      </c>
      <c r="E42" s="89" t="s">
        <v>683</v>
      </c>
      <c r="F42" s="112">
        <v>96</v>
      </c>
      <c r="G42" s="112">
        <v>93.001000000000005</v>
      </c>
      <c r="H42" s="113">
        <f>SUM(F42,G42)</f>
        <v>189.001</v>
      </c>
      <c r="I42" s="61">
        <v>2</v>
      </c>
      <c r="J42" s="114">
        <v>189.001</v>
      </c>
      <c r="K42" s="76">
        <v>2</v>
      </c>
    </row>
    <row r="44" spans="2:12" ht="18" x14ac:dyDescent="0.35">
      <c r="B44" s="4" t="s">
        <v>824</v>
      </c>
    </row>
    <row r="45" spans="2:12" x14ac:dyDescent="0.3">
      <c r="B45" s="5"/>
      <c r="C45" s="21" t="s">
        <v>3</v>
      </c>
      <c r="D45" s="22" t="s">
        <v>4</v>
      </c>
      <c r="E45" s="6" t="s">
        <v>339</v>
      </c>
      <c r="F45" s="6"/>
      <c r="G45" s="7">
        <v>592</v>
      </c>
      <c r="H45" s="6"/>
      <c r="I45" s="8" t="s">
        <v>9</v>
      </c>
      <c r="J45" s="12">
        <f>SUM(J46:J48)</f>
        <v>587.01400000000001</v>
      </c>
      <c r="K45" s="10" t="s">
        <v>1329</v>
      </c>
      <c r="L45" s="11"/>
    </row>
    <row r="46" spans="2:12" x14ac:dyDescent="0.3">
      <c r="B46" s="5"/>
      <c r="C46" s="70">
        <v>1</v>
      </c>
      <c r="D46" s="77">
        <v>6</v>
      </c>
      <c r="E46" s="50" t="s">
        <v>392</v>
      </c>
      <c r="F46" s="126"/>
      <c r="G46" s="123"/>
      <c r="H46" s="107">
        <v>100.002</v>
      </c>
      <c r="I46" s="120">
        <v>99.004000000000005</v>
      </c>
      <c r="J46" s="117">
        <f>SUM(H46:I46)</f>
        <v>199.006</v>
      </c>
      <c r="K46" s="1" t="s">
        <v>1330</v>
      </c>
    </row>
    <row r="47" spans="2:12" ht="15.75" customHeight="1" x14ac:dyDescent="0.3">
      <c r="C47" s="70"/>
      <c r="D47" s="78"/>
      <c r="E47" s="54" t="s">
        <v>366</v>
      </c>
      <c r="F47" s="127"/>
      <c r="G47" s="124"/>
      <c r="H47" s="109">
        <v>100.004</v>
      </c>
      <c r="I47" s="121">
        <v>99.003</v>
      </c>
      <c r="J47" s="118">
        <f>SUM(H47:I47)</f>
        <v>199.00700000000001</v>
      </c>
    </row>
    <row r="48" spans="2:12" ht="15.75" customHeight="1" x14ac:dyDescent="0.3">
      <c r="C48" s="70"/>
      <c r="D48" s="79"/>
      <c r="E48" s="62" t="s">
        <v>683</v>
      </c>
      <c r="F48" s="128"/>
      <c r="G48" s="125"/>
      <c r="H48" s="112">
        <v>96</v>
      </c>
      <c r="I48" s="122">
        <v>93.001000000000005</v>
      </c>
      <c r="J48" s="119">
        <f>SUM(H48:I48)</f>
        <v>189.001</v>
      </c>
    </row>
    <row r="50" spans="2:13" ht="18" customHeight="1" x14ac:dyDescent="0.35">
      <c r="B50" s="4" t="s">
        <v>955</v>
      </c>
    </row>
    <row r="51" spans="2:13" x14ac:dyDescent="0.3">
      <c r="C51" s="16" t="s">
        <v>3</v>
      </c>
      <c r="D51" s="43" t="s">
        <v>4</v>
      </c>
      <c r="E51" s="44" t="s">
        <v>5</v>
      </c>
      <c r="F51" s="44"/>
      <c r="G51" s="44"/>
      <c r="H51" s="82" t="s">
        <v>6</v>
      </c>
      <c r="I51" s="82" t="s">
        <v>7</v>
      </c>
      <c r="J51" s="82" t="s">
        <v>8</v>
      </c>
      <c r="K51" s="83" t="s">
        <v>9</v>
      </c>
    </row>
    <row r="52" spans="2:13" ht="15.75" x14ac:dyDescent="0.3">
      <c r="C52" s="56">
        <v>1</v>
      </c>
      <c r="D52" s="186">
        <v>5</v>
      </c>
      <c r="E52" s="187" t="s">
        <v>960</v>
      </c>
      <c r="F52" s="188">
        <v>94</v>
      </c>
      <c r="G52" s="188">
        <v>94</v>
      </c>
      <c r="H52" s="188">
        <f>SUM(F52:G52)</f>
        <v>188</v>
      </c>
      <c r="I52" s="188">
        <v>4</v>
      </c>
      <c r="J52" s="188">
        <v>188</v>
      </c>
      <c r="K52" s="188">
        <v>4</v>
      </c>
      <c r="L52" s="189"/>
      <c r="M52" s="190"/>
    </row>
    <row r="54" spans="2:13" ht="18" customHeight="1" x14ac:dyDescent="0.35">
      <c r="B54" s="4" t="s">
        <v>968</v>
      </c>
    </row>
    <row r="55" spans="2:13" x14ac:dyDescent="0.3">
      <c r="C55" s="16" t="s">
        <v>3</v>
      </c>
      <c r="D55" s="43" t="s">
        <v>4</v>
      </c>
      <c r="E55" s="44" t="s">
        <v>5</v>
      </c>
      <c r="F55" s="44"/>
      <c r="G55" s="44"/>
      <c r="H55" s="82" t="s">
        <v>6</v>
      </c>
      <c r="I55" s="82" t="s">
        <v>7</v>
      </c>
      <c r="J55" s="82" t="s">
        <v>8</v>
      </c>
      <c r="K55" s="83" t="s">
        <v>9</v>
      </c>
    </row>
    <row r="56" spans="2:13" ht="15.75" x14ac:dyDescent="0.3">
      <c r="C56" s="56">
        <v>1</v>
      </c>
      <c r="D56" s="186">
        <v>3</v>
      </c>
      <c r="E56" s="187" t="s">
        <v>972</v>
      </c>
      <c r="F56" s="188">
        <v>98</v>
      </c>
      <c r="G56" s="188">
        <v>95</v>
      </c>
      <c r="H56" s="188">
        <f>SUM(F56:G56)</f>
        <v>193</v>
      </c>
      <c r="I56" s="188">
        <v>7</v>
      </c>
      <c r="J56" s="188">
        <v>193</v>
      </c>
      <c r="K56" s="188">
        <v>7</v>
      </c>
      <c r="L56" s="189"/>
      <c r="M56" s="190"/>
    </row>
  </sheetData>
  <mergeCells count="8">
    <mergeCell ref="C46:C48"/>
    <mergeCell ref="D46:D48"/>
    <mergeCell ref="B1:M1"/>
    <mergeCell ref="B2:M2"/>
    <mergeCell ref="C12:C14"/>
    <mergeCell ref="D12:D14"/>
    <mergeCell ref="C30:C32"/>
    <mergeCell ref="D30:D32"/>
  </mergeCells>
  <hyperlinks>
    <hyperlink ref="B3" location="'Index'!A2" tooltip="Go to the Index sheet" display="á" xr:uid="{6FBDB5BD-ED01-4C59-B5D4-0775C44689CD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1" manualBreakCount="1">
    <brk id="43" max="16383" man="1"/>
  </rowBreak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D1784-C615-4193-8618-F5EE22D13C24}">
  <dimension ref="B1:N14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19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493</v>
      </c>
    </row>
    <row r="4" spans="2:14" ht="18" x14ac:dyDescent="0.35">
      <c r="B4" s="4" t="s">
        <v>488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9" t="s">
        <v>6</v>
      </c>
      <c r="I5" s="19" t="s">
        <v>7</v>
      </c>
      <c r="J5" s="18" t="s">
        <v>8</v>
      </c>
      <c r="K5" s="20" t="s">
        <v>9</v>
      </c>
    </row>
    <row r="6" spans="2:14" x14ac:dyDescent="0.3">
      <c r="C6" s="55">
        <v>2</v>
      </c>
      <c r="D6" s="57">
        <v>6</v>
      </c>
      <c r="E6" s="81" t="s">
        <v>427</v>
      </c>
      <c r="F6" s="107">
        <v>97.001000000000005</v>
      </c>
      <c r="G6" s="107">
        <v>96</v>
      </c>
      <c r="H6" s="108">
        <f>SUM(F6:G6)</f>
        <v>193.001</v>
      </c>
      <c r="I6" s="49">
        <v>4</v>
      </c>
      <c r="J6" s="108">
        <v>193.001</v>
      </c>
      <c r="K6" s="63">
        <v>4</v>
      </c>
    </row>
    <row r="7" spans="2:14" x14ac:dyDescent="0.3">
      <c r="C7" s="55">
        <v>3</v>
      </c>
      <c r="D7" s="58">
        <v>9</v>
      </c>
      <c r="E7" s="51" t="s">
        <v>495</v>
      </c>
      <c r="F7" s="109">
        <v>98.001000000000005</v>
      </c>
      <c r="G7" s="109">
        <v>95</v>
      </c>
      <c r="H7" s="110">
        <f>SUM(F7:G7)</f>
        <v>193.001</v>
      </c>
      <c r="I7" s="53">
        <v>2</v>
      </c>
      <c r="J7" s="110">
        <v>193.001</v>
      </c>
      <c r="K7" s="64">
        <v>2</v>
      </c>
    </row>
    <row r="8" spans="2:14" x14ac:dyDescent="0.3">
      <c r="C8" s="55">
        <v>4</v>
      </c>
      <c r="D8" s="58">
        <v>5</v>
      </c>
      <c r="E8" s="51" t="s">
        <v>496</v>
      </c>
      <c r="F8" s="109">
        <v>99.001999999999995</v>
      </c>
      <c r="G8" s="109">
        <v>97.001000000000005</v>
      </c>
      <c r="H8" s="110">
        <f>SUM(F8:G8)</f>
        <v>196.00299999999999</v>
      </c>
      <c r="I8" s="53">
        <v>5</v>
      </c>
      <c r="J8" s="110">
        <v>196.00299999999999</v>
      </c>
      <c r="K8" s="64">
        <v>5</v>
      </c>
    </row>
    <row r="9" spans="2:14" x14ac:dyDescent="0.3">
      <c r="C9" s="55">
        <v>5</v>
      </c>
      <c r="D9" s="58">
        <v>4</v>
      </c>
      <c r="E9" s="51" t="s">
        <v>499</v>
      </c>
      <c r="F9" s="109">
        <v>100.001</v>
      </c>
      <c r="G9" s="109">
        <v>93</v>
      </c>
      <c r="H9" s="110">
        <f>SUM(F9:G9)</f>
        <v>193.001</v>
      </c>
      <c r="I9" s="53">
        <v>6</v>
      </c>
      <c r="J9" s="110">
        <v>193.001</v>
      </c>
      <c r="K9" s="104">
        <v>6</v>
      </c>
    </row>
    <row r="10" spans="2:14" x14ac:dyDescent="0.3">
      <c r="C10" s="55">
        <v>5</v>
      </c>
      <c r="D10" s="58">
        <v>5</v>
      </c>
      <c r="E10" s="51" t="s">
        <v>446</v>
      </c>
      <c r="F10" s="109">
        <v>98.003</v>
      </c>
      <c r="G10" s="109">
        <v>94</v>
      </c>
      <c r="H10" s="110">
        <f>SUM(F10:G10)</f>
        <v>192.00299999999999</v>
      </c>
      <c r="I10" s="53">
        <v>5</v>
      </c>
      <c r="J10" s="110">
        <v>192.00299999999999</v>
      </c>
      <c r="K10" s="64">
        <v>5</v>
      </c>
    </row>
    <row r="11" spans="2:14" x14ac:dyDescent="0.3">
      <c r="C11" s="55">
        <v>6</v>
      </c>
      <c r="D11" s="58">
        <v>5</v>
      </c>
      <c r="E11" s="97" t="s">
        <v>501</v>
      </c>
      <c r="F11" s="109">
        <v>98.001999999999995</v>
      </c>
      <c r="G11" s="109">
        <v>90.001000000000005</v>
      </c>
      <c r="H11" s="110">
        <f>SUM(F11:G11)</f>
        <v>188.00299999999999</v>
      </c>
      <c r="I11" s="53">
        <v>5</v>
      </c>
      <c r="J11" s="111">
        <v>188.00299999999999</v>
      </c>
      <c r="K11" s="75">
        <v>5</v>
      </c>
    </row>
    <row r="12" spans="2:14" x14ac:dyDescent="0.3">
      <c r="C12" s="55">
        <v>6</v>
      </c>
      <c r="D12" s="58">
        <v>7</v>
      </c>
      <c r="E12" s="97" t="s">
        <v>502</v>
      </c>
      <c r="F12" s="109">
        <v>94.001999999999995</v>
      </c>
      <c r="G12" s="109">
        <v>91</v>
      </c>
      <c r="H12" s="110">
        <f>SUM(F12:G12)</f>
        <v>185.00200000000001</v>
      </c>
      <c r="I12" s="53">
        <v>3</v>
      </c>
      <c r="J12" s="111">
        <v>185.00200000000001</v>
      </c>
      <c r="K12" s="75">
        <v>3</v>
      </c>
    </row>
    <row r="13" spans="2:14" x14ac:dyDescent="0.3">
      <c r="C13" s="55">
        <v>6</v>
      </c>
      <c r="D13" s="58">
        <v>4</v>
      </c>
      <c r="E13" s="97" t="s">
        <v>503</v>
      </c>
      <c r="F13" s="109">
        <v>97.001000000000005</v>
      </c>
      <c r="G13" s="109">
        <v>94.001999999999995</v>
      </c>
      <c r="H13" s="110">
        <f>SUM(F13:G13)</f>
        <v>191.00299999999999</v>
      </c>
      <c r="I13" s="53">
        <v>6</v>
      </c>
      <c r="J13" s="111">
        <v>191.00299999999999</v>
      </c>
      <c r="K13" s="75">
        <v>6</v>
      </c>
    </row>
    <row r="14" spans="2:14" x14ac:dyDescent="0.3">
      <c r="C14" s="55">
        <v>6</v>
      </c>
      <c r="D14" s="58">
        <v>3</v>
      </c>
      <c r="E14" s="97" t="s">
        <v>370</v>
      </c>
      <c r="F14" s="109">
        <v>99.004999999999995</v>
      </c>
      <c r="G14" s="109">
        <v>95.001000000000005</v>
      </c>
      <c r="H14" s="110">
        <f>SUM(F14:G14)</f>
        <v>194.006</v>
      </c>
      <c r="I14" s="53">
        <v>7</v>
      </c>
      <c r="J14" s="111">
        <v>194.006</v>
      </c>
      <c r="K14" s="75">
        <v>7</v>
      </c>
    </row>
    <row r="15" spans="2:14" x14ac:dyDescent="0.3">
      <c r="C15" s="55">
        <v>8</v>
      </c>
      <c r="D15" s="58">
        <v>8</v>
      </c>
      <c r="E15" s="97" t="s">
        <v>507</v>
      </c>
      <c r="F15" s="109">
        <v>94</v>
      </c>
      <c r="G15" s="109">
        <v>93.001999999999995</v>
      </c>
      <c r="H15" s="110">
        <f>SUM(F15:G15)</f>
        <v>187.00200000000001</v>
      </c>
      <c r="I15" s="53">
        <v>2</v>
      </c>
      <c r="J15" s="111">
        <v>187.00200000000001</v>
      </c>
      <c r="K15" s="75">
        <v>2</v>
      </c>
    </row>
    <row r="16" spans="2:14" x14ac:dyDescent="0.3">
      <c r="C16" s="55">
        <v>8</v>
      </c>
      <c r="D16" s="58">
        <v>5</v>
      </c>
      <c r="E16" s="97" t="s">
        <v>510</v>
      </c>
      <c r="F16" s="109">
        <v>95.001000000000005</v>
      </c>
      <c r="G16" s="109">
        <v>94.001000000000005</v>
      </c>
      <c r="H16" s="110">
        <f>SUM(F16:G16)</f>
        <v>189.00200000000001</v>
      </c>
      <c r="I16" s="53">
        <v>5</v>
      </c>
      <c r="J16" s="111">
        <v>189.00200000000001</v>
      </c>
      <c r="K16" s="75">
        <v>5</v>
      </c>
    </row>
    <row r="17" spans="2:11" x14ac:dyDescent="0.3">
      <c r="C17" s="55">
        <v>9</v>
      </c>
      <c r="D17" s="98">
        <v>2</v>
      </c>
      <c r="E17" s="51" t="s">
        <v>512</v>
      </c>
      <c r="F17" s="109">
        <v>97.001000000000005</v>
      </c>
      <c r="G17" s="109">
        <v>95.001999999999995</v>
      </c>
      <c r="H17" s="110">
        <f>SUM(F17:G17)</f>
        <v>192.00299999999999</v>
      </c>
      <c r="I17" s="53">
        <v>7</v>
      </c>
      <c r="J17" s="110">
        <v>192.00299999999999</v>
      </c>
      <c r="K17" s="104">
        <v>7</v>
      </c>
    </row>
    <row r="18" spans="2:11" x14ac:dyDescent="0.3">
      <c r="C18" s="55">
        <v>9</v>
      </c>
      <c r="D18" s="58">
        <v>4</v>
      </c>
      <c r="E18" s="97" t="s">
        <v>513</v>
      </c>
      <c r="F18" s="109">
        <v>96.001000000000005</v>
      </c>
      <c r="G18" s="109">
        <v>95.001000000000005</v>
      </c>
      <c r="H18" s="110">
        <f>SUM(F18:G18)</f>
        <v>191.00200000000001</v>
      </c>
      <c r="I18" s="53">
        <v>5</v>
      </c>
      <c r="J18" s="111">
        <v>191.00200000000001</v>
      </c>
      <c r="K18" s="75">
        <v>5</v>
      </c>
    </row>
    <row r="19" spans="2:11" x14ac:dyDescent="0.3">
      <c r="C19" s="55">
        <v>9</v>
      </c>
      <c r="D19" s="58">
        <v>7</v>
      </c>
      <c r="E19" s="97" t="s">
        <v>514</v>
      </c>
      <c r="F19" s="109">
        <v>90.001000000000005</v>
      </c>
      <c r="G19" s="109">
        <v>90.001000000000005</v>
      </c>
      <c r="H19" s="110">
        <f>SUM(F19:G19)</f>
        <v>180.00200000000001</v>
      </c>
      <c r="I19" s="53">
        <v>2</v>
      </c>
      <c r="J19" s="111">
        <v>180.00200000000001</v>
      </c>
      <c r="K19" s="75">
        <v>2</v>
      </c>
    </row>
    <row r="20" spans="2:11" x14ac:dyDescent="0.3">
      <c r="C20" s="55">
        <v>9</v>
      </c>
      <c r="D20" s="58">
        <v>6</v>
      </c>
      <c r="E20" s="97" t="s">
        <v>515</v>
      </c>
      <c r="F20" s="109">
        <v>93.001999999999995</v>
      </c>
      <c r="G20" s="109">
        <v>88</v>
      </c>
      <c r="H20" s="110">
        <f>SUM(F20:G20)</f>
        <v>181.00200000000001</v>
      </c>
      <c r="I20" s="53">
        <v>3</v>
      </c>
      <c r="J20" s="111">
        <v>181.00200000000001</v>
      </c>
      <c r="K20" s="75">
        <v>3</v>
      </c>
    </row>
    <row r="21" spans="2:11" x14ac:dyDescent="0.3">
      <c r="C21" s="55">
        <v>9</v>
      </c>
      <c r="D21" s="67">
        <v>1</v>
      </c>
      <c r="E21" s="97" t="s">
        <v>516</v>
      </c>
      <c r="F21" s="109">
        <v>97.001000000000005</v>
      </c>
      <c r="G21" s="109">
        <v>96.003</v>
      </c>
      <c r="H21" s="110">
        <f>SUM(F21:G21)</f>
        <v>193.00400000000002</v>
      </c>
      <c r="I21" s="53">
        <v>8</v>
      </c>
      <c r="J21" s="111">
        <v>193.00400000000002</v>
      </c>
      <c r="K21" s="75">
        <v>8</v>
      </c>
    </row>
    <row r="22" spans="2:11" x14ac:dyDescent="0.3">
      <c r="C22" s="55">
        <v>10</v>
      </c>
      <c r="D22" s="67">
        <v>1</v>
      </c>
      <c r="E22" s="51" t="s">
        <v>517</v>
      </c>
      <c r="F22" s="109">
        <v>99.001000000000005</v>
      </c>
      <c r="G22" s="109">
        <v>98.001999999999995</v>
      </c>
      <c r="H22" s="110">
        <f>SUM(F22:G22)</f>
        <v>197.00299999999999</v>
      </c>
      <c r="I22" s="53">
        <v>9</v>
      </c>
      <c r="J22" s="110">
        <v>197.00299999999999</v>
      </c>
      <c r="K22" s="104">
        <v>9</v>
      </c>
    </row>
    <row r="23" spans="2:11" x14ac:dyDescent="0.3">
      <c r="C23" s="55">
        <v>10</v>
      </c>
      <c r="D23" s="58">
        <v>4</v>
      </c>
      <c r="E23" s="97" t="s">
        <v>259</v>
      </c>
      <c r="F23" s="109">
        <v>93.001999999999995</v>
      </c>
      <c r="G23" s="109">
        <v>93</v>
      </c>
      <c r="H23" s="110">
        <f>SUM(F23:G23)</f>
        <v>186.00200000000001</v>
      </c>
      <c r="I23" s="53">
        <v>6</v>
      </c>
      <c r="J23" s="111">
        <v>186.00200000000001</v>
      </c>
      <c r="K23" s="75">
        <v>6</v>
      </c>
    </row>
    <row r="24" spans="2:11" x14ac:dyDescent="0.3">
      <c r="C24" s="55">
        <v>10</v>
      </c>
      <c r="D24" s="58">
        <v>9</v>
      </c>
      <c r="E24" s="97" t="s">
        <v>519</v>
      </c>
      <c r="F24" s="109" t="s">
        <v>1312</v>
      </c>
      <c r="G24" s="109"/>
      <c r="H24" s="110">
        <f>SUM(F24:G24)</f>
        <v>0</v>
      </c>
      <c r="I24" s="53">
        <v>0</v>
      </c>
      <c r="J24" s="111">
        <v>0</v>
      </c>
      <c r="K24" s="75">
        <v>0</v>
      </c>
    </row>
    <row r="25" spans="2:11" x14ac:dyDescent="0.3">
      <c r="C25" s="56">
        <v>10</v>
      </c>
      <c r="D25" s="32">
        <v>3</v>
      </c>
      <c r="E25" s="89" t="s">
        <v>520</v>
      </c>
      <c r="F25" s="112">
        <v>99</v>
      </c>
      <c r="G25" s="112">
        <v>88</v>
      </c>
      <c r="H25" s="113">
        <f>SUM(F25:G25)</f>
        <v>187</v>
      </c>
      <c r="I25" s="61">
        <v>7</v>
      </c>
      <c r="J25" s="114">
        <v>187</v>
      </c>
      <c r="K25" s="76">
        <v>7</v>
      </c>
    </row>
    <row r="27" spans="2:11" ht="18" customHeight="1" x14ac:dyDescent="0.35">
      <c r="B27" s="4" t="s">
        <v>521</v>
      </c>
    </row>
    <row r="28" spans="2:11" x14ac:dyDescent="0.3">
      <c r="C28" s="21" t="s">
        <v>3</v>
      </c>
      <c r="D28" s="22" t="s">
        <v>4</v>
      </c>
      <c r="E28" s="23" t="s">
        <v>5</v>
      </c>
      <c r="F28" s="23"/>
      <c r="G28" s="23"/>
      <c r="H28" s="24" t="s">
        <v>6</v>
      </c>
      <c r="I28" s="24" t="s">
        <v>7</v>
      </c>
      <c r="J28" s="24" t="s">
        <v>8</v>
      </c>
      <c r="K28" s="25" t="s">
        <v>9</v>
      </c>
    </row>
    <row r="29" spans="2:11" x14ac:dyDescent="0.3">
      <c r="C29" s="55">
        <v>1</v>
      </c>
      <c r="D29" s="57">
        <v>9</v>
      </c>
      <c r="E29" s="101" t="s">
        <v>427</v>
      </c>
      <c r="F29" s="181">
        <v>97.001000000000005</v>
      </c>
      <c r="G29" s="181">
        <v>96</v>
      </c>
      <c r="H29" s="108">
        <v>193.001</v>
      </c>
      <c r="I29" s="49">
        <v>1</v>
      </c>
      <c r="J29" s="181">
        <v>193.001</v>
      </c>
      <c r="K29" s="74">
        <v>1</v>
      </c>
    </row>
    <row r="30" spans="2:11" x14ac:dyDescent="0.3">
      <c r="C30" s="55">
        <v>2</v>
      </c>
      <c r="D30" s="58">
        <v>4</v>
      </c>
      <c r="E30" s="51" t="s">
        <v>499</v>
      </c>
      <c r="F30" s="110">
        <v>100.001</v>
      </c>
      <c r="G30" s="110">
        <v>93</v>
      </c>
      <c r="H30" s="110">
        <v>193.001</v>
      </c>
      <c r="I30" s="53">
        <v>6</v>
      </c>
      <c r="J30" s="110">
        <v>193.001</v>
      </c>
      <c r="K30" s="104">
        <v>6</v>
      </c>
    </row>
    <row r="31" spans="2:11" x14ac:dyDescent="0.3">
      <c r="C31" s="55">
        <v>2</v>
      </c>
      <c r="D31" s="58">
        <v>5</v>
      </c>
      <c r="E31" s="97" t="s">
        <v>446</v>
      </c>
      <c r="F31" s="111">
        <v>98.003</v>
      </c>
      <c r="G31" s="111">
        <v>94</v>
      </c>
      <c r="H31" s="110">
        <v>192.00299999999999</v>
      </c>
      <c r="I31" s="53">
        <v>5</v>
      </c>
      <c r="J31" s="111">
        <v>192.00299999999999</v>
      </c>
      <c r="K31" s="75">
        <v>5</v>
      </c>
    </row>
    <row r="32" spans="2:11" x14ac:dyDescent="0.3">
      <c r="C32" s="55">
        <v>2</v>
      </c>
      <c r="D32" s="67">
        <v>1</v>
      </c>
      <c r="E32" s="97" t="s">
        <v>496</v>
      </c>
      <c r="F32" s="111">
        <v>99.001999999999995</v>
      </c>
      <c r="G32" s="111">
        <v>97.001000000000005</v>
      </c>
      <c r="H32" s="110">
        <v>196.00299999999999</v>
      </c>
      <c r="I32" s="53">
        <v>9</v>
      </c>
      <c r="J32" s="111">
        <v>196.00299999999999</v>
      </c>
      <c r="K32" s="75">
        <v>9</v>
      </c>
    </row>
    <row r="33" spans="2:12" x14ac:dyDescent="0.3">
      <c r="C33" s="55">
        <v>2</v>
      </c>
      <c r="D33" s="58">
        <v>3</v>
      </c>
      <c r="E33" s="97" t="s">
        <v>370</v>
      </c>
      <c r="F33" s="111">
        <v>99.004999999999995</v>
      </c>
      <c r="G33" s="111">
        <v>95.001000000000005</v>
      </c>
      <c r="H33" s="110">
        <v>194.006</v>
      </c>
      <c r="I33" s="53">
        <v>7</v>
      </c>
      <c r="J33" s="111">
        <v>194.006</v>
      </c>
      <c r="K33" s="75">
        <v>7</v>
      </c>
    </row>
    <row r="34" spans="2:12" x14ac:dyDescent="0.3">
      <c r="C34" s="55">
        <v>3</v>
      </c>
      <c r="D34" s="58">
        <v>4</v>
      </c>
      <c r="E34" s="51" t="s">
        <v>512</v>
      </c>
      <c r="F34" s="110">
        <v>97.001000000000005</v>
      </c>
      <c r="G34" s="110">
        <v>95.001999999999995</v>
      </c>
      <c r="H34" s="110">
        <v>192.00299999999999</v>
      </c>
      <c r="I34" s="53">
        <v>6</v>
      </c>
      <c r="J34" s="110">
        <v>192.00299999999999</v>
      </c>
      <c r="K34" s="104">
        <v>6</v>
      </c>
    </row>
    <row r="35" spans="2:12" x14ac:dyDescent="0.3">
      <c r="C35" s="55">
        <v>3</v>
      </c>
      <c r="D35" s="67">
        <v>1</v>
      </c>
      <c r="E35" s="97" t="s">
        <v>517</v>
      </c>
      <c r="F35" s="111">
        <v>99.001000000000005</v>
      </c>
      <c r="G35" s="111">
        <v>98.001999999999995</v>
      </c>
      <c r="H35" s="110">
        <v>197.00299999999999</v>
      </c>
      <c r="I35" s="53">
        <v>9</v>
      </c>
      <c r="J35" s="111">
        <v>197.00299999999999</v>
      </c>
      <c r="K35" s="75">
        <v>9</v>
      </c>
    </row>
    <row r="36" spans="2:12" x14ac:dyDescent="0.3">
      <c r="C36" s="55">
        <v>3</v>
      </c>
      <c r="D36" s="58">
        <v>5</v>
      </c>
      <c r="E36" s="97" t="s">
        <v>513</v>
      </c>
      <c r="F36" s="111">
        <v>96.001000000000005</v>
      </c>
      <c r="G36" s="111">
        <v>95.001000000000005</v>
      </c>
      <c r="H36" s="110">
        <v>191.00200000000001</v>
      </c>
      <c r="I36" s="53">
        <v>5</v>
      </c>
      <c r="J36" s="111">
        <v>191.00200000000001</v>
      </c>
      <c r="K36" s="75">
        <v>5</v>
      </c>
    </row>
    <row r="37" spans="2:12" x14ac:dyDescent="0.3">
      <c r="C37" s="55">
        <v>3</v>
      </c>
      <c r="D37" s="58">
        <v>9</v>
      </c>
      <c r="E37" s="97" t="s">
        <v>515</v>
      </c>
      <c r="F37" s="111">
        <v>93.001999999999995</v>
      </c>
      <c r="G37" s="111">
        <v>88</v>
      </c>
      <c r="H37" s="110">
        <v>181.00200000000001</v>
      </c>
      <c r="I37" s="53">
        <v>1</v>
      </c>
      <c r="J37" s="111">
        <v>181.00200000000001</v>
      </c>
      <c r="K37" s="75">
        <v>1</v>
      </c>
    </row>
    <row r="38" spans="2:12" x14ac:dyDescent="0.3">
      <c r="C38" s="55">
        <v>3</v>
      </c>
      <c r="D38" s="58">
        <v>3</v>
      </c>
      <c r="E38" s="97" t="s">
        <v>516</v>
      </c>
      <c r="F38" s="111">
        <v>97.001000000000005</v>
      </c>
      <c r="G38" s="111">
        <v>96.003</v>
      </c>
      <c r="H38" s="110">
        <v>193.00400000000002</v>
      </c>
      <c r="I38" s="53">
        <v>7</v>
      </c>
      <c r="J38" s="111">
        <v>193.00400000000002</v>
      </c>
      <c r="K38" s="75">
        <v>7</v>
      </c>
    </row>
    <row r="39" spans="2:12" x14ac:dyDescent="0.3">
      <c r="C39" s="55">
        <v>3</v>
      </c>
      <c r="D39" s="58">
        <v>6</v>
      </c>
      <c r="E39" s="97" t="s">
        <v>507</v>
      </c>
      <c r="F39" s="111">
        <v>94</v>
      </c>
      <c r="G39" s="111">
        <v>93.001999999999995</v>
      </c>
      <c r="H39" s="110">
        <v>187.00200000000001</v>
      </c>
      <c r="I39" s="53">
        <v>4</v>
      </c>
      <c r="J39" s="111">
        <v>187.00200000000001</v>
      </c>
      <c r="K39" s="75">
        <v>4</v>
      </c>
    </row>
    <row r="40" spans="2:12" x14ac:dyDescent="0.3">
      <c r="C40" s="55">
        <v>3</v>
      </c>
      <c r="D40" s="58">
        <v>8</v>
      </c>
      <c r="E40" s="97" t="s">
        <v>259</v>
      </c>
      <c r="F40" s="111">
        <v>93.001999999999995</v>
      </c>
      <c r="G40" s="111">
        <v>93</v>
      </c>
      <c r="H40" s="110">
        <v>186.00200000000001</v>
      </c>
      <c r="I40" s="53">
        <v>2</v>
      </c>
      <c r="J40" s="111">
        <v>186.00200000000001</v>
      </c>
      <c r="K40" s="75">
        <v>2</v>
      </c>
    </row>
    <row r="41" spans="2:12" x14ac:dyDescent="0.3">
      <c r="C41" s="56">
        <v>3</v>
      </c>
      <c r="D41" s="32">
        <v>7</v>
      </c>
      <c r="E41" s="89" t="s">
        <v>520</v>
      </c>
      <c r="F41" s="114">
        <v>99</v>
      </c>
      <c r="G41" s="114">
        <v>88</v>
      </c>
      <c r="H41" s="113">
        <v>187</v>
      </c>
      <c r="I41" s="61">
        <v>3</v>
      </c>
      <c r="J41" s="114">
        <v>187</v>
      </c>
      <c r="K41" s="76">
        <v>3</v>
      </c>
    </row>
    <row r="43" spans="2:12" ht="18" x14ac:dyDescent="0.35">
      <c r="B43" s="4" t="s">
        <v>522</v>
      </c>
    </row>
    <row r="44" spans="2:12" x14ac:dyDescent="0.3">
      <c r="B44" s="5"/>
      <c r="C44" s="21" t="s">
        <v>3</v>
      </c>
      <c r="D44" s="22" t="s">
        <v>4</v>
      </c>
      <c r="E44" s="6" t="s">
        <v>526</v>
      </c>
      <c r="F44" s="6"/>
      <c r="G44" s="7">
        <v>586</v>
      </c>
      <c r="H44" s="6"/>
      <c r="I44" s="8" t="s">
        <v>9</v>
      </c>
      <c r="J44" s="12">
        <f>SUM(J45:J47)</f>
        <v>582.005</v>
      </c>
      <c r="K44" s="10" t="s">
        <v>1546</v>
      </c>
      <c r="L44" s="11"/>
    </row>
    <row r="45" spans="2:12" x14ac:dyDescent="0.3">
      <c r="B45" s="5"/>
      <c r="C45" s="70">
        <v>1</v>
      </c>
      <c r="D45" s="158">
        <v>3</v>
      </c>
      <c r="E45" s="217" t="s">
        <v>495</v>
      </c>
      <c r="F45" s="219"/>
      <c r="G45" s="215"/>
      <c r="H45" s="211">
        <v>98.001000000000005</v>
      </c>
      <c r="I45" s="213">
        <v>95</v>
      </c>
      <c r="J45" s="183">
        <f>SUM(H45:I45)</f>
        <v>193.001</v>
      </c>
      <c r="K45" s="1" t="s">
        <v>1315</v>
      </c>
    </row>
    <row r="46" spans="2:12" ht="15.75" customHeight="1" x14ac:dyDescent="0.3">
      <c r="C46" s="70"/>
      <c r="D46" s="159"/>
      <c r="E46" s="218" t="s">
        <v>496</v>
      </c>
      <c r="F46" s="220"/>
      <c r="G46" s="216"/>
      <c r="H46" s="212">
        <v>99.001999999999995</v>
      </c>
      <c r="I46" s="214">
        <v>97.001000000000005</v>
      </c>
      <c r="J46" s="117">
        <f>SUM(H46:I46)</f>
        <v>196.00299999999999</v>
      </c>
    </row>
    <row r="47" spans="2:12" ht="15.75" customHeight="1" x14ac:dyDescent="0.3">
      <c r="C47" s="70"/>
      <c r="D47" s="169"/>
      <c r="E47" s="227" t="s">
        <v>427</v>
      </c>
      <c r="F47" s="228"/>
      <c r="G47" s="229"/>
      <c r="H47" s="221">
        <v>97.001000000000005</v>
      </c>
      <c r="I47" s="230">
        <v>96</v>
      </c>
      <c r="J47" s="184">
        <f>SUM(H47:I47)</f>
        <v>193.001</v>
      </c>
    </row>
    <row r="48" spans="2:12" x14ac:dyDescent="0.3">
      <c r="B48" s="5"/>
      <c r="C48" s="153" t="s">
        <v>3</v>
      </c>
      <c r="D48" s="168" t="s">
        <v>4</v>
      </c>
      <c r="E48" s="171" t="s">
        <v>530</v>
      </c>
      <c r="F48" s="172"/>
      <c r="G48" s="173">
        <v>580</v>
      </c>
      <c r="H48" s="172"/>
      <c r="I48" s="174" t="s">
        <v>9</v>
      </c>
      <c r="J48" s="12">
        <f>SUM(J49:J51)</f>
        <v>579.01</v>
      </c>
      <c r="K48" s="10" t="s">
        <v>1547</v>
      </c>
      <c r="L48" s="11"/>
    </row>
    <row r="49" spans="2:12" x14ac:dyDescent="0.3">
      <c r="B49" s="5"/>
      <c r="C49" s="70">
        <v>2</v>
      </c>
      <c r="D49" s="166">
        <v>3</v>
      </c>
      <c r="E49" s="225" t="s">
        <v>499</v>
      </c>
      <c r="F49" s="226"/>
      <c r="G49" s="224"/>
      <c r="H49" s="222">
        <v>100.001</v>
      </c>
      <c r="I49" s="223">
        <v>93</v>
      </c>
      <c r="J49" s="183">
        <f>SUM(H49:I49)</f>
        <v>193.001</v>
      </c>
      <c r="K49" s="1" t="s">
        <v>1513</v>
      </c>
    </row>
    <row r="50" spans="2:12" ht="15.75" customHeight="1" x14ac:dyDescent="0.3">
      <c r="C50" s="70"/>
      <c r="D50" s="167"/>
      <c r="E50" s="218" t="s">
        <v>446</v>
      </c>
      <c r="F50" s="220"/>
      <c r="G50" s="216"/>
      <c r="H50" s="212">
        <v>98.003</v>
      </c>
      <c r="I50" s="214">
        <v>94</v>
      </c>
      <c r="J50" s="117">
        <f>SUM(H50:I50)</f>
        <v>192.00299999999999</v>
      </c>
    </row>
    <row r="51" spans="2:12" ht="15.75" customHeight="1" x14ac:dyDescent="0.3">
      <c r="C51" s="70"/>
      <c r="D51" s="179"/>
      <c r="E51" s="227" t="s">
        <v>370</v>
      </c>
      <c r="F51" s="228"/>
      <c r="G51" s="229"/>
      <c r="H51" s="221">
        <v>99.004999999999995</v>
      </c>
      <c r="I51" s="230">
        <v>95.001000000000005</v>
      </c>
      <c r="J51" s="184">
        <f>SUM(H51:I51)</f>
        <v>194.006</v>
      </c>
    </row>
    <row r="52" spans="2:12" x14ac:dyDescent="0.3">
      <c r="B52" s="5"/>
      <c r="C52" s="153" t="s">
        <v>3</v>
      </c>
      <c r="D52" s="178" t="s">
        <v>4</v>
      </c>
      <c r="E52" s="171" t="s">
        <v>531</v>
      </c>
      <c r="F52" s="172"/>
      <c r="G52" s="173">
        <v>577</v>
      </c>
      <c r="H52" s="172"/>
      <c r="I52" s="174" t="s">
        <v>9</v>
      </c>
      <c r="J52" s="12">
        <f>SUM(J53:J55)</f>
        <v>564.00800000000004</v>
      </c>
      <c r="K52" s="10" t="s">
        <v>1548</v>
      </c>
      <c r="L52" s="11"/>
    </row>
    <row r="53" spans="2:12" x14ac:dyDescent="0.3">
      <c r="B53" s="5"/>
      <c r="C53" s="70">
        <v>3</v>
      </c>
      <c r="D53" s="360">
        <v>2</v>
      </c>
      <c r="E53" s="225" t="s">
        <v>501</v>
      </c>
      <c r="F53" s="226"/>
      <c r="G53" s="224"/>
      <c r="H53" s="222">
        <v>98.001999999999995</v>
      </c>
      <c r="I53" s="223">
        <v>90.001000000000005</v>
      </c>
      <c r="J53" s="183">
        <f>SUM(H53:I53)</f>
        <v>188.00299999999999</v>
      </c>
      <c r="K53" s="1" t="s">
        <v>1549</v>
      </c>
    </row>
    <row r="54" spans="2:12" ht="15.75" customHeight="1" x14ac:dyDescent="0.3">
      <c r="C54" s="70"/>
      <c r="D54" s="167"/>
      <c r="E54" s="218" t="s">
        <v>502</v>
      </c>
      <c r="F54" s="220"/>
      <c r="G54" s="216"/>
      <c r="H54" s="212">
        <v>94.001999999999995</v>
      </c>
      <c r="I54" s="214">
        <v>91</v>
      </c>
      <c r="J54" s="117">
        <f>SUM(H54:I54)</f>
        <v>185.00200000000001</v>
      </c>
    </row>
    <row r="55" spans="2:12" ht="15.75" customHeight="1" x14ac:dyDescent="0.3">
      <c r="C55" s="70"/>
      <c r="D55" s="179"/>
      <c r="E55" s="227" t="s">
        <v>503</v>
      </c>
      <c r="F55" s="228"/>
      <c r="G55" s="229"/>
      <c r="H55" s="221">
        <v>97.001000000000005</v>
      </c>
      <c r="I55" s="230">
        <v>94.001999999999995</v>
      </c>
      <c r="J55" s="184">
        <f>SUM(H55:I55)</f>
        <v>191.00299999999999</v>
      </c>
    </row>
    <row r="56" spans="2:12" x14ac:dyDescent="0.3">
      <c r="B56" s="5"/>
      <c r="C56" s="153" t="s">
        <v>3</v>
      </c>
      <c r="D56" s="178" t="s">
        <v>4</v>
      </c>
      <c r="E56" s="171" t="s">
        <v>532</v>
      </c>
      <c r="F56" s="172"/>
      <c r="G56" s="173">
        <v>564</v>
      </c>
      <c r="H56" s="172"/>
      <c r="I56" s="174" t="s">
        <v>9</v>
      </c>
      <c r="J56" s="12">
        <f>SUM(J57:J59)</f>
        <v>556.00600000000009</v>
      </c>
      <c r="K56" s="10" t="s">
        <v>1320</v>
      </c>
      <c r="L56" s="11"/>
    </row>
    <row r="57" spans="2:12" x14ac:dyDescent="0.3">
      <c r="B57" s="5"/>
      <c r="C57" s="70">
        <v>3</v>
      </c>
      <c r="D57" s="166">
        <v>3</v>
      </c>
      <c r="E57" s="225" t="s">
        <v>514</v>
      </c>
      <c r="F57" s="226"/>
      <c r="G57" s="224"/>
      <c r="H57" s="222">
        <v>90.001000000000005</v>
      </c>
      <c r="I57" s="223">
        <v>90.001000000000005</v>
      </c>
      <c r="J57" s="183">
        <f>SUM(H57:I57)</f>
        <v>180.00200000000001</v>
      </c>
      <c r="K57" s="1" t="s">
        <v>1321</v>
      </c>
    </row>
    <row r="58" spans="2:12" ht="15.75" customHeight="1" x14ac:dyDescent="0.3">
      <c r="C58" s="70"/>
      <c r="D58" s="167"/>
      <c r="E58" s="218" t="s">
        <v>507</v>
      </c>
      <c r="F58" s="220"/>
      <c r="G58" s="216"/>
      <c r="H58" s="212">
        <v>94</v>
      </c>
      <c r="I58" s="214">
        <v>93.001999999999995</v>
      </c>
      <c r="J58" s="117">
        <f>SUM(H58:I58)</f>
        <v>187.00200000000001</v>
      </c>
    </row>
    <row r="59" spans="2:12" ht="15.75" customHeight="1" x14ac:dyDescent="0.3">
      <c r="C59" s="70"/>
      <c r="D59" s="179"/>
      <c r="E59" s="227" t="s">
        <v>510</v>
      </c>
      <c r="F59" s="228"/>
      <c r="G59" s="229"/>
      <c r="H59" s="221">
        <v>95.001000000000005</v>
      </c>
      <c r="I59" s="230">
        <v>94.001000000000005</v>
      </c>
      <c r="J59" s="184">
        <f>SUM(H59:I59)</f>
        <v>189.00200000000001</v>
      </c>
    </row>
    <row r="60" spans="2:12" x14ac:dyDescent="0.3">
      <c r="B60" s="5"/>
      <c r="C60" s="153" t="s">
        <v>3</v>
      </c>
      <c r="D60" s="178" t="s">
        <v>4</v>
      </c>
      <c r="E60" s="171" t="s">
        <v>533</v>
      </c>
      <c r="F60" s="172"/>
      <c r="G60" s="173">
        <v>559</v>
      </c>
      <c r="H60" s="172"/>
      <c r="I60" s="174" t="s">
        <v>9</v>
      </c>
      <c r="J60" s="12">
        <f>SUM(J61:J63)</f>
        <v>566.00900000000001</v>
      </c>
      <c r="K60" s="10" t="s">
        <v>1550</v>
      </c>
      <c r="L60" s="11"/>
    </row>
    <row r="61" spans="2:12" x14ac:dyDescent="0.3">
      <c r="B61" s="5"/>
      <c r="C61" s="70">
        <v>3</v>
      </c>
      <c r="D61" s="166">
        <v>4</v>
      </c>
      <c r="E61" s="225" t="s">
        <v>512</v>
      </c>
      <c r="F61" s="226"/>
      <c r="G61" s="224"/>
      <c r="H61" s="222">
        <v>97.001000000000005</v>
      </c>
      <c r="I61" s="223">
        <v>95.001999999999995</v>
      </c>
      <c r="J61" s="183">
        <f>SUM(H61:I61)</f>
        <v>192.00299999999999</v>
      </c>
      <c r="K61" s="1" t="s">
        <v>1551</v>
      </c>
    </row>
    <row r="62" spans="2:12" ht="15.75" customHeight="1" x14ac:dyDescent="0.3">
      <c r="C62" s="70"/>
      <c r="D62" s="167"/>
      <c r="E62" s="218" t="s">
        <v>515</v>
      </c>
      <c r="F62" s="220"/>
      <c r="G62" s="216"/>
      <c r="H62" s="212">
        <v>93.001999999999995</v>
      </c>
      <c r="I62" s="214">
        <v>88</v>
      </c>
      <c r="J62" s="117">
        <f>SUM(H62:I62)</f>
        <v>181.00200000000001</v>
      </c>
    </row>
    <row r="63" spans="2:12" ht="15.75" customHeight="1" x14ac:dyDescent="0.3">
      <c r="C63" s="70"/>
      <c r="D63" s="179"/>
      <c r="E63" s="227" t="s">
        <v>516</v>
      </c>
      <c r="F63" s="228"/>
      <c r="G63" s="229"/>
      <c r="H63" s="221">
        <v>97.001000000000005</v>
      </c>
      <c r="I63" s="230">
        <v>96.003</v>
      </c>
      <c r="J63" s="184">
        <f>SUM(H63:I63)</f>
        <v>193.00400000000002</v>
      </c>
    </row>
    <row r="64" spans="2:12" x14ac:dyDescent="0.3">
      <c r="B64" s="5"/>
      <c r="C64" s="153" t="s">
        <v>3</v>
      </c>
      <c r="D64" s="178" t="s">
        <v>4</v>
      </c>
      <c r="E64" s="171" t="s">
        <v>534</v>
      </c>
      <c r="F64" s="172"/>
      <c r="G64" s="173">
        <v>555</v>
      </c>
      <c r="H64" s="172"/>
      <c r="I64" s="174" t="s">
        <v>9</v>
      </c>
      <c r="J64" s="12">
        <f>SUM(J65:J67)</f>
        <v>574.00700000000006</v>
      </c>
      <c r="K64" s="10" t="s">
        <v>1552</v>
      </c>
      <c r="L64" s="11"/>
    </row>
    <row r="65" spans="2:11" x14ac:dyDescent="0.3">
      <c r="B65" s="5"/>
      <c r="C65" s="70">
        <v>3</v>
      </c>
      <c r="D65" s="303">
        <v>1</v>
      </c>
      <c r="E65" s="234" t="s">
        <v>517</v>
      </c>
      <c r="F65" s="235"/>
      <c r="G65" s="233"/>
      <c r="H65" s="231">
        <v>99.001000000000005</v>
      </c>
      <c r="I65" s="232">
        <v>98.001999999999995</v>
      </c>
      <c r="J65" s="183">
        <f>SUM(H65:I65)</f>
        <v>197.00299999999999</v>
      </c>
      <c r="K65" s="1" t="s">
        <v>1553</v>
      </c>
    </row>
    <row r="66" spans="2:11" ht="15.75" customHeight="1" x14ac:dyDescent="0.3">
      <c r="C66" s="70"/>
      <c r="D66" s="78"/>
      <c r="E66" s="54" t="s">
        <v>513</v>
      </c>
      <c r="F66" s="127"/>
      <c r="G66" s="124"/>
      <c r="H66" s="109">
        <v>96.001000000000005</v>
      </c>
      <c r="I66" s="121">
        <v>95.001000000000005</v>
      </c>
      <c r="J66" s="117">
        <f>SUM(H66:I66)</f>
        <v>191.00200000000001</v>
      </c>
    </row>
    <row r="67" spans="2:11" ht="15.75" customHeight="1" x14ac:dyDescent="0.3">
      <c r="C67" s="70"/>
      <c r="D67" s="79"/>
      <c r="E67" s="62" t="s">
        <v>259</v>
      </c>
      <c r="F67" s="128"/>
      <c r="G67" s="125"/>
      <c r="H67" s="112">
        <v>93.001999999999995</v>
      </c>
      <c r="I67" s="122">
        <v>93</v>
      </c>
      <c r="J67" s="184">
        <f>SUM(H67:I67)</f>
        <v>186.00200000000001</v>
      </c>
    </row>
    <row r="69" spans="2:11" ht="18" customHeight="1" x14ac:dyDescent="0.35">
      <c r="B69" s="4" t="s">
        <v>536</v>
      </c>
    </row>
    <row r="70" spans="2:11" x14ac:dyDescent="0.3">
      <c r="C70" s="16" t="s">
        <v>3</v>
      </c>
      <c r="D70" s="17" t="s">
        <v>4</v>
      </c>
      <c r="E70" s="18" t="s">
        <v>5</v>
      </c>
      <c r="F70" s="18"/>
      <c r="G70" s="18"/>
      <c r="H70" s="19" t="s">
        <v>6</v>
      </c>
      <c r="I70" s="19" t="s">
        <v>7</v>
      </c>
      <c r="J70" s="19" t="s">
        <v>8</v>
      </c>
      <c r="K70" s="26" t="s">
        <v>9</v>
      </c>
    </row>
    <row r="71" spans="2:11" x14ac:dyDescent="0.3">
      <c r="C71" s="55">
        <v>3</v>
      </c>
      <c r="D71" s="57">
        <v>3</v>
      </c>
      <c r="E71" s="81" t="s">
        <v>554</v>
      </c>
      <c r="F71" s="107">
        <v>99.004000000000005</v>
      </c>
      <c r="G71" s="107">
        <v>99.001999999999995</v>
      </c>
      <c r="H71" s="108">
        <f>SUM(F71,G71)</f>
        <v>198.006</v>
      </c>
      <c r="I71" s="49">
        <v>7</v>
      </c>
      <c r="J71" s="108">
        <v>198.006</v>
      </c>
      <c r="K71" s="63">
        <v>7</v>
      </c>
    </row>
    <row r="72" spans="2:11" x14ac:dyDescent="0.3">
      <c r="C72" s="55">
        <v>6</v>
      </c>
      <c r="D72" s="58">
        <v>5</v>
      </c>
      <c r="E72" s="51" t="s">
        <v>574</v>
      </c>
      <c r="F72" s="109">
        <v>99.001999999999995</v>
      </c>
      <c r="G72" s="109">
        <v>97.001000000000005</v>
      </c>
      <c r="H72" s="110">
        <f>SUM(F72,G72)</f>
        <v>196.00299999999999</v>
      </c>
      <c r="I72" s="53">
        <v>5</v>
      </c>
      <c r="J72" s="110">
        <v>196.00299999999999</v>
      </c>
      <c r="K72" s="104">
        <v>5</v>
      </c>
    </row>
    <row r="73" spans="2:11" x14ac:dyDescent="0.3">
      <c r="C73" s="55">
        <v>7</v>
      </c>
      <c r="D73" s="58">
        <v>3</v>
      </c>
      <c r="E73" s="51" t="s">
        <v>581</v>
      </c>
      <c r="F73" s="109">
        <v>98.001000000000005</v>
      </c>
      <c r="G73" s="109">
        <v>96.001000000000005</v>
      </c>
      <c r="H73" s="110">
        <f>SUM(F73,G73)</f>
        <v>194.00200000000001</v>
      </c>
      <c r="I73" s="53">
        <v>7</v>
      </c>
      <c r="J73" s="110">
        <v>194.00200000000001</v>
      </c>
      <c r="K73" s="104">
        <v>7</v>
      </c>
    </row>
    <row r="74" spans="2:11" x14ac:dyDescent="0.3">
      <c r="C74" s="56">
        <v>13</v>
      </c>
      <c r="D74" s="32">
        <v>5</v>
      </c>
      <c r="E74" s="89" t="s">
        <v>629</v>
      </c>
      <c r="F74" s="112">
        <v>85</v>
      </c>
      <c r="G74" s="112">
        <v>92</v>
      </c>
      <c r="H74" s="113">
        <f>SUM(F74,G74)</f>
        <v>177</v>
      </c>
      <c r="I74" s="61">
        <v>5</v>
      </c>
      <c r="J74" s="114">
        <v>177</v>
      </c>
      <c r="K74" s="76">
        <v>5</v>
      </c>
    </row>
    <row r="76" spans="2:11" ht="18" customHeight="1" x14ac:dyDescent="0.35">
      <c r="B76" s="4" t="s">
        <v>640</v>
      </c>
    </row>
    <row r="77" spans="2:11" x14ac:dyDescent="0.3">
      <c r="C77" s="21" t="s">
        <v>3</v>
      </c>
      <c r="D77" s="22" t="s">
        <v>4</v>
      </c>
      <c r="E77" s="23" t="s">
        <v>5</v>
      </c>
      <c r="F77" s="23"/>
      <c r="G77" s="23"/>
      <c r="H77" s="24" t="s">
        <v>6</v>
      </c>
      <c r="I77" s="24" t="s">
        <v>7</v>
      </c>
      <c r="J77" s="24" t="s">
        <v>8</v>
      </c>
      <c r="K77" s="25" t="s">
        <v>9</v>
      </c>
    </row>
    <row r="78" spans="2:11" x14ac:dyDescent="0.3">
      <c r="C78" s="55">
        <v>3</v>
      </c>
      <c r="D78" s="57">
        <v>3</v>
      </c>
      <c r="E78" s="101" t="s">
        <v>574</v>
      </c>
      <c r="F78" s="181">
        <v>99.001999999999995</v>
      </c>
      <c r="G78" s="181">
        <v>97.001000000000005</v>
      </c>
      <c r="H78" s="108">
        <v>196.00299999999999</v>
      </c>
      <c r="I78" s="49">
        <v>6</v>
      </c>
      <c r="J78" s="181">
        <v>196.00299999999999</v>
      </c>
      <c r="K78" s="74">
        <v>6</v>
      </c>
    </row>
    <row r="79" spans="2:11" x14ac:dyDescent="0.3">
      <c r="C79" s="56">
        <v>3</v>
      </c>
      <c r="D79" s="32">
        <v>6</v>
      </c>
      <c r="E79" s="89" t="s">
        <v>581</v>
      </c>
      <c r="F79" s="114">
        <v>98.001000000000005</v>
      </c>
      <c r="G79" s="114">
        <v>96.001000000000005</v>
      </c>
      <c r="H79" s="113">
        <v>194.00200000000001</v>
      </c>
      <c r="I79" s="61">
        <v>3</v>
      </c>
      <c r="J79" s="114">
        <v>194.00200000000001</v>
      </c>
      <c r="K79" s="76">
        <v>3</v>
      </c>
    </row>
    <row r="81" spans="2:11" ht="18" customHeight="1" x14ac:dyDescent="0.35">
      <c r="B81" s="4" t="s">
        <v>652</v>
      </c>
    </row>
    <row r="82" spans="2:11" x14ac:dyDescent="0.3">
      <c r="C82" s="16" t="s">
        <v>3</v>
      </c>
      <c r="D82" s="17" t="s">
        <v>4</v>
      </c>
      <c r="E82" s="18" t="s">
        <v>5</v>
      </c>
      <c r="F82" s="18"/>
      <c r="G82" s="18"/>
      <c r="H82" s="19" t="s">
        <v>6</v>
      </c>
      <c r="I82" s="19" t="s">
        <v>7</v>
      </c>
      <c r="J82" s="19" t="s">
        <v>8</v>
      </c>
      <c r="K82" s="26" t="s">
        <v>9</v>
      </c>
    </row>
    <row r="83" spans="2:11" x14ac:dyDescent="0.3">
      <c r="C83" s="55">
        <v>15</v>
      </c>
      <c r="D83" s="57">
        <v>4</v>
      </c>
      <c r="E83" s="101" t="s">
        <v>446</v>
      </c>
      <c r="F83" s="107">
        <v>97.001000000000005</v>
      </c>
      <c r="G83" s="107">
        <v>97.001999999999995</v>
      </c>
      <c r="H83" s="108">
        <f>SUM(F83,G83)</f>
        <v>194.00299999999999</v>
      </c>
      <c r="I83" s="49">
        <v>6</v>
      </c>
      <c r="J83" s="181">
        <v>194.00299999999999</v>
      </c>
      <c r="K83" s="74">
        <v>6</v>
      </c>
    </row>
    <row r="84" spans="2:11" x14ac:dyDescent="0.3">
      <c r="C84" s="55">
        <v>15</v>
      </c>
      <c r="D84" s="58">
        <v>8</v>
      </c>
      <c r="E84" s="97" t="s">
        <v>735</v>
      </c>
      <c r="F84" s="109">
        <v>97</v>
      </c>
      <c r="G84" s="109">
        <v>93</v>
      </c>
      <c r="H84" s="110">
        <f>SUM(F84,G84)</f>
        <v>190</v>
      </c>
      <c r="I84" s="53">
        <v>2</v>
      </c>
      <c r="J84" s="111">
        <v>190</v>
      </c>
      <c r="K84" s="75">
        <v>2</v>
      </c>
    </row>
    <row r="85" spans="2:11" x14ac:dyDescent="0.3">
      <c r="C85" s="55">
        <v>20</v>
      </c>
      <c r="D85" s="58">
        <v>9</v>
      </c>
      <c r="E85" s="51" t="s">
        <v>259</v>
      </c>
      <c r="F85" s="109">
        <v>93</v>
      </c>
      <c r="G85" s="109">
        <v>96.001999999999995</v>
      </c>
      <c r="H85" s="110">
        <f>SUM(F85,G85)</f>
        <v>189.00200000000001</v>
      </c>
      <c r="I85" s="53">
        <v>1</v>
      </c>
      <c r="J85" s="110">
        <v>189.00200000000001</v>
      </c>
      <c r="K85" s="104">
        <v>1</v>
      </c>
    </row>
    <row r="86" spans="2:11" x14ac:dyDescent="0.3">
      <c r="C86" s="55">
        <v>20</v>
      </c>
      <c r="D86" s="58">
        <v>6</v>
      </c>
      <c r="E86" s="97" t="s">
        <v>520</v>
      </c>
      <c r="F86" s="109">
        <v>96</v>
      </c>
      <c r="G86" s="109">
        <v>96.003</v>
      </c>
      <c r="H86" s="110">
        <f>SUM(F86,G86)</f>
        <v>192.00299999999999</v>
      </c>
      <c r="I86" s="53">
        <v>4</v>
      </c>
      <c r="J86" s="111">
        <v>192.00299999999999</v>
      </c>
      <c r="K86" s="75">
        <v>4</v>
      </c>
    </row>
    <row r="87" spans="2:11" x14ac:dyDescent="0.3">
      <c r="C87" s="55">
        <v>21</v>
      </c>
      <c r="D87" s="67">
        <v>1</v>
      </c>
      <c r="E87" s="97" t="s">
        <v>515</v>
      </c>
      <c r="F87" s="109">
        <v>96.001000000000005</v>
      </c>
      <c r="G87" s="109">
        <v>97</v>
      </c>
      <c r="H87" s="110">
        <f>SUM(F87,G87)</f>
        <v>193.001</v>
      </c>
      <c r="I87" s="53">
        <v>9</v>
      </c>
      <c r="J87" s="111">
        <v>193.001</v>
      </c>
      <c r="K87" s="75">
        <v>9</v>
      </c>
    </row>
    <row r="88" spans="2:11" x14ac:dyDescent="0.3">
      <c r="C88" s="55">
        <v>21</v>
      </c>
      <c r="D88" s="58">
        <v>4</v>
      </c>
      <c r="E88" s="97" t="s">
        <v>516</v>
      </c>
      <c r="F88" s="109">
        <v>95.001000000000005</v>
      </c>
      <c r="G88" s="109">
        <v>95.001000000000005</v>
      </c>
      <c r="H88" s="110">
        <f>SUM(F88,G88)</f>
        <v>190.00200000000001</v>
      </c>
      <c r="I88" s="53">
        <v>6</v>
      </c>
      <c r="J88" s="111">
        <v>190.00200000000001</v>
      </c>
      <c r="K88" s="75">
        <v>6</v>
      </c>
    </row>
    <row r="89" spans="2:11" x14ac:dyDescent="0.3">
      <c r="C89" s="56">
        <v>26</v>
      </c>
      <c r="D89" s="32">
        <v>3</v>
      </c>
      <c r="E89" s="89" t="s">
        <v>629</v>
      </c>
      <c r="F89" s="112">
        <v>91</v>
      </c>
      <c r="G89" s="112">
        <v>94</v>
      </c>
      <c r="H89" s="113">
        <f>SUM(F89,G89)</f>
        <v>185</v>
      </c>
      <c r="I89" s="61">
        <v>6</v>
      </c>
      <c r="J89" s="114">
        <v>185</v>
      </c>
      <c r="K89" s="76">
        <v>6</v>
      </c>
    </row>
    <row r="91" spans="2:11" ht="18" customHeight="1" x14ac:dyDescent="0.35">
      <c r="B91" s="4" t="s">
        <v>823</v>
      </c>
    </row>
    <row r="92" spans="2:11" x14ac:dyDescent="0.3">
      <c r="C92" s="21" t="s">
        <v>3</v>
      </c>
      <c r="D92" s="22" t="s">
        <v>4</v>
      </c>
      <c r="E92" s="23" t="s">
        <v>5</v>
      </c>
      <c r="F92" s="23"/>
      <c r="G92" s="23"/>
      <c r="H92" s="24" t="s">
        <v>6</v>
      </c>
      <c r="I92" s="24" t="s">
        <v>7</v>
      </c>
      <c r="J92" s="24" t="s">
        <v>8</v>
      </c>
      <c r="K92" s="25" t="s">
        <v>9</v>
      </c>
    </row>
    <row r="93" spans="2:11" x14ac:dyDescent="0.3">
      <c r="C93" s="55">
        <v>7</v>
      </c>
      <c r="D93" s="57">
        <v>4</v>
      </c>
      <c r="E93" s="81" t="s">
        <v>515</v>
      </c>
      <c r="F93" s="108">
        <v>96.001000000000005</v>
      </c>
      <c r="G93" s="108">
        <v>97</v>
      </c>
      <c r="H93" s="108">
        <v>193.001</v>
      </c>
      <c r="I93" s="49">
        <v>5</v>
      </c>
      <c r="J93" s="108">
        <v>193.001</v>
      </c>
      <c r="K93" s="115">
        <v>5</v>
      </c>
    </row>
    <row r="94" spans="2:11" x14ac:dyDescent="0.3">
      <c r="C94" s="55">
        <v>7</v>
      </c>
      <c r="D94" s="58">
        <v>7</v>
      </c>
      <c r="E94" s="97" t="s">
        <v>516</v>
      </c>
      <c r="F94" s="111">
        <v>95.001000000000005</v>
      </c>
      <c r="G94" s="111">
        <v>95.001000000000005</v>
      </c>
      <c r="H94" s="110">
        <v>190.00200000000001</v>
      </c>
      <c r="I94" s="53">
        <v>2</v>
      </c>
      <c r="J94" s="111">
        <v>190.00200000000001</v>
      </c>
      <c r="K94" s="75">
        <v>2</v>
      </c>
    </row>
    <row r="95" spans="2:11" x14ac:dyDescent="0.3">
      <c r="C95" s="56">
        <v>7</v>
      </c>
      <c r="D95" s="32">
        <v>5</v>
      </c>
      <c r="E95" s="89" t="s">
        <v>520</v>
      </c>
      <c r="F95" s="114">
        <v>96</v>
      </c>
      <c r="G95" s="114">
        <v>96.003</v>
      </c>
      <c r="H95" s="113">
        <v>192.00299999999999</v>
      </c>
      <c r="I95" s="61">
        <v>4</v>
      </c>
      <c r="J95" s="114">
        <v>192.00299999999999</v>
      </c>
      <c r="K95" s="76">
        <v>4</v>
      </c>
    </row>
    <row r="97" spans="2:11" ht="18" customHeight="1" x14ac:dyDescent="0.35">
      <c r="B97" s="4" t="s">
        <v>853</v>
      </c>
    </row>
    <row r="98" spans="2:11" x14ac:dyDescent="0.3">
      <c r="C98" s="16" t="s">
        <v>3</v>
      </c>
      <c r="D98" s="17" t="s">
        <v>4</v>
      </c>
      <c r="E98" s="18" t="s">
        <v>5</v>
      </c>
      <c r="F98" s="18"/>
      <c r="G98" s="18"/>
      <c r="H98" s="19" t="s">
        <v>6</v>
      </c>
      <c r="I98" s="19" t="s">
        <v>7</v>
      </c>
      <c r="J98" s="19" t="s">
        <v>8</v>
      </c>
      <c r="K98" s="26" t="s">
        <v>9</v>
      </c>
    </row>
    <row r="99" spans="2:11" x14ac:dyDescent="0.3">
      <c r="C99" s="55">
        <v>1</v>
      </c>
      <c r="D99" s="57">
        <v>4</v>
      </c>
      <c r="E99" s="81" t="s">
        <v>857</v>
      </c>
      <c r="F99" s="131">
        <v>99</v>
      </c>
      <c r="G99" s="131">
        <v>96</v>
      </c>
      <c r="H99" s="49">
        <f>SUM(F99:G99)</f>
        <v>195</v>
      </c>
      <c r="I99" s="49">
        <v>7</v>
      </c>
      <c r="J99" s="49">
        <v>195</v>
      </c>
      <c r="K99" s="63">
        <v>7</v>
      </c>
    </row>
    <row r="100" spans="2:11" x14ac:dyDescent="0.3">
      <c r="C100" s="55">
        <v>1</v>
      </c>
      <c r="D100" s="58">
        <v>10</v>
      </c>
      <c r="E100" s="51" t="s">
        <v>858</v>
      </c>
      <c r="F100" s="132" t="s">
        <v>1311</v>
      </c>
      <c r="G100" s="132"/>
      <c r="H100" s="53">
        <f>SUM(F100:G100)</f>
        <v>0</v>
      </c>
      <c r="I100" s="53">
        <v>0</v>
      </c>
      <c r="J100" s="53">
        <v>0</v>
      </c>
      <c r="K100" s="64">
        <v>0</v>
      </c>
    </row>
    <row r="101" spans="2:11" x14ac:dyDescent="0.3">
      <c r="C101" s="55">
        <v>3</v>
      </c>
      <c r="D101" s="58">
        <v>7</v>
      </c>
      <c r="E101" s="51" t="s">
        <v>427</v>
      </c>
      <c r="F101" s="132">
        <v>96</v>
      </c>
      <c r="G101" s="132">
        <v>91</v>
      </c>
      <c r="H101" s="53">
        <f>SUM(F101:G101)</f>
        <v>187</v>
      </c>
      <c r="I101" s="53">
        <v>4</v>
      </c>
      <c r="J101" s="53">
        <v>187</v>
      </c>
      <c r="K101" s="64">
        <v>4</v>
      </c>
    </row>
    <row r="102" spans="2:11" x14ac:dyDescent="0.3">
      <c r="C102" s="56">
        <v>6</v>
      </c>
      <c r="D102" s="32">
        <v>7</v>
      </c>
      <c r="E102" s="59" t="s">
        <v>520</v>
      </c>
      <c r="F102" s="133">
        <v>90</v>
      </c>
      <c r="G102" s="133">
        <v>88</v>
      </c>
      <c r="H102" s="61">
        <f>SUM(F102:G102)</f>
        <v>178</v>
      </c>
      <c r="I102" s="61">
        <v>2</v>
      </c>
      <c r="J102" s="61">
        <v>178</v>
      </c>
      <c r="K102" s="65">
        <v>2</v>
      </c>
    </row>
    <row r="104" spans="2:11" ht="18" customHeight="1" x14ac:dyDescent="0.35">
      <c r="B104" s="4" t="s">
        <v>898</v>
      </c>
    </row>
    <row r="105" spans="2:11" x14ac:dyDescent="0.3">
      <c r="C105" s="21" t="s">
        <v>3</v>
      </c>
      <c r="D105" s="22" t="s">
        <v>4</v>
      </c>
      <c r="E105" s="23" t="s">
        <v>5</v>
      </c>
      <c r="F105" s="23"/>
      <c r="G105" s="23"/>
      <c r="H105" s="24" t="s">
        <v>6</v>
      </c>
      <c r="I105" s="24" t="s">
        <v>7</v>
      </c>
      <c r="J105" s="24" t="s">
        <v>8</v>
      </c>
      <c r="K105" s="25" t="s">
        <v>9</v>
      </c>
    </row>
    <row r="106" spans="2:11" x14ac:dyDescent="0.3">
      <c r="C106" s="55">
        <v>1</v>
      </c>
      <c r="D106" s="66">
        <v>2</v>
      </c>
      <c r="E106" s="101" t="s">
        <v>857</v>
      </c>
      <c r="F106" s="48">
        <v>99</v>
      </c>
      <c r="G106" s="48">
        <v>96</v>
      </c>
      <c r="H106" s="49">
        <v>195</v>
      </c>
      <c r="I106" s="49">
        <v>8</v>
      </c>
      <c r="J106" s="48">
        <v>195</v>
      </c>
      <c r="K106" s="74">
        <v>8</v>
      </c>
    </row>
    <row r="107" spans="2:11" x14ac:dyDescent="0.3">
      <c r="C107" s="55">
        <v>1</v>
      </c>
      <c r="D107" s="58">
        <v>9</v>
      </c>
      <c r="E107" s="97" t="s">
        <v>858</v>
      </c>
      <c r="F107" s="52" t="s">
        <v>1311</v>
      </c>
      <c r="G107" s="52" t="s">
        <v>198</v>
      </c>
      <c r="H107" s="53">
        <v>0</v>
      </c>
      <c r="I107" s="53">
        <v>0</v>
      </c>
      <c r="J107" s="52">
        <v>0</v>
      </c>
      <c r="K107" s="75">
        <v>0</v>
      </c>
    </row>
    <row r="108" spans="2:11" x14ac:dyDescent="0.3">
      <c r="C108" s="55">
        <v>2</v>
      </c>
      <c r="D108" s="58">
        <v>9</v>
      </c>
      <c r="E108" s="97" t="s">
        <v>520</v>
      </c>
      <c r="F108" s="52">
        <v>90</v>
      </c>
      <c r="G108" s="52">
        <v>88</v>
      </c>
      <c r="H108" s="53">
        <v>178</v>
      </c>
      <c r="I108" s="53">
        <v>1</v>
      </c>
      <c r="J108" s="52">
        <v>178</v>
      </c>
      <c r="K108" s="75">
        <v>1</v>
      </c>
    </row>
    <row r="109" spans="2:11" x14ac:dyDescent="0.3">
      <c r="C109" s="56">
        <v>2</v>
      </c>
      <c r="D109" s="32">
        <v>5</v>
      </c>
      <c r="E109" s="89" t="s">
        <v>427</v>
      </c>
      <c r="F109" s="60">
        <v>96</v>
      </c>
      <c r="G109" s="60">
        <v>91</v>
      </c>
      <c r="H109" s="61">
        <v>187</v>
      </c>
      <c r="I109" s="61">
        <v>5</v>
      </c>
      <c r="J109" s="60">
        <v>187</v>
      </c>
      <c r="K109" s="76">
        <v>5</v>
      </c>
    </row>
    <row r="111" spans="2:11" ht="18" customHeight="1" x14ac:dyDescent="0.35">
      <c r="B111" s="4" t="s">
        <v>899</v>
      </c>
    </row>
    <row r="112" spans="2:11" x14ac:dyDescent="0.3">
      <c r="C112" s="16" t="s">
        <v>3</v>
      </c>
      <c r="D112" s="17" t="s">
        <v>4</v>
      </c>
      <c r="E112" s="18" t="s">
        <v>5</v>
      </c>
      <c r="F112" s="18"/>
      <c r="G112" s="18"/>
      <c r="H112" s="19" t="s">
        <v>6</v>
      </c>
      <c r="I112" s="19" t="s">
        <v>7</v>
      </c>
      <c r="J112" s="19" t="s">
        <v>8</v>
      </c>
      <c r="K112" s="26" t="s">
        <v>9</v>
      </c>
    </row>
    <row r="113" spans="2:12" x14ac:dyDescent="0.3">
      <c r="C113" s="55">
        <v>1</v>
      </c>
      <c r="D113" s="57">
        <v>4</v>
      </c>
      <c r="E113" s="81" t="s">
        <v>858</v>
      </c>
      <c r="F113" s="131">
        <v>97</v>
      </c>
      <c r="G113" s="131">
        <v>95</v>
      </c>
      <c r="H113" s="49">
        <f>SUM(F113:G113)</f>
        <v>192</v>
      </c>
      <c r="I113" s="49">
        <v>6</v>
      </c>
      <c r="J113" s="49">
        <v>192</v>
      </c>
      <c r="K113" s="63">
        <v>6</v>
      </c>
    </row>
    <row r="114" spans="2:12" x14ac:dyDescent="0.3">
      <c r="C114" s="55">
        <v>1</v>
      </c>
      <c r="D114" s="58">
        <v>6</v>
      </c>
      <c r="E114" s="51" t="s">
        <v>427</v>
      </c>
      <c r="F114" s="132">
        <v>97</v>
      </c>
      <c r="G114" s="132">
        <v>94</v>
      </c>
      <c r="H114" s="53">
        <f>SUM(F114:G114)</f>
        <v>191</v>
      </c>
      <c r="I114" s="53">
        <v>4</v>
      </c>
      <c r="J114" s="53">
        <v>191</v>
      </c>
      <c r="K114" s="64">
        <v>4</v>
      </c>
    </row>
    <row r="115" spans="2:12" x14ac:dyDescent="0.3">
      <c r="C115" s="56">
        <v>1</v>
      </c>
      <c r="D115" s="32">
        <v>5</v>
      </c>
      <c r="E115" s="59" t="s">
        <v>370</v>
      </c>
      <c r="F115" s="133">
        <v>98</v>
      </c>
      <c r="G115" s="133">
        <v>94</v>
      </c>
      <c r="H115" s="61">
        <f>SUM(F115:G115)</f>
        <v>192</v>
      </c>
      <c r="I115" s="61">
        <v>6</v>
      </c>
      <c r="J115" s="61">
        <v>192</v>
      </c>
      <c r="K115" s="65">
        <v>6</v>
      </c>
    </row>
    <row r="117" spans="2:12" ht="18" customHeight="1" x14ac:dyDescent="0.35">
      <c r="B117" s="4" t="s">
        <v>942</v>
      </c>
    </row>
    <row r="118" spans="2:12" x14ac:dyDescent="0.3">
      <c r="C118" s="21" t="s">
        <v>3</v>
      </c>
      <c r="D118" s="22" t="s">
        <v>4</v>
      </c>
      <c r="E118" s="23" t="s">
        <v>5</v>
      </c>
      <c r="F118" s="23"/>
      <c r="G118" s="23"/>
      <c r="H118" s="24" t="s">
        <v>6</v>
      </c>
      <c r="I118" s="24" t="s">
        <v>7</v>
      </c>
      <c r="J118" s="24" t="s">
        <v>8</v>
      </c>
      <c r="K118" s="25" t="s">
        <v>9</v>
      </c>
    </row>
    <row r="119" spans="2:12" x14ac:dyDescent="0.3">
      <c r="C119" s="55">
        <v>1</v>
      </c>
      <c r="D119" s="57">
        <v>3</v>
      </c>
      <c r="E119" s="101" t="s">
        <v>858</v>
      </c>
      <c r="F119" s="48">
        <v>97</v>
      </c>
      <c r="G119" s="48">
        <v>95</v>
      </c>
      <c r="H119" s="49">
        <v>192</v>
      </c>
      <c r="I119" s="49">
        <v>6</v>
      </c>
      <c r="J119" s="48">
        <v>192</v>
      </c>
      <c r="K119" s="74">
        <v>6</v>
      </c>
    </row>
    <row r="120" spans="2:12" x14ac:dyDescent="0.3">
      <c r="C120" s="55">
        <v>1</v>
      </c>
      <c r="D120" s="58">
        <v>5</v>
      </c>
      <c r="E120" s="97" t="s">
        <v>427</v>
      </c>
      <c r="F120" s="52">
        <v>97</v>
      </c>
      <c r="G120" s="52">
        <v>94</v>
      </c>
      <c r="H120" s="53">
        <v>191</v>
      </c>
      <c r="I120" s="53">
        <v>4</v>
      </c>
      <c r="J120" s="52">
        <v>191</v>
      </c>
      <c r="K120" s="75">
        <v>4</v>
      </c>
    </row>
    <row r="121" spans="2:12" x14ac:dyDescent="0.3">
      <c r="C121" s="56">
        <v>1</v>
      </c>
      <c r="D121" s="32">
        <v>4</v>
      </c>
      <c r="E121" s="89" t="s">
        <v>370</v>
      </c>
      <c r="F121" s="60">
        <v>98</v>
      </c>
      <c r="G121" s="60">
        <v>94</v>
      </c>
      <c r="H121" s="61">
        <v>192</v>
      </c>
      <c r="I121" s="61">
        <v>6</v>
      </c>
      <c r="J121" s="60">
        <v>192</v>
      </c>
      <c r="K121" s="76">
        <v>6</v>
      </c>
    </row>
    <row r="123" spans="2:12" ht="18" customHeight="1" x14ac:dyDescent="0.35">
      <c r="B123" s="4" t="s">
        <v>1013</v>
      </c>
    </row>
    <row r="124" spans="2:12" x14ac:dyDescent="0.3">
      <c r="C124" s="16" t="s">
        <v>3</v>
      </c>
      <c r="D124" s="17" t="s">
        <v>4</v>
      </c>
      <c r="E124" s="18" t="s">
        <v>5</v>
      </c>
      <c r="F124" s="18"/>
      <c r="G124" s="18"/>
      <c r="H124" s="18"/>
      <c r="I124" s="19" t="s">
        <v>6</v>
      </c>
      <c r="J124" s="19" t="s">
        <v>7</v>
      </c>
      <c r="K124" s="19" t="s">
        <v>8</v>
      </c>
      <c r="L124" s="26" t="s">
        <v>9</v>
      </c>
    </row>
    <row r="125" spans="2:12" x14ac:dyDescent="0.3">
      <c r="C125" s="55">
        <v>1</v>
      </c>
      <c r="D125" s="57">
        <v>8</v>
      </c>
      <c r="E125" s="81" t="s">
        <v>1014</v>
      </c>
      <c r="F125" s="49">
        <v>82</v>
      </c>
      <c r="G125" s="49">
        <v>65</v>
      </c>
      <c r="H125" s="49">
        <v>90</v>
      </c>
      <c r="I125" s="49">
        <f>SUM(F125:H125)</f>
        <v>237</v>
      </c>
      <c r="J125" s="49">
        <v>3</v>
      </c>
      <c r="K125" s="180">
        <v>237</v>
      </c>
      <c r="L125" s="115">
        <v>3</v>
      </c>
    </row>
    <row r="126" spans="2:12" x14ac:dyDescent="0.3">
      <c r="C126" s="55">
        <v>1</v>
      </c>
      <c r="D126" s="58">
        <v>7</v>
      </c>
      <c r="E126" s="51" t="s">
        <v>1015</v>
      </c>
      <c r="F126" s="53">
        <v>87</v>
      </c>
      <c r="G126" s="53">
        <v>86</v>
      </c>
      <c r="H126" s="53">
        <v>70</v>
      </c>
      <c r="I126" s="53">
        <f>SUM(F126:H126)</f>
        <v>243</v>
      </c>
      <c r="J126" s="53">
        <v>4</v>
      </c>
      <c r="K126" s="53">
        <v>243</v>
      </c>
      <c r="L126" s="64">
        <v>4</v>
      </c>
    </row>
    <row r="127" spans="2:12" x14ac:dyDescent="0.3">
      <c r="C127" s="55">
        <v>1</v>
      </c>
      <c r="D127" s="58">
        <v>4</v>
      </c>
      <c r="E127" s="51" t="s">
        <v>1018</v>
      </c>
      <c r="F127" s="53">
        <v>86</v>
      </c>
      <c r="G127" s="53">
        <v>84</v>
      </c>
      <c r="H127" s="53">
        <v>80</v>
      </c>
      <c r="I127" s="53">
        <f>SUM(F127:H127)</f>
        <v>250</v>
      </c>
      <c r="J127" s="53">
        <v>7</v>
      </c>
      <c r="K127" s="53">
        <v>250</v>
      </c>
      <c r="L127" s="64">
        <v>7</v>
      </c>
    </row>
    <row r="128" spans="2:12" x14ac:dyDescent="0.3">
      <c r="C128" s="56">
        <v>2</v>
      </c>
      <c r="D128" s="147">
        <v>1</v>
      </c>
      <c r="E128" s="59" t="s">
        <v>363</v>
      </c>
      <c r="F128" s="61">
        <v>94</v>
      </c>
      <c r="G128" s="61">
        <v>91</v>
      </c>
      <c r="H128" s="61">
        <v>92</v>
      </c>
      <c r="I128" s="61">
        <f>SUM(F128:H128)</f>
        <v>277</v>
      </c>
      <c r="J128" s="61">
        <v>10</v>
      </c>
      <c r="K128" s="61">
        <v>277</v>
      </c>
      <c r="L128" s="65">
        <v>10</v>
      </c>
    </row>
    <row r="130" spans="2:9" ht="18" customHeight="1" x14ac:dyDescent="0.35">
      <c r="B130" s="4" t="s">
        <v>1120</v>
      </c>
    </row>
    <row r="131" spans="2:9" x14ac:dyDescent="0.3">
      <c r="C131" s="16" t="s">
        <v>3</v>
      </c>
      <c r="D131" s="17" t="s">
        <v>4</v>
      </c>
      <c r="E131" s="18" t="s">
        <v>5</v>
      </c>
      <c r="F131" s="19" t="s">
        <v>6</v>
      </c>
      <c r="G131" s="19" t="s">
        <v>7</v>
      </c>
      <c r="H131" s="19" t="s">
        <v>8</v>
      </c>
      <c r="I131" s="26" t="s">
        <v>9</v>
      </c>
    </row>
    <row r="132" spans="2:9" x14ac:dyDescent="0.3">
      <c r="C132" s="55">
        <v>5</v>
      </c>
      <c r="D132" s="57">
        <v>9</v>
      </c>
      <c r="E132" s="137" t="s">
        <v>1015</v>
      </c>
      <c r="F132" s="138">
        <v>78</v>
      </c>
      <c r="G132" s="139">
        <v>1</v>
      </c>
      <c r="H132" s="138">
        <v>78</v>
      </c>
      <c r="I132" s="145">
        <v>1</v>
      </c>
    </row>
    <row r="133" spans="2:9" x14ac:dyDescent="0.3">
      <c r="C133" s="55">
        <v>5</v>
      </c>
      <c r="D133" s="58">
        <v>3</v>
      </c>
      <c r="E133" s="140" t="s">
        <v>1137</v>
      </c>
      <c r="F133" s="141">
        <v>91</v>
      </c>
      <c r="G133" s="142">
        <v>8</v>
      </c>
      <c r="H133" s="141">
        <v>91</v>
      </c>
      <c r="I133" s="146">
        <v>8</v>
      </c>
    </row>
    <row r="134" spans="2:9" x14ac:dyDescent="0.3">
      <c r="C134" s="55">
        <v>7</v>
      </c>
      <c r="D134" s="58">
        <v>7</v>
      </c>
      <c r="E134" s="140" t="s">
        <v>1146</v>
      </c>
      <c r="F134" s="141">
        <v>88</v>
      </c>
      <c r="G134" s="142">
        <v>4</v>
      </c>
      <c r="H134" s="141">
        <v>88</v>
      </c>
      <c r="I134" s="146">
        <v>4</v>
      </c>
    </row>
    <row r="135" spans="2:9" x14ac:dyDescent="0.3">
      <c r="C135" s="55">
        <v>9</v>
      </c>
      <c r="D135" s="58">
        <v>3</v>
      </c>
      <c r="E135" s="140" t="s">
        <v>1154</v>
      </c>
      <c r="F135" s="141">
        <v>89</v>
      </c>
      <c r="G135" s="142">
        <v>7</v>
      </c>
      <c r="H135" s="141">
        <v>89</v>
      </c>
      <c r="I135" s="146">
        <v>7</v>
      </c>
    </row>
    <row r="136" spans="2:9" x14ac:dyDescent="0.3">
      <c r="C136" s="55">
        <v>10</v>
      </c>
      <c r="D136" s="58">
        <v>7</v>
      </c>
      <c r="E136" s="140" t="s">
        <v>1018</v>
      </c>
      <c r="F136" s="141">
        <v>80</v>
      </c>
      <c r="G136" s="142">
        <v>3</v>
      </c>
      <c r="H136" s="141">
        <v>80</v>
      </c>
      <c r="I136" s="146">
        <v>3</v>
      </c>
    </row>
    <row r="137" spans="2:9" x14ac:dyDescent="0.3">
      <c r="C137" s="56">
        <v>16</v>
      </c>
      <c r="D137" s="32">
        <v>5</v>
      </c>
      <c r="E137" s="89" t="s">
        <v>446</v>
      </c>
      <c r="F137" s="60">
        <v>79</v>
      </c>
      <c r="G137" s="144">
        <v>5</v>
      </c>
      <c r="H137" s="60">
        <v>79</v>
      </c>
      <c r="I137" s="76">
        <v>5</v>
      </c>
    </row>
    <row r="139" spans="2:9" ht="18" customHeight="1" x14ac:dyDescent="0.35">
      <c r="B139" s="4" t="s">
        <v>1207</v>
      </c>
    </row>
    <row r="140" spans="2:9" x14ac:dyDescent="0.3">
      <c r="C140" s="21" t="s">
        <v>3</v>
      </c>
      <c r="D140" s="22" t="s">
        <v>4</v>
      </c>
      <c r="E140" s="23" t="s">
        <v>5</v>
      </c>
      <c r="F140" s="24" t="s">
        <v>6</v>
      </c>
      <c r="G140" s="24" t="s">
        <v>7</v>
      </c>
      <c r="H140" s="24" t="s">
        <v>8</v>
      </c>
      <c r="I140" s="25" t="s">
        <v>9</v>
      </c>
    </row>
    <row r="141" spans="2:9" x14ac:dyDescent="0.3">
      <c r="C141" s="56">
        <v>2</v>
      </c>
      <c r="D141" s="27">
        <v>3</v>
      </c>
      <c r="E141" s="68" t="s">
        <v>1146</v>
      </c>
      <c r="F141" s="29">
        <v>88</v>
      </c>
      <c r="G141" s="136">
        <v>8</v>
      </c>
      <c r="H141" s="29">
        <v>88</v>
      </c>
      <c r="I141" s="33">
        <v>8</v>
      </c>
    </row>
  </sheetData>
  <mergeCells count="14">
    <mergeCell ref="B1:M1"/>
    <mergeCell ref="B2:M2"/>
    <mergeCell ref="C45:C47"/>
    <mergeCell ref="D45:D47"/>
    <mergeCell ref="C49:C51"/>
    <mergeCell ref="D49:D51"/>
    <mergeCell ref="C65:C67"/>
    <mergeCell ref="D65:D67"/>
    <mergeCell ref="C53:C55"/>
    <mergeCell ref="D53:D55"/>
    <mergeCell ref="C57:C59"/>
    <mergeCell ref="D57:D59"/>
    <mergeCell ref="C61:C63"/>
    <mergeCell ref="D61:D63"/>
  </mergeCells>
  <hyperlinks>
    <hyperlink ref="B3" location="'Index'!A2" tooltip="Go to the Index sheet" display="á" xr:uid="{B2D057F8-8C56-49C4-9625-8ADD777DB5E2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3" manualBreakCount="3">
    <brk id="42" max="16383" man="1"/>
    <brk id="80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626C8-C32B-4E85-B2E1-61EA2F2C12DF}">
  <dimension ref="B1:N9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">
        <v>9</v>
      </c>
    </row>
    <row r="2" spans="2:14" ht="21" customHeight="1" x14ac:dyDescent="0.3">
      <c r="B2" s="42" t="s">
        <v>1308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4" ht="33.950000000000003" customHeight="1" x14ac:dyDescent="0.3">
      <c r="B3" s="34" t="s">
        <v>1228</v>
      </c>
      <c r="C3" s="2" t="s">
        <v>229</v>
      </c>
    </row>
    <row r="4" spans="2:14" ht="18" x14ac:dyDescent="0.35">
      <c r="B4" s="4" t="s">
        <v>219</v>
      </c>
    </row>
    <row r="5" spans="2:14" x14ac:dyDescent="0.3">
      <c r="C5" s="16" t="s">
        <v>3</v>
      </c>
      <c r="D5" s="17" t="s">
        <v>4</v>
      </c>
      <c r="E5" s="18" t="s">
        <v>5</v>
      </c>
      <c r="F5" s="18"/>
      <c r="G5" s="18"/>
      <c r="H5" s="18"/>
      <c r="I5" s="18"/>
      <c r="J5" s="19" t="s">
        <v>6</v>
      </c>
      <c r="K5" s="19" t="s">
        <v>7</v>
      </c>
      <c r="L5" s="18" t="s">
        <v>8</v>
      </c>
      <c r="M5" s="20" t="s">
        <v>9</v>
      </c>
    </row>
    <row r="6" spans="2:14" x14ac:dyDescent="0.3">
      <c r="C6" s="56">
        <v>1</v>
      </c>
      <c r="D6" s="27">
        <v>4</v>
      </c>
      <c r="E6" s="46" t="s">
        <v>230</v>
      </c>
      <c r="F6" s="45">
        <v>45</v>
      </c>
      <c r="G6" s="45">
        <v>47</v>
      </c>
      <c r="H6" s="45">
        <v>46</v>
      </c>
      <c r="I6" s="45">
        <v>47</v>
      </c>
      <c r="J6" s="45">
        <f>SUM(F6:I6)</f>
        <v>185</v>
      </c>
      <c r="K6" s="45">
        <v>6</v>
      </c>
      <c r="L6" s="45">
        <v>185</v>
      </c>
      <c r="M6" s="95">
        <v>6</v>
      </c>
    </row>
    <row r="8" spans="2:14" ht="18" customHeight="1" x14ac:dyDescent="0.35">
      <c r="B8" s="4" t="s">
        <v>257</v>
      </c>
    </row>
    <row r="9" spans="2:14" x14ac:dyDescent="0.3">
      <c r="C9" s="21" t="s">
        <v>3</v>
      </c>
      <c r="D9" s="22" t="s">
        <v>4</v>
      </c>
      <c r="E9" s="23" t="s">
        <v>5</v>
      </c>
      <c r="F9" s="23"/>
      <c r="G9" s="23"/>
      <c r="H9" s="23"/>
      <c r="I9" s="23"/>
      <c r="J9" s="24" t="s">
        <v>6</v>
      </c>
      <c r="K9" s="24" t="s">
        <v>7</v>
      </c>
      <c r="L9" s="24" t="s">
        <v>8</v>
      </c>
      <c r="M9" s="25" t="s">
        <v>9</v>
      </c>
    </row>
    <row r="10" spans="2:14" x14ac:dyDescent="0.3">
      <c r="C10" s="56">
        <v>1</v>
      </c>
      <c r="D10" s="27">
        <v>3</v>
      </c>
      <c r="E10" s="68" t="s">
        <v>230</v>
      </c>
      <c r="F10" s="29">
        <v>45</v>
      </c>
      <c r="G10" s="29">
        <v>47</v>
      </c>
      <c r="H10" s="29">
        <v>46</v>
      </c>
      <c r="I10" s="29">
        <v>47</v>
      </c>
      <c r="J10" s="45">
        <v>185</v>
      </c>
      <c r="K10" s="45">
        <v>7</v>
      </c>
      <c r="L10" s="29">
        <v>185</v>
      </c>
      <c r="M10" s="33">
        <v>7</v>
      </c>
    </row>
    <row r="12" spans="2:14" ht="18" customHeight="1" x14ac:dyDescent="0.35">
      <c r="B12" s="4" t="s">
        <v>305</v>
      </c>
    </row>
    <row r="13" spans="2:14" x14ac:dyDescent="0.3">
      <c r="C13" s="16" t="s">
        <v>3</v>
      </c>
      <c r="D13" s="43" t="s">
        <v>4</v>
      </c>
      <c r="E13" s="44" t="s">
        <v>5</v>
      </c>
      <c r="F13" s="82" t="s">
        <v>6</v>
      </c>
      <c r="G13" s="82" t="s">
        <v>7</v>
      </c>
      <c r="H13" s="82" t="s">
        <v>8</v>
      </c>
      <c r="I13" s="83" t="s">
        <v>9</v>
      </c>
    </row>
    <row r="14" spans="2:14" ht="15.75" x14ac:dyDescent="0.3">
      <c r="C14" s="56">
        <v>1</v>
      </c>
      <c r="D14" s="186">
        <v>4</v>
      </c>
      <c r="E14" s="191" t="s">
        <v>230</v>
      </c>
      <c r="F14" s="192">
        <v>184</v>
      </c>
      <c r="G14" s="192">
        <v>4</v>
      </c>
      <c r="H14" s="192">
        <v>184</v>
      </c>
      <c r="I14" s="192">
        <v>4</v>
      </c>
      <c r="J14" s="189"/>
      <c r="K14" s="190"/>
    </row>
    <row r="16" spans="2:14" ht="18" customHeight="1" x14ac:dyDescent="0.35">
      <c r="B16" s="4" t="s">
        <v>319</v>
      </c>
    </row>
    <row r="17" spans="2:11" x14ac:dyDescent="0.3">
      <c r="C17" s="21" t="s">
        <v>3</v>
      </c>
      <c r="D17" s="43" t="s">
        <v>4</v>
      </c>
      <c r="E17" s="44" t="s">
        <v>5</v>
      </c>
      <c r="F17" s="82" t="s">
        <v>6</v>
      </c>
      <c r="G17" s="82" t="s">
        <v>7</v>
      </c>
      <c r="H17" s="82" t="s">
        <v>8</v>
      </c>
      <c r="I17" s="83" t="s">
        <v>9</v>
      </c>
    </row>
    <row r="18" spans="2:11" ht="15.75" x14ac:dyDescent="0.3">
      <c r="C18" s="56">
        <v>1</v>
      </c>
      <c r="D18" s="186">
        <v>5</v>
      </c>
      <c r="E18" s="193" t="s">
        <v>230</v>
      </c>
      <c r="F18" s="194">
        <v>184</v>
      </c>
      <c r="G18" s="192">
        <v>8</v>
      </c>
      <c r="H18" s="194">
        <v>184</v>
      </c>
      <c r="I18" s="194">
        <v>8</v>
      </c>
      <c r="J18" s="189"/>
      <c r="K18" s="190"/>
    </row>
    <row r="20" spans="2:11" ht="18" customHeight="1" x14ac:dyDescent="0.35">
      <c r="B20" s="4" t="s">
        <v>536</v>
      </c>
    </row>
    <row r="21" spans="2:11" x14ac:dyDescent="0.3">
      <c r="C21" s="16" t="s">
        <v>3</v>
      </c>
      <c r="D21" s="17" t="s">
        <v>4</v>
      </c>
      <c r="E21" s="18" t="s">
        <v>5</v>
      </c>
      <c r="F21" s="18"/>
      <c r="G21" s="18"/>
      <c r="H21" s="19" t="s">
        <v>6</v>
      </c>
      <c r="I21" s="19" t="s">
        <v>7</v>
      </c>
      <c r="J21" s="19" t="s">
        <v>8</v>
      </c>
      <c r="K21" s="26" t="s">
        <v>9</v>
      </c>
    </row>
    <row r="22" spans="2:11" x14ac:dyDescent="0.3">
      <c r="C22" s="55">
        <v>1</v>
      </c>
      <c r="D22" s="57">
        <v>7</v>
      </c>
      <c r="E22" s="81" t="s">
        <v>1331</v>
      </c>
      <c r="F22" s="107">
        <v>100.001</v>
      </c>
      <c r="G22" s="196">
        <v>0</v>
      </c>
      <c r="H22" s="108">
        <f>SUM(F22,G22)</f>
        <v>100.001</v>
      </c>
      <c r="I22" s="49">
        <v>3</v>
      </c>
      <c r="J22" s="108">
        <v>100.001</v>
      </c>
      <c r="K22" s="63">
        <v>3</v>
      </c>
    </row>
    <row r="23" spans="2:11" x14ac:dyDescent="0.3">
      <c r="C23" s="56">
        <v>9</v>
      </c>
      <c r="D23" s="147">
        <v>1</v>
      </c>
      <c r="E23" s="89" t="s">
        <v>600</v>
      </c>
      <c r="F23" s="112">
        <v>99.001000000000005</v>
      </c>
      <c r="G23" s="112">
        <v>98.001999999999995</v>
      </c>
      <c r="H23" s="113">
        <f>SUM(F23,G23)</f>
        <v>197.00299999999999</v>
      </c>
      <c r="I23" s="61">
        <v>9</v>
      </c>
      <c r="J23" s="114">
        <v>197.00299999999999</v>
      </c>
      <c r="K23" s="76">
        <v>9</v>
      </c>
    </row>
    <row r="25" spans="2:11" ht="18" customHeight="1" x14ac:dyDescent="0.35">
      <c r="B25" s="4" t="s">
        <v>640</v>
      </c>
    </row>
    <row r="26" spans="2:11" x14ac:dyDescent="0.3">
      <c r="C26" s="21" t="s">
        <v>3</v>
      </c>
      <c r="D26" s="22" t="s">
        <v>4</v>
      </c>
      <c r="E26" s="23" t="s">
        <v>5</v>
      </c>
      <c r="F26" s="23"/>
      <c r="G26" s="23"/>
      <c r="H26" s="24" t="s">
        <v>6</v>
      </c>
      <c r="I26" s="24" t="s">
        <v>7</v>
      </c>
      <c r="J26" s="24" t="s">
        <v>8</v>
      </c>
      <c r="K26" s="25" t="s">
        <v>9</v>
      </c>
    </row>
    <row r="27" spans="2:11" x14ac:dyDescent="0.3">
      <c r="C27" s="55">
        <v>1</v>
      </c>
      <c r="D27" s="57">
        <v>8</v>
      </c>
      <c r="E27" s="81" t="s">
        <v>1331</v>
      </c>
      <c r="F27" s="107">
        <v>100.001</v>
      </c>
      <c r="G27" s="196">
        <v>0</v>
      </c>
      <c r="H27" s="108">
        <v>100.001</v>
      </c>
      <c r="I27" s="49">
        <v>1</v>
      </c>
      <c r="J27" s="181">
        <v>100.001</v>
      </c>
      <c r="K27" s="74">
        <v>1</v>
      </c>
    </row>
    <row r="28" spans="2:11" x14ac:dyDescent="0.3">
      <c r="C28" s="56">
        <v>4</v>
      </c>
      <c r="D28" s="106">
        <v>2</v>
      </c>
      <c r="E28" s="89" t="s">
        <v>600</v>
      </c>
      <c r="F28" s="114">
        <v>99.001000000000005</v>
      </c>
      <c r="G28" s="114">
        <v>98.001999999999995</v>
      </c>
      <c r="H28" s="113">
        <v>197.00299999999999</v>
      </c>
      <c r="I28" s="61">
        <v>8</v>
      </c>
      <c r="J28" s="114">
        <v>197.00299999999999</v>
      </c>
      <c r="K28" s="76">
        <v>8</v>
      </c>
    </row>
    <row r="30" spans="2:11" ht="18" customHeight="1" x14ac:dyDescent="0.35">
      <c r="B30" s="4" t="s">
        <v>652</v>
      </c>
    </row>
    <row r="31" spans="2:11" x14ac:dyDescent="0.3">
      <c r="C31" s="16" t="s">
        <v>3</v>
      </c>
      <c r="D31" s="17" t="s">
        <v>4</v>
      </c>
      <c r="E31" s="18" t="s">
        <v>5</v>
      </c>
      <c r="F31" s="18"/>
      <c r="G31" s="18"/>
      <c r="H31" s="19" t="s">
        <v>6</v>
      </c>
      <c r="I31" s="19" t="s">
        <v>7</v>
      </c>
      <c r="J31" s="19" t="s">
        <v>8</v>
      </c>
      <c r="K31" s="26" t="s">
        <v>9</v>
      </c>
    </row>
    <row r="32" spans="2:11" x14ac:dyDescent="0.3">
      <c r="C32" s="55">
        <v>2</v>
      </c>
      <c r="D32" s="57">
        <v>3</v>
      </c>
      <c r="E32" s="81" t="s">
        <v>546</v>
      </c>
      <c r="F32" s="107">
        <v>100.004</v>
      </c>
      <c r="G32" s="107">
        <v>100.002</v>
      </c>
      <c r="H32" s="108">
        <f>SUM(F32,G32)</f>
        <v>200.006</v>
      </c>
      <c r="I32" s="49">
        <v>7</v>
      </c>
      <c r="J32" s="108">
        <v>200.006</v>
      </c>
      <c r="K32" s="63">
        <v>7</v>
      </c>
    </row>
    <row r="33" spans="2:12" x14ac:dyDescent="0.3">
      <c r="C33" s="55">
        <v>8</v>
      </c>
      <c r="D33" s="58">
        <v>5</v>
      </c>
      <c r="E33" s="97" t="s">
        <v>693</v>
      </c>
      <c r="F33" s="109">
        <v>98.003</v>
      </c>
      <c r="G33" s="109">
        <v>98</v>
      </c>
      <c r="H33" s="110">
        <f>SUM(F33,G33)</f>
        <v>196.00299999999999</v>
      </c>
      <c r="I33" s="53">
        <v>5</v>
      </c>
      <c r="J33" s="111">
        <v>196.00299999999999</v>
      </c>
      <c r="K33" s="75">
        <v>5</v>
      </c>
    </row>
    <row r="34" spans="2:12" x14ac:dyDescent="0.3">
      <c r="C34" s="55">
        <v>10</v>
      </c>
      <c r="D34" s="58">
        <v>8</v>
      </c>
      <c r="E34" s="51" t="s">
        <v>699</v>
      </c>
      <c r="F34" s="109">
        <v>99.001999999999995</v>
      </c>
      <c r="G34" s="109">
        <v>95</v>
      </c>
      <c r="H34" s="110">
        <f>SUM(F34,G34)</f>
        <v>194.00200000000001</v>
      </c>
      <c r="I34" s="53">
        <v>2</v>
      </c>
      <c r="J34" s="110">
        <v>194.00200000000001</v>
      </c>
      <c r="K34" s="104">
        <v>2</v>
      </c>
    </row>
    <row r="35" spans="2:12" x14ac:dyDescent="0.3">
      <c r="C35" s="55">
        <v>18</v>
      </c>
      <c r="D35" s="58">
        <v>4</v>
      </c>
      <c r="E35" s="51" t="s">
        <v>755</v>
      </c>
      <c r="F35" s="109">
        <v>99.001000000000005</v>
      </c>
      <c r="G35" s="109">
        <v>96</v>
      </c>
      <c r="H35" s="110">
        <f>SUM(F35,G35)</f>
        <v>195.001</v>
      </c>
      <c r="I35" s="53">
        <v>6</v>
      </c>
      <c r="J35" s="110">
        <v>195.001</v>
      </c>
      <c r="K35" s="104">
        <v>6</v>
      </c>
    </row>
    <row r="36" spans="2:12" x14ac:dyDescent="0.3">
      <c r="C36" s="56">
        <v>27</v>
      </c>
      <c r="D36" s="147">
        <v>1</v>
      </c>
      <c r="E36" s="89" t="s">
        <v>818</v>
      </c>
      <c r="F36" s="112">
        <v>98.001000000000005</v>
      </c>
      <c r="G36" s="112">
        <v>98.001999999999995</v>
      </c>
      <c r="H36" s="113">
        <f>SUM(F36,G36)</f>
        <v>196.00299999999999</v>
      </c>
      <c r="I36" s="61">
        <v>8</v>
      </c>
      <c r="J36" s="114">
        <v>196.00299999999999</v>
      </c>
      <c r="K36" s="76">
        <v>8</v>
      </c>
    </row>
    <row r="38" spans="2:12" ht="18" customHeight="1" x14ac:dyDescent="0.35">
      <c r="B38" s="4" t="s">
        <v>823</v>
      </c>
    </row>
    <row r="39" spans="2:12" x14ac:dyDescent="0.3">
      <c r="C39" s="21" t="s">
        <v>3</v>
      </c>
      <c r="D39" s="22" t="s">
        <v>4</v>
      </c>
      <c r="E39" s="23" t="s">
        <v>5</v>
      </c>
      <c r="F39" s="23"/>
      <c r="G39" s="23"/>
      <c r="H39" s="24" t="s">
        <v>6</v>
      </c>
      <c r="I39" s="24" t="s">
        <v>7</v>
      </c>
      <c r="J39" s="24" t="s">
        <v>8</v>
      </c>
      <c r="K39" s="25" t="s">
        <v>9</v>
      </c>
    </row>
    <row r="40" spans="2:12" x14ac:dyDescent="0.3">
      <c r="C40" s="55">
        <v>1</v>
      </c>
      <c r="D40" s="66">
        <v>2</v>
      </c>
      <c r="E40" s="101" t="s">
        <v>546</v>
      </c>
      <c r="F40" s="181">
        <v>100.004</v>
      </c>
      <c r="G40" s="181">
        <v>100.002</v>
      </c>
      <c r="H40" s="108">
        <v>200.006</v>
      </c>
      <c r="I40" s="49">
        <v>7</v>
      </c>
      <c r="J40" s="181">
        <v>200.006</v>
      </c>
      <c r="K40" s="74">
        <v>7</v>
      </c>
    </row>
    <row r="41" spans="2:12" x14ac:dyDescent="0.3">
      <c r="C41" s="55">
        <v>3</v>
      </c>
      <c r="D41" s="58">
        <v>5</v>
      </c>
      <c r="E41" s="97" t="s">
        <v>693</v>
      </c>
      <c r="F41" s="111">
        <v>98.003</v>
      </c>
      <c r="G41" s="111">
        <v>98</v>
      </c>
      <c r="H41" s="110">
        <v>196.00299999999999</v>
      </c>
      <c r="I41" s="53">
        <v>4</v>
      </c>
      <c r="J41" s="111">
        <v>196.00299999999999</v>
      </c>
      <c r="K41" s="75">
        <v>4</v>
      </c>
    </row>
    <row r="42" spans="2:12" x14ac:dyDescent="0.3">
      <c r="C42" s="55">
        <v>4</v>
      </c>
      <c r="D42" s="58">
        <v>5</v>
      </c>
      <c r="E42" s="97" t="s">
        <v>699</v>
      </c>
      <c r="F42" s="111">
        <v>99.001999999999995</v>
      </c>
      <c r="G42" s="111">
        <v>95</v>
      </c>
      <c r="H42" s="110">
        <v>194.00200000000001</v>
      </c>
      <c r="I42" s="53">
        <v>4</v>
      </c>
      <c r="J42" s="111">
        <v>194.00200000000001</v>
      </c>
      <c r="K42" s="75">
        <v>4</v>
      </c>
    </row>
    <row r="43" spans="2:12" x14ac:dyDescent="0.3">
      <c r="C43" s="55">
        <v>6</v>
      </c>
      <c r="D43" s="58">
        <v>3</v>
      </c>
      <c r="E43" s="97" t="s">
        <v>755</v>
      </c>
      <c r="F43" s="111">
        <v>99.001000000000005</v>
      </c>
      <c r="G43" s="111">
        <v>96</v>
      </c>
      <c r="H43" s="110">
        <v>195.001</v>
      </c>
      <c r="I43" s="53">
        <v>6</v>
      </c>
      <c r="J43" s="111">
        <v>195.001</v>
      </c>
      <c r="K43" s="75">
        <v>6</v>
      </c>
    </row>
    <row r="44" spans="2:12" x14ac:dyDescent="0.3">
      <c r="C44" s="56">
        <v>8</v>
      </c>
      <c r="D44" s="147">
        <v>1</v>
      </c>
      <c r="E44" s="89" t="s">
        <v>818</v>
      </c>
      <c r="F44" s="114">
        <v>98.001000000000005</v>
      </c>
      <c r="G44" s="114">
        <v>98.001999999999995</v>
      </c>
      <c r="H44" s="113">
        <v>196.00299999999999</v>
      </c>
      <c r="I44" s="61">
        <v>9</v>
      </c>
      <c r="J44" s="114">
        <v>196.00299999999999</v>
      </c>
      <c r="K44" s="76">
        <v>9</v>
      </c>
    </row>
    <row r="46" spans="2:12" ht="18" x14ac:dyDescent="0.35">
      <c r="B46" s="4" t="s">
        <v>824</v>
      </c>
    </row>
    <row r="47" spans="2:12" x14ac:dyDescent="0.3">
      <c r="B47" s="5"/>
      <c r="C47" s="21" t="s">
        <v>3</v>
      </c>
      <c r="D47" s="22" t="s">
        <v>4</v>
      </c>
      <c r="E47" s="6" t="s">
        <v>830</v>
      </c>
      <c r="F47" s="6"/>
      <c r="G47" s="7">
        <v>591</v>
      </c>
      <c r="H47" s="6"/>
      <c r="I47" s="8" t="s">
        <v>9</v>
      </c>
      <c r="J47" s="12">
        <f>SUM(J48:J50)</f>
        <v>590.01099999999997</v>
      </c>
      <c r="K47" s="10" t="s">
        <v>1332</v>
      </c>
      <c r="L47" s="11"/>
    </row>
    <row r="48" spans="2:12" x14ac:dyDescent="0.3">
      <c r="B48" s="5"/>
      <c r="C48" s="70">
        <v>2</v>
      </c>
      <c r="D48" s="77">
        <v>5</v>
      </c>
      <c r="E48" s="50" t="s">
        <v>699</v>
      </c>
      <c r="F48" s="126"/>
      <c r="G48" s="123"/>
      <c r="H48" s="107">
        <v>99.001999999999995</v>
      </c>
      <c r="I48" s="120">
        <v>95</v>
      </c>
      <c r="J48" s="117">
        <f>SUM(H48:I48)</f>
        <v>194.00200000000001</v>
      </c>
      <c r="K48" s="1" t="s">
        <v>1333</v>
      </c>
    </row>
    <row r="49" spans="2:11" ht="15.75" customHeight="1" x14ac:dyDescent="0.3">
      <c r="C49" s="70"/>
      <c r="D49" s="78"/>
      <c r="E49" s="54" t="s">
        <v>546</v>
      </c>
      <c r="F49" s="127"/>
      <c r="G49" s="124"/>
      <c r="H49" s="109">
        <v>100.004</v>
      </c>
      <c r="I49" s="121">
        <v>100.002</v>
      </c>
      <c r="J49" s="118">
        <f>SUM(H49:I49)</f>
        <v>200.006</v>
      </c>
    </row>
    <row r="50" spans="2:11" ht="15.75" customHeight="1" x14ac:dyDescent="0.3">
      <c r="C50" s="70"/>
      <c r="D50" s="79"/>
      <c r="E50" s="62" t="s">
        <v>693</v>
      </c>
      <c r="F50" s="128"/>
      <c r="G50" s="125"/>
      <c r="H50" s="112">
        <v>98.003</v>
      </c>
      <c r="I50" s="122">
        <v>98</v>
      </c>
      <c r="J50" s="119">
        <f>SUM(H50:I50)</f>
        <v>196.00299999999999</v>
      </c>
    </row>
    <row r="52" spans="2:11" ht="18" customHeight="1" x14ac:dyDescent="0.35">
      <c r="B52" s="4" t="s">
        <v>899</v>
      </c>
    </row>
    <row r="53" spans="2:11" x14ac:dyDescent="0.3">
      <c r="C53" s="16" t="s">
        <v>3</v>
      </c>
      <c r="D53" s="17" t="s">
        <v>4</v>
      </c>
      <c r="E53" s="18" t="s">
        <v>5</v>
      </c>
      <c r="F53" s="18"/>
      <c r="G53" s="18"/>
      <c r="H53" s="19" t="s">
        <v>6</v>
      </c>
      <c r="I53" s="19" t="s">
        <v>7</v>
      </c>
      <c r="J53" s="19" t="s">
        <v>8</v>
      </c>
      <c r="K53" s="26" t="s">
        <v>9</v>
      </c>
    </row>
    <row r="54" spans="2:11" x14ac:dyDescent="0.3">
      <c r="C54" s="55">
        <v>4</v>
      </c>
      <c r="D54" s="57">
        <v>8</v>
      </c>
      <c r="E54" s="81" t="s">
        <v>913</v>
      </c>
      <c r="F54" s="131">
        <v>84</v>
      </c>
      <c r="G54" s="131">
        <v>83</v>
      </c>
      <c r="H54" s="49">
        <f>SUM(F54:G54)</f>
        <v>167</v>
      </c>
      <c r="I54" s="49">
        <v>2</v>
      </c>
      <c r="J54" s="49">
        <v>167</v>
      </c>
      <c r="K54" s="63">
        <v>2</v>
      </c>
    </row>
    <row r="55" spans="2:11" x14ac:dyDescent="0.3">
      <c r="C55" s="56">
        <v>6</v>
      </c>
      <c r="D55" s="32">
        <v>8</v>
      </c>
      <c r="E55" s="59" t="s">
        <v>699</v>
      </c>
      <c r="F55" s="133">
        <v>86</v>
      </c>
      <c r="G55" s="133">
        <v>80</v>
      </c>
      <c r="H55" s="61">
        <f>SUM(F55:G55)</f>
        <v>166</v>
      </c>
      <c r="I55" s="61">
        <v>2</v>
      </c>
      <c r="J55" s="61">
        <v>166</v>
      </c>
      <c r="K55" s="65">
        <v>2</v>
      </c>
    </row>
    <row r="57" spans="2:11" ht="18" customHeight="1" x14ac:dyDescent="0.35">
      <c r="B57" s="4" t="s">
        <v>942</v>
      </c>
    </row>
    <row r="58" spans="2:11" x14ac:dyDescent="0.3">
      <c r="C58" s="21" t="s">
        <v>3</v>
      </c>
      <c r="D58" s="22" t="s">
        <v>4</v>
      </c>
      <c r="E58" s="23" t="s">
        <v>5</v>
      </c>
      <c r="F58" s="23"/>
      <c r="G58" s="23"/>
      <c r="H58" s="24" t="s">
        <v>6</v>
      </c>
      <c r="I58" s="24" t="s">
        <v>7</v>
      </c>
      <c r="J58" s="24" t="s">
        <v>8</v>
      </c>
      <c r="K58" s="25" t="s">
        <v>9</v>
      </c>
    </row>
    <row r="59" spans="2:11" x14ac:dyDescent="0.3">
      <c r="C59" s="56">
        <v>2</v>
      </c>
      <c r="D59" s="27">
        <v>7</v>
      </c>
      <c r="E59" s="68" t="s">
        <v>699</v>
      </c>
      <c r="F59" s="29">
        <v>86</v>
      </c>
      <c r="G59" s="29">
        <v>80</v>
      </c>
      <c r="H59" s="45">
        <v>166</v>
      </c>
      <c r="I59" s="45">
        <v>2</v>
      </c>
      <c r="J59" s="29">
        <v>166</v>
      </c>
      <c r="K59" s="33">
        <v>2</v>
      </c>
    </row>
    <row r="61" spans="2:11" ht="18" customHeight="1" x14ac:dyDescent="0.35">
      <c r="B61" s="4" t="s">
        <v>943</v>
      </c>
    </row>
    <row r="62" spans="2:11" x14ac:dyDescent="0.3">
      <c r="C62" s="16" t="s">
        <v>3</v>
      </c>
      <c r="D62" s="17" t="s">
        <v>4</v>
      </c>
      <c r="E62" s="18" t="s">
        <v>5</v>
      </c>
      <c r="F62" s="18"/>
      <c r="G62" s="18"/>
      <c r="H62" s="19" t="s">
        <v>6</v>
      </c>
      <c r="I62" s="19" t="s">
        <v>7</v>
      </c>
      <c r="J62" s="19" t="s">
        <v>8</v>
      </c>
      <c r="K62" s="26" t="s">
        <v>9</v>
      </c>
    </row>
    <row r="63" spans="2:11" x14ac:dyDescent="0.3">
      <c r="C63" s="56">
        <v>2</v>
      </c>
      <c r="D63" s="69">
        <v>2</v>
      </c>
      <c r="E63" s="46" t="s">
        <v>140</v>
      </c>
      <c r="F63" s="45">
        <v>90</v>
      </c>
      <c r="G63" s="45">
        <v>92</v>
      </c>
      <c r="H63" s="45">
        <f>SUM(F63:G63)</f>
        <v>182</v>
      </c>
      <c r="I63" s="45">
        <v>7</v>
      </c>
      <c r="J63" s="45">
        <v>182</v>
      </c>
      <c r="K63" s="95">
        <v>7</v>
      </c>
    </row>
    <row r="65" spans="2:11" ht="18" customHeight="1" x14ac:dyDescent="0.35">
      <c r="B65" s="4" t="s">
        <v>952</v>
      </c>
    </row>
    <row r="66" spans="2:11" x14ac:dyDescent="0.3">
      <c r="C66" s="21" t="s">
        <v>3</v>
      </c>
      <c r="D66" s="22" t="s">
        <v>4</v>
      </c>
      <c r="E66" s="23" t="s">
        <v>5</v>
      </c>
      <c r="F66" s="23"/>
      <c r="G66" s="23"/>
      <c r="H66" s="24" t="s">
        <v>6</v>
      </c>
      <c r="I66" s="24" t="s">
        <v>7</v>
      </c>
      <c r="J66" s="24" t="s">
        <v>8</v>
      </c>
      <c r="K66" s="25" t="s">
        <v>9</v>
      </c>
    </row>
    <row r="67" spans="2:11" x14ac:dyDescent="0.3">
      <c r="C67" s="56">
        <v>1</v>
      </c>
      <c r="D67" s="27">
        <v>3</v>
      </c>
      <c r="E67" s="68" t="s">
        <v>140</v>
      </c>
      <c r="F67" s="29">
        <v>90</v>
      </c>
      <c r="G67" s="29">
        <v>92</v>
      </c>
      <c r="H67" s="45">
        <v>182</v>
      </c>
      <c r="I67" s="45">
        <v>4</v>
      </c>
      <c r="J67" s="29">
        <v>182</v>
      </c>
      <c r="K67" s="33">
        <v>4</v>
      </c>
    </row>
    <row r="69" spans="2:11" ht="18" customHeight="1" x14ac:dyDescent="0.35">
      <c r="B69" s="4" t="s">
        <v>954</v>
      </c>
    </row>
    <row r="70" spans="2:11" x14ac:dyDescent="0.3">
      <c r="C70" s="16" t="s">
        <v>3</v>
      </c>
      <c r="D70" s="17" t="s">
        <v>4</v>
      </c>
      <c r="E70" s="18" t="s">
        <v>5</v>
      </c>
      <c r="F70" s="18"/>
      <c r="G70" s="18"/>
      <c r="H70" s="19" t="s">
        <v>6</v>
      </c>
      <c r="I70" s="19" t="s">
        <v>7</v>
      </c>
      <c r="J70" s="19" t="s">
        <v>8</v>
      </c>
      <c r="K70" s="26" t="s">
        <v>9</v>
      </c>
    </row>
    <row r="71" spans="2:11" x14ac:dyDescent="0.3">
      <c r="C71" s="56">
        <v>1</v>
      </c>
      <c r="D71" s="27">
        <v>10</v>
      </c>
      <c r="E71" s="46" t="s">
        <v>140</v>
      </c>
      <c r="F71" s="45" t="s">
        <v>1312</v>
      </c>
      <c r="G71" s="45"/>
      <c r="H71" s="45">
        <f>SUM(F71:G71)</f>
        <v>0</v>
      </c>
      <c r="I71" s="45">
        <v>0</v>
      </c>
      <c r="J71" s="45">
        <v>0</v>
      </c>
      <c r="K71" s="95">
        <v>0</v>
      </c>
    </row>
    <row r="73" spans="2:11" ht="18" customHeight="1" x14ac:dyDescent="0.35">
      <c r="B73" s="4" t="s">
        <v>999</v>
      </c>
    </row>
    <row r="74" spans="2:11" x14ac:dyDescent="0.3">
      <c r="C74" s="16" t="s">
        <v>3</v>
      </c>
      <c r="D74" s="17" t="s">
        <v>4</v>
      </c>
      <c r="E74" s="18" t="s">
        <v>5</v>
      </c>
      <c r="F74" s="19" t="s">
        <v>6</v>
      </c>
      <c r="G74" s="19" t="s">
        <v>7</v>
      </c>
      <c r="H74" s="19" t="s">
        <v>8</v>
      </c>
      <c r="I74" s="26" t="s">
        <v>9</v>
      </c>
    </row>
    <row r="75" spans="2:11" x14ac:dyDescent="0.3">
      <c r="C75" s="56">
        <v>1</v>
      </c>
      <c r="D75" s="27">
        <v>6</v>
      </c>
      <c r="E75" s="46" t="s">
        <v>1000</v>
      </c>
      <c r="F75" s="29">
        <v>80</v>
      </c>
      <c r="G75" s="197">
        <v>3</v>
      </c>
      <c r="H75" s="45">
        <v>80</v>
      </c>
      <c r="I75" s="95">
        <v>3</v>
      </c>
    </row>
    <row r="77" spans="2:11" ht="18" customHeight="1" x14ac:dyDescent="0.35">
      <c r="B77" s="4" t="s">
        <v>1005</v>
      </c>
    </row>
    <row r="78" spans="2:11" x14ac:dyDescent="0.3">
      <c r="C78" s="21" t="s">
        <v>3</v>
      </c>
      <c r="D78" s="22" t="s">
        <v>4</v>
      </c>
      <c r="E78" s="23" t="s">
        <v>5</v>
      </c>
      <c r="F78" s="24" t="s">
        <v>6</v>
      </c>
      <c r="G78" s="24" t="s">
        <v>7</v>
      </c>
      <c r="H78" s="24" t="s">
        <v>8</v>
      </c>
      <c r="I78" s="25" t="s">
        <v>9</v>
      </c>
    </row>
    <row r="79" spans="2:11" x14ac:dyDescent="0.3">
      <c r="C79" s="56">
        <v>1</v>
      </c>
      <c r="D79" s="27">
        <v>5</v>
      </c>
      <c r="E79" s="68" t="s">
        <v>1000</v>
      </c>
      <c r="F79" s="29">
        <v>80</v>
      </c>
      <c r="G79" s="197">
        <v>3</v>
      </c>
      <c r="H79" s="29">
        <v>80</v>
      </c>
      <c r="I79" s="33">
        <v>3</v>
      </c>
    </row>
    <row r="81" spans="2:9" ht="18" customHeight="1" x14ac:dyDescent="0.35">
      <c r="B81" s="4" t="s">
        <v>1006</v>
      </c>
    </row>
    <row r="82" spans="2:9" x14ac:dyDescent="0.3">
      <c r="C82" s="16" t="s">
        <v>3</v>
      </c>
      <c r="D82" s="17" t="s">
        <v>4</v>
      </c>
      <c r="E82" s="18" t="s">
        <v>5</v>
      </c>
      <c r="F82" s="19" t="s">
        <v>6</v>
      </c>
      <c r="G82" s="19" t="s">
        <v>7</v>
      </c>
      <c r="H82" s="19" t="s">
        <v>8</v>
      </c>
      <c r="I82" s="26" t="s">
        <v>9</v>
      </c>
    </row>
    <row r="83" spans="2:9" x14ac:dyDescent="0.3">
      <c r="C83" s="56">
        <v>1</v>
      </c>
      <c r="D83" s="27">
        <v>6</v>
      </c>
      <c r="E83" s="46" t="s">
        <v>1000</v>
      </c>
      <c r="F83" s="29" t="s">
        <v>1312</v>
      </c>
      <c r="G83" s="197">
        <v>0</v>
      </c>
      <c r="H83" s="45">
        <v>0</v>
      </c>
      <c r="I83" s="95">
        <v>0</v>
      </c>
    </row>
    <row r="85" spans="2:9" ht="18" customHeight="1" x14ac:dyDescent="0.35">
      <c r="B85" s="4" t="s">
        <v>1009</v>
      </c>
    </row>
    <row r="86" spans="2:9" x14ac:dyDescent="0.3">
      <c r="C86" s="21" t="s">
        <v>3</v>
      </c>
      <c r="D86" s="22" t="s">
        <v>4</v>
      </c>
      <c r="E86" s="23" t="s">
        <v>5</v>
      </c>
      <c r="F86" s="24" t="s">
        <v>6</v>
      </c>
      <c r="G86" s="24" t="s">
        <v>7</v>
      </c>
      <c r="H86" s="24" t="s">
        <v>8</v>
      </c>
      <c r="I86" s="25" t="s">
        <v>9</v>
      </c>
    </row>
    <row r="87" spans="2:9" x14ac:dyDescent="0.3">
      <c r="C87" s="56">
        <v>1</v>
      </c>
      <c r="D87" s="27">
        <v>6</v>
      </c>
      <c r="E87" s="68" t="s">
        <v>1000</v>
      </c>
      <c r="F87" s="29" t="s">
        <v>1312</v>
      </c>
      <c r="G87" s="197">
        <v>0</v>
      </c>
      <c r="H87" s="29">
        <v>0</v>
      </c>
      <c r="I87" s="33">
        <v>0</v>
      </c>
    </row>
    <row r="89" spans="2:9" ht="18" customHeight="1" x14ac:dyDescent="0.35">
      <c r="B89" s="4" t="s">
        <v>1120</v>
      </c>
    </row>
    <row r="90" spans="2:9" x14ac:dyDescent="0.3">
      <c r="C90" s="16" t="s">
        <v>3</v>
      </c>
      <c r="D90" s="17" t="s">
        <v>4</v>
      </c>
      <c r="E90" s="18" t="s">
        <v>5</v>
      </c>
      <c r="F90" s="19" t="s">
        <v>6</v>
      </c>
      <c r="G90" s="19" t="s">
        <v>7</v>
      </c>
      <c r="H90" s="19" t="s">
        <v>8</v>
      </c>
      <c r="I90" s="26" t="s">
        <v>9</v>
      </c>
    </row>
    <row r="91" spans="2:9" x14ac:dyDescent="0.3">
      <c r="C91" s="55">
        <v>6</v>
      </c>
      <c r="D91" s="57">
        <v>7</v>
      </c>
      <c r="E91" s="137" t="s">
        <v>1000</v>
      </c>
      <c r="F91" s="138">
        <v>83</v>
      </c>
      <c r="G91" s="139">
        <v>3</v>
      </c>
      <c r="H91" s="138">
        <v>83</v>
      </c>
      <c r="I91" s="145">
        <v>3</v>
      </c>
    </row>
    <row r="92" spans="2:9" x14ac:dyDescent="0.3">
      <c r="C92" s="55">
        <v>9</v>
      </c>
      <c r="D92" s="98">
        <v>2</v>
      </c>
      <c r="E92" s="140" t="s">
        <v>1158</v>
      </c>
      <c r="F92" s="141">
        <v>90</v>
      </c>
      <c r="G92" s="142">
        <v>8</v>
      </c>
      <c r="H92" s="141">
        <v>90</v>
      </c>
      <c r="I92" s="146">
        <v>8</v>
      </c>
    </row>
    <row r="93" spans="2:9" x14ac:dyDescent="0.3">
      <c r="C93" s="56">
        <v>11</v>
      </c>
      <c r="D93" s="32">
        <v>6</v>
      </c>
      <c r="E93" s="89" t="s">
        <v>1165</v>
      </c>
      <c r="F93" s="60">
        <v>86</v>
      </c>
      <c r="G93" s="144">
        <v>5</v>
      </c>
      <c r="H93" s="60">
        <v>86</v>
      </c>
      <c r="I93" s="76">
        <v>5</v>
      </c>
    </row>
    <row r="95" spans="2:9" ht="18" customHeight="1" x14ac:dyDescent="0.35">
      <c r="B95" s="4" t="s">
        <v>1207</v>
      </c>
    </row>
    <row r="96" spans="2:9" x14ac:dyDescent="0.3">
      <c r="C96" s="21" t="s">
        <v>3</v>
      </c>
      <c r="D96" s="22" t="s">
        <v>4</v>
      </c>
      <c r="E96" s="23" t="s">
        <v>5</v>
      </c>
      <c r="F96" s="24" t="s">
        <v>6</v>
      </c>
      <c r="G96" s="24" t="s">
        <v>7</v>
      </c>
      <c r="H96" s="24" t="s">
        <v>8</v>
      </c>
      <c r="I96" s="25" t="s">
        <v>9</v>
      </c>
    </row>
    <row r="97" spans="3:9" x14ac:dyDescent="0.3">
      <c r="C97" s="56">
        <v>2</v>
      </c>
      <c r="D97" s="27">
        <v>7</v>
      </c>
      <c r="E97" s="68" t="s">
        <v>1000</v>
      </c>
      <c r="F97" s="29">
        <v>83</v>
      </c>
      <c r="G97" s="136">
        <v>4</v>
      </c>
      <c r="H97" s="29">
        <v>83</v>
      </c>
      <c r="I97" s="33">
        <v>4</v>
      </c>
    </row>
  </sheetData>
  <mergeCells count="4">
    <mergeCell ref="B1:M1"/>
    <mergeCell ref="B2:M2"/>
    <mergeCell ref="C48:C50"/>
    <mergeCell ref="D48:D50"/>
  </mergeCells>
  <hyperlinks>
    <hyperlink ref="B3" location="'Index'!A2" tooltip="Go to the Index sheet" display="á" xr:uid="{EE2CC0CE-2274-46D4-9AB3-B1A4D801C340}"/>
  </hyperlinks>
  <printOptions horizontalCentered="1"/>
  <pageMargins left="0.31496062992126" right="0.31496062992126" top="0.52" bottom="0.52" header="0.31496062992126" footer="0.31496062992126"/>
  <pageSetup paperSize="9" orientation="portrait" r:id="rId1"/>
  <headerFooter>
    <oddFooter>&amp;LPage &amp;P of &amp;N&amp;RFor full results visit http://cntsa.org.uk</oddFooter>
  </headerFooter>
  <rowBreaks count="2" manualBreakCount="2">
    <brk id="45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1</vt:i4>
      </vt:variant>
    </vt:vector>
  </HeadingPairs>
  <TitlesOfParts>
    <vt:vector size="81" baseType="lpstr">
      <vt:lpstr>Index</vt:lpstr>
      <vt:lpstr>Alloa</vt:lpstr>
      <vt:lpstr>Altrincham</vt:lpstr>
      <vt:lpstr>Balerno &amp; Currie</vt:lpstr>
      <vt:lpstr>Ballymena</vt:lpstr>
      <vt:lpstr>Barry Plastics</vt:lpstr>
      <vt:lpstr>Bedlay</vt:lpstr>
      <vt:lpstr>Bideford</vt:lpstr>
      <vt:lpstr>Blackburn</vt:lpstr>
      <vt:lpstr>Blackpool</vt:lpstr>
      <vt:lpstr>Bolton</vt:lpstr>
      <vt:lpstr>Bury</vt:lpstr>
      <vt:lpstr>Callander</vt:lpstr>
      <vt:lpstr>Carshalton</vt:lpstr>
      <vt:lpstr>City of Truro</vt:lpstr>
      <vt:lpstr>Claymore</vt:lpstr>
      <vt:lpstr>Colne</vt:lpstr>
      <vt:lpstr>Comber</vt:lpstr>
      <vt:lpstr>Court Riverside</vt:lpstr>
      <vt:lpstr>Crewe</vt:lpstr>
      <vt:lpstr>CSSC (Rosyth)</vt:lpstr>
      <vt:lpstr>Cumb News</vt:lpstr>
      <vt:lpstr>Darlington RA</vt:lpstr>
      <vt:lpstr>Dechmont</vt:lpstr>
      <vt:lpstr>Deddington</vt:lpstr>
      <vt:lpstr>Derby</vt:lpstr>
      <vt:lpstr>Down Hatherley</vt:lpstr>
      <vt:lpstr>Dumbarton</vt:lpstr>
      <vt:lpstr>Dumfries</vt:lpstr>
      <vt:lpstr>Dunfermline</vt:lpstr>
      <vt:lpstr>East Antrim</vt:lpstr>
      <vt:lpstr>Felton</vt:lpstr>
      <vt:lpstr>Furness Marksmen</vt:lpstr>
      <vt:lpstr>GEC Coventry</vt:lpstr>
      <vt:lpstr>Glevum</vt:lpstr>
      <vt:lpstr>Golden Valley</vt:lpstr>
      <vt:lpstr>Goodyear</vt:lpstr>
      <vt:lpstr>Harpenden</vt:lpstr>
      <vt:lpstr>Hensall</vt:lpstr>
      <vt:lpstr>JSPC</vt:lpstr>
      <vt:lpstr>Kendal</vt:lpstr>
      <vt:lpstr>Keswick</vt:lpstr>
      <vt:lpstr>Lanark</vt:lpstr>
      <vt:lpstr>Leek</vt:lpstr>
      <vt:lpstr>Leicester</vt:lpstr>
      <vt:lpstr>Little Clacton</vt:lpstr>
      <vt:lpstr>Llantrisant &amp; Cardiff</vt:lpstr>
      <vt:lpstr>Market Drayton</vt:lpstr>
      <vt:lpstr>Mayfair</vt:lpstr>
      <vt:lpstr>Morecambe</vt:lpstr>
      <vt:lpstr>Norwich City</vt:lpstr>
      <vt:lpstr>Old Silhillians</vt:lpstr>
      <vt:lpstr>Penarth</vt:lpstr>
      <vt:lpstr>Penrhiwpal</vt:lpstr>
      <vt:lpstr>Penzance</vt:lpstr>
      <vt:lpstr>Perth</vt:lpstr>
      <vt:lpstr>Portishead</vt:lpstr>
      <vt:lpstr>Preston Grasshoppers</vt:lpstr>
      <vt:lpstr>Redcraig</vt:lpstr>
      <vt:lpstr>Ross on Wye</vt:lpstr>
      <vt:lpstr>Rotherham Chantry</vt:lpstr>
      <vt:lpstr>Scotton &amp; Farnham</vt:lpstr>
      <vt:lpstr>Shebbear</vt:lpstr>
      <vt:lpstr>St Andrews</vt:lpstr>
      <vt:lpstr>St Austell</vt:lpstr>
      <vt:lpstr>St Giles Yarners</vt:lpstr>
      <vt:lpstr>St. Just</vt:lpstr>
      <vt:lpstr>Sunderland</vt:lpstr>
      <vt:lpstr>Sutton Coldfield</vt:lpstr>
      <vt:lpstr>Telepost</vt:lpstr>
      <vt:lpstr>Vickers</vt:lpstr>
      <vt:lpstr>Wantage</vt:lpstr>
      <vt:lpstr>Warrington</vt:lpstr>
      <vt:lpstr>Wellington</vt:lpstr>
      <vt:lpstr>Wigan</vt:lpstr>
      <vt:lpstr>Wilmslow</vt:lpstr>
      <vt:lpstr>Witney</vt:lpstr>
      <vt:lpstr>Workington</vt:lpstr>
      <vt:lpstr>Worplesdon</vt:lpstr>
      <vt:lpstr>York RI</vt:lpstr>
      <vt:lpstr>idxlst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Robb Harrison</dc:creator>
  <cp:lastModifiedBy>Bill Hamilton</cp:lastModifiedBy>
  <dcterms:created xsi:type="dcterms:W3CDTF">2026-04-10T12:17:12Z</dcterms:created>
  <dcterms:modified xsi:type="dcterms:W3CDTF">2026-05-24T16:13:51Z</dcterms:modified>
</cp:coreProperties>
</file>