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Summer\"/>
    </mc:Choice>
  </mc:AlternateContent>
  <xr:revisionPtr revIDLastSave="0" documentId="13_ncr:1_{10CD0616-0C61-44D4-8FA7-5F2CB7314482}" xr6:coauthVersionLast="47" xr6:coauthVersionMax="47" xr10:uidLastSave="{00000000-0000-0000-0000-000000000000}"/>
  <bookViews>
    <workbookView xWindow="780" yWindow="780" windowWidth="22335" windowHeight="14820" tabRatio="850" xr2:uid="{1AFDCFC1-39E4-4424-83B6-D97F419CD958}"/>
  </bookViews>
  <sheets>
    <sheet name="Index" sheetId="85" r:id="rId1"/>
    <sheet name="Alloa" sheetId="11" r:id="rId2"/>
    <sheet name="Altrincham" sheetId="23" r:id="rId3"/>
    <sheet name="Balerno &amp; Currie" sheetId="6" r:id="rId4"/>
    <sheet name="Ballymena" sheetId="61" r:id="rId5"/>
    <sheet name="Barry Plastics" sheetId="81" r:id="rId6"/>
    <sheet name="Bedlay" sheetId="64" r:id="rId7"/>
    <sheet name="Bideford" sheetId="20" r:id="rId8"/>
    <sheet name="Blackburn" sheetId="39" r:id="rId9"/>
    <sheet name="Blackpool" sheetId="24" r:id="rId10"/>
    <sheet name="Bolton" sheetId="68" r:id="rId11"/>
    <sheet name="Braunton" sheetId="48" r:id="rId12"/>
    <sheet name="Bury" sheetId="32" r:id="rId13"/>
    <sheet name="Callander" sheetId="38" r:id="rId14"/>
    <sheet name="Carshalton" sheetId="74" r:id="rId15"/>
    <sheet name="City of Truro" sheetId="15" r:id="rId16"/>
    <sheet name="Claymore" sheetId="76" r:id="rId17"/>
    <sheet name="Colne" sheetId="37" r:id="rId18"/>
    <sheet name="Comber" sheetId="17" r:id="rId19"/>
    <sheet name="Cottingham" sheetId="84" r:id="rId20"/>
    <sheet name="Court Riverside" sheetId="44" r:id="rId21"/>
    <sheet name="Crewe" sheetId="2" r:id="rId22"/>
    <sheet name="CSSC (Rosyth)" sheetId="73" r:id="rId23"/>
    <sheet name="Cumb News" sheetId="7" r:id="rId24"/>
    <sheet name="Darlington RA" sheetId="47" r:id="rId25"/>
    <sheet name="Darlington RPC" sheetId="80" r:id="rId26"/>
    <sheet name="Dechmont" sheetId="50" r:id="rId27"/>
    <sheet name="Deddington" sheetId="21" r:id="rId28"/>
    <sheet name="Derby" sheetId="56" r:id="rId29"/>
    <sheet name="Down Hatherley" sheetId="43" r:id="rId30"/>
    <sheet name="Downshire" sheetId="22" r:id="rId31"/>
    <sheet name="Dumbarton" sheetId="4" r:id="rId32"/>
    <sheet name="Dumfries" sheetId="5" r:id="rId33"/>
    <sheet name="Dunfermline" sheetId="25" r:id="rId34"/>
    <sheet name="East Antrim" sheetId="41" r:id="rId35"/>
    <sheet name="Felton" sheetId="55" r:id="rId36"/>
    <sheet name="Furness Marksmen" sheetId="49" r:id="rId37"/>
    <sheet name="GEC Coventry" sheetId="53" r:id="rId38"/>
    <sheet name="Glevum" sheetId="46" r:id="rId39"/>
    <sheet name="Golden Valley" sheetId="58" r:id="rId40"/>
    <sheet name="Goodyear" sheetId="9" r:id="rId41"/>
    <sheet name="Harpenden" sheetId="3" r:id="rId42"/>
    <sheet name="Hensall" sheetId="52" r:id="rId43"/>
    <sheet name="JSPC" sheetId="28" r:id="rId44"/>
    <sheet name="Kendal" sheetId="70" r:id="rId45"/>
    <sheet name="Keswick" sheetId="29" r:id="rId46"/>
    <sheet name="Lanark" sheetId="67" r:id="rId47"/>
    <sheet name="Leek" sheetId="35" r:id="rId48"/>
    <sheet name="Leicester" sheetId="36" r:id="rId49"/>
    <sheet name="Little Clacton" sheetId="34" r:id="rId50"/>
    <sheet name="Llantrisant &amp; Cardiff" sheetId="65" r:id="rId51"/>
    <sheet name="Market Drayton" sheetId="57" r:id="rId52"/>
    <sheet name="Mayfair SC" sheetId="75" r:id="rId53"/>
    <sheet name="Morecambe" sheetId="59" r:id="rId54"/>
    <sheet name="Norwich" sheetId="10" r:id="rId55"/>
    <sheet name="Old Silhillians" sheetId="45" r:id="rId56"/>
    <sheet name="Penarth" sheetId="26" r:id="rId57"/>
    <sheet name="Penrhiwpal" sheetId="42" r:id="rId58"/>
    <sheet name="Penzance" sheetId="31" r:id="rId59"/>
    <sheet name="Perth" sheetId="60" r:id="rId60"/>
    <sheet name="Portishead" sheetId="30" r:id="rId61"/>
    <sheet name="Preston Grasshoppers" sheetId="27" r:id="rId62"/>
    <sheet name="Redcraig" sheetId="83" r:id="rId63"/>
    <sheet name="Ross on Wye" sheetId="62" r:id="rId64"/>
    <sheet name="Rotherham Chantry" sheetId="72" r:id="rId65"/>
    <sheet name="Scotton &amp; Farnham" sheetId="66" r:id="rId66"/>
    <sheet name="Shebbear" sheetId="63" r:id="rId67"/>
    <sheet name="St Andrews" sheetId="13" r:id="rId68"/>
    <sheet name="St Austell" sheetId="18" r:id="rId69"/>
    <sheet name="St Giles Yarners" sheetId="16" r:id="rId70"/>
    <sheet name="St. Andrews" sheetId="82" r:id="rId71"/>
    <sheet name="Sunderland" sheetId="51" r:id="rId72"/>
    <sheet name="Sutton Coldfield" sheetId="19" r:id="rId73"/>
    <sheet name="Telepost" sheetId="12" r:id="rId74"/>
    <sheet name="Vickers" sheetId="14" r:id="rId75"/>
    <sheet name="Wantage" sheetId="40" r:id="rId76"/>
    <sheet name="Warrington" sheetId="77" r:id="rId77"/>
    <sheet name="Wellington" sheetId="33" r:id="rId78"/>
    <sheet name="Wigan" sheetId="8" r:id="rId79"/>
    <sheet name="Wilmslow" sheetId="79" r:id="rId80"/>
    <sheet name="Witney" sheetId="71" r:id="rId81"/>
    <sheet name="Workington" sheetId="78" r:id="rId82"/>
    <sheet name="Worplesdon" sheetId="69" r:id="rId83"/>
    <sheet name="York RI" sheetId="54" r:id="rId84"/>
  </sheets>
  <definedNames>
    <definedName name="idxlst">Index!$B$5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54" l="1"/>
  <c r="H98" i="54"/>
  <c r="H97" i="54"/>
  <c r="H86" i="54"/>
  <c r="H85" i="54"/>
  <c r="H84" i="54"/>
  <c r="H83" i="54"/>
  <c r="H82" i="54"/>
  <c r="H10" i="71"/>
  <c r="H21" i="33"/>
  <c r="H20" i="33"/>
  <c r="H19" i="33"/>
  <c r="H18" i="33"/>
  <c r="H17" i="33"/>
  <c r="H9" i="77"/>
  <c r="H8" i="77"/>
  <c r="H7" i="77"/>
  <c r="H6" i="77"/>
  <c r="H33" i="40"/>
  <c r="H32" i="40"/>
  <c r="H31" i="40"/>
  <c r="H30" i="40"/>
  <c r="H29" i="40"/>
  <c r="H44" i="16"/>
  <c r="H43" i="16"/>
  <c r="H39" i="16"/>
  <c r="H38" i="16"/>
  <c r="H28" i="72"/>
  <c r="H27" i="72"/>
  <c r="H26" i="72"/>
  <c r="H25" i="72"/>
  <c r="H24" i="72"/>
  <c r="H14" i="72"/>
  <c r="H13" i="72"/>
  <c r="H12" i="72"/>
  <c r="H11" i="72"/>
  <c r="H10" i="72"/>
  <c r="H9" i="72"/>
  <c r="H8" i="72"/>
  <c r="H7" i="72"/>
  <c r="H6" i="72"/>
  <c r="H35" i="27"/>
  <c r="H34" i="27"/>
  <c r="H33" i="27"/>
  <c r="H32" i="27"/>
  <c r="H70" i="30"/>
  <c r="H69" i="30"/>
  <c r="H68" i="30"/>
  <c r="H67" i="30"/>
  <c r="H66" i="30"/>
  <c r="H62" i="30"/>
  <c r="H61" i="30"/>
  <c r="H60" i="30"/>
  <c r="H59" i="30"/>
  <c r="H66" i="42"/>
  <c r="H65" i="42"/>
  <c r="H6" i="75"/>
  <c r="H79" i="57"/>
  <c r="H78" i="57"/>
  <c r="H77" i="57"/>
  <c r="H76" i="57"/>
  <c r="H75" i="57"/>
  <c r="H74" i="57"/>
  <c r="H73" i="57"/>
  <c r="H72" i="57"/>
  <c r="H71" i="57"/>
  <c r="H70" i="57"/>
  <c r="H69" i="57"/>
  <c r="H65" i="57"/>
  <c r="H64" i="57"/>
  <c r="H63" i="57"/>
  <c r="H62" i="57"/>
  <c r="H61" i="57"/>
  <c r="H60" i="57"/>
  <c r="H59" i="57"/>
  <c r="H58" i="57"/>
  <c r="H57" i="57"/>
  <c r="H56" i="57"/>
  <c r="H14" i="65"/>
  <c r="H49" i="28"/>
  <c r="H39" i="28"/>
  <c r="H38" i="28"/>
  <c r="H37" i="28"/>
  <c r="H36" i="28"/>
  <c r="H43" i="52"/>
  <c r="H42" i="52"/>
  <c r="H41" i="52"/>
  <c r="H37" i="52"/>
  <c r="H36" i="52"/>
  <c r="H39" i="49"/>
  <c r="H79" i="55"/>
  <c r="H78" i="55"/>
  <c r="H77" i="55"/>
  <c r="H76" i="55"/>
  <c r="H50" i="56"/>
  <c r="H41" i="56"/>
  <c r="H40" i="56"/>
  <c r="H39" i="56"/>
  <c r="H59" i="21"/>
  <c r="H49" i="21"/>
  <c r="H48" i="21"/>
  <c r="H47" i="21"/>
  <c r="H46" i="21"/>
  <c r="H45" i="21"/>
  <c r="H44" i="21"/>
  <c r="H88" i="7"/>
  <c r="H84" i="7"/>
  <c r="H7" i="73"/>
  <c r="H6" i="73"/>
  <c r="H13" i="76"/>
  <c r="H12" i="76"/>
  <c r="H11" i="76"/>
  <c r="H10" i="76"/>
  <c r="H6" i="76"/>
  <c r="H23" i="74"/>
  <c r="H22" i="74"/>
  <c r="H21" i="74"/>
  <c r="H20" i="74"/>
  <c r="H19" i="74"/>
  <c r="H18" i="74"/>
  <c r="H17" i="74"/>
  <c r="H16" i="74"/>
  <c r="H12" i="74"/>
  <c r="H11" i="74"/>
  <c r="H10" i="74"/>
  <c r="H9" i="74"/>
  <c r="H8" i="74"/>
  <c r="H7" i="74"/>
  <c r="H6" i="74"/>
  <c r="H31" i="68"/>
  <c r="H23" i="68"/>
  <c r="H22" i="68"/>
  <c r="H39" i="39"/>
  <c r="H92" i="23"/>
  <c r="H91" i="23"/>
  <c r="H90" i="23"/>
  <c r="H86" i="23"/>
  <c r="H85" i="23"/>
  <c r="I109" i="54"/>
  <c r="I108" i="54"/>
  <c r="H72" i="54"/>
  <c r="H71" i="54"/>
  <c r="H70" i="54"/>
  <c r="H69" i="54"/>
  <c r="H68" i="54"/>
  <c r="H59" i="54"/>
  <c r="H58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7" i="54"/>
  <c r="H6" i="54"/>
  <c r="H7" i="69"/>
  <c r="H6" i="69"/>
  <c r="H14" i="71"/>
  <c r="H6" i="71"/>
  <c r="H23" i="8"/>
  <c r="H22" i="8"/>
  <c r="H21" i="8"/>
  <c r="H20" i="8"/>
  <c r="H19" i="8"/>
  <c r="H15" i="8"/>
  <c r="H19" i="77"/>
  <c r="H18" i="77"/>
  <c r="H17" i="77"/>
  <c r="H13" i="77"/>
  <c r="I43" i="40"/>
  <c r="I42" i="40"/>
  <c r="H38" i="40"/>
  <c r="H37" i="40"/>
  <c r="H25" i="40"/>
  <c r="H21" i="40"/>
  <c r="H20" i="40"/>
  <c r="H19" i="40"/>
  <c r="H18" i="40"/>
  <c r="H17" i="40"/>
  <c r="H16" i="40"/>
  <c r="H12" i="40"/>
  <c r="H11" i="40"/>
  <c r="I109" i="14"/>
  <c r="I108" i="14"/>
  <c r="I107" i="14"/>
  <c r="I65" i="14"/>
  <c r="I64" i="14"/>
  <c r="I63" i="14"/>
  <c r="H59" i="14"/>
  <c r="H41" i="14"/>
  <c r="H40" i="14"/>
  <c r="H39" i="14"/>
  <c r="H38" i="14"/>
  <c r="H37" i="14"/>
  <c r="H28" i="14"/>
  <c r="H27" i="14"/>
  <c r="H26" i="14"/>
  <c r="H25" i="14"/>
  <c r="H37" i="12"/>
  <c r="H36" i="12"/>
  <c r="H35" i="12"/>
  <c r="H34" i="12"/>
  <c r="H30" i="12"/>
  <c r="H29" i="12"/>
  <c r="H25" i="12"/>
  <c r="H24" i="12"/>
  <c r="H23" i="12"/>
  <c r="H19" i="12"/>
  <c r="H18" i="12"/>
  <c r="H81" i="19"/>
  <c r="H80" i="19"/>
  <c r="H79" i="19"/>
  <c r="H78" i="19"/>
  <c r="H77" i="19"/>
  <c r="H76" i="19"/>
  <c r="H75" i="19"/>
  <c r="H65" i="19"/>
  <c r="H64" i="19"/>
  <c r="H63" i="19"/>
  <c r="J103" i="51"/>
  <c r="J102" i="51"/>
  <c r="J101" i="51"/>
  <c r="H92" i="51"/>
  <c r="H91" i="51"/>
  <c r="H90" i="51"/>
  <c r="H82" i="51"/>
  <c r="H74" i="51"/>
  <c r="H50" i="51"/>
  <c r="H49" i="51"/>
  <c r="H48" i="51"/>
  <c r="H47" i="51"/>
  <c r="H46" i="51"/>
  <c r="H45" i="51"/>
  <c r="H44" i="51"/>
  <c r="H43" i="51"/>
  <c r="H42" i="51"/>
  <c r="H41" i="51"/>
  <c r="H16" i="51"/>
  <c r="H15" i="51"/>
  <c r="H14" i="51"/>
  <c r="H13" i="51"/>
  <c r="H12" i="51"/>
  <c r="H11" i="51"/>
  <c r="H10" i="51"/>
  <c r="H9" i="51"/>
  <c r="H8" i="51"/>
  <c r="H7" i="51"/>
  <c r="H6" i="51"/>
  <c r="H34" i="16"/>
  <c r="H33" i="16"/>
  <c r="H29" i="16"/>
  <c r="H28" i="16"/>
  <c r="H24" i="16"/>
  <c r="H45" i="18"/>
  <c r="H44" i="18"/>
  <c r="H43" i="18"/>
  <c r="H42" i="18"/>
  <c r="H41" i="18"/>
  <c r="H40" i="18"/>
  <c r="H39" i="18"/>
  <c r="H38" i="18"/>
  <c r="H37" i="18"/>
  <c r="H36" i="18"/>
  <c r="H35" i="18"/>
  <c r="H34" i="18"/>
  <c r="H7" i="63"/>
  <c r="H6" i="63"/>
  <c r="H7" i="66"/>
  <c r="H6" i="66"/>
  <c r="H52" i="72"/>
  <c r="H51" i="72"/>
  <c r="H50" i="72"/>
  <c r="H49" i="72"/>
  <c r="H48" i="72"/>
  <c r="H47" i="72"/>
  <c r="H43" i="72"/>
  <c r="H42" i="72"/>
  <c r="H38" i="72"/>
  <c r="H37" i="72"/>
  <c r="H16" i="62"/>
  <c r="H15" i="62"/>
  <c r="H14" i="62"/>
  <c r="H13" i="62"/>
  <c r="H12" i="62"/>
  <c r="H11" i="62"/>
  <c r="H7" i="62"/>
  <c r="H6" i="62"/>
  <c r="H28" i="27"/>
  <c r="H24" i="27"/>
  <c r="H23" i="27"/>
  <c r="H22" i="27"/>
  <c r="H21" i="27"/>
  <c r="H20" i="27"/>
  <c r="H19" i="27"/>
  <c r="H15" i="27"/>
  <c r="H14" i="27"/>
  <c r="H13" i="27"/>
  <c r="H12" i="27"/>
  <c r="J87" i="30"/>
  <c r="H83" i="30"/>
  <c r="H82" i="30"/>
  <c r="H81" i="30"/>
  <c r="H80" i="30"/>
  <c r="H79" i="30"/>
  <c r="H75" i="30"/>
  <c r="H74" i="30"/>
  <c r="H55" i="30"/>
  <c r="H54" i="30"/>
  <c r="H53" i="30"/>
  <c r="H52" i="30"/>
  <c r="H51" i="30"/>
  <c r="H50" i="30"/>
  <c r="H46" i="30"/>
  <c r="H45" i="30"/>
  <c r="H44" i="30"/>
  <c r="H40" i="30"/>
  <c r="H39" i="30"/>
  <c r="H38" i="30"/>
  <c r="H37" i="30"/>
  <c r="H36" i="30"/>
  <c r="H35" i="30"/>
  <c r="H31" i="30"/>
  <c r="H30" i="30"/>
  <c r="H29" i="30"/>
  <c r="H28" i="30"/>
  <c r="H27" i="30"/>
  <c r="H26" i="30"/>
  <c r="H25" i="30"/>
  <c r="H21" i="30"/>
  <c r="H20" i="30"/>
  <c r="H19" i="30"/>
  <c r="J11" i="30"/>
  <c r="H8" i="60"/>
  <c r="H7" i="60"/>
  <c r="H6" i="60"/>
  <c r="I55" i="31"/>
  <c r="I54" i="31"/>
  <c r="I53" i="31"/>
  <c r="I52" i="31"/>
  <c r="J27" i="31"/>
  <c r="H23" i="31"/>
  <c r="J90" i="42"/>
  <c r="J80" i="42"/>
  <c r="J79" i="42"/>
  <c r="J78" i="42"/>
  <c r="J77" i="42"/>
  <c r="H73" i="42"/>
  <c r="H72" i="42"/>
  <c r="H71" i="42"/>
  <c r="H70" i="42"/>
  <c r="H39" i="42"/>
  <c r="H38" i="42"/>
  <c r="H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23" i="42"/>
  <c r="H22" i="42"/>
  <c r="H21" i="42"/>
  <c r="H20" i="42"/>
  <c r="H19" i="42"/>
  <c r="H15" i="42"/>
  <c r="H14" i="42"/>
  <c r="J98" i="26"/>
  <c r="J97" i="26"/>
  <c r="H93" i="26"/>
  <c r="H92" i="26"/>
  <c r="H84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38" i="26"/>
  <c r="H30" i="26"/>
  <c r="H22" i="26"/>
  <c r="H18" i="26"/>
  <c r="J10" i="26"/>
  <c r="J7" i="45"/>
  <c r="J6" i="45"/>
  <c r="J32" i="10"/>
  <c r="J31" i="10"/>
  <c r="H36" i="59"/>
  <c r="H35" i="59"/>
  <c r="H34" i="59"/>
  <c r="H33" i="59"/>
  <c r="H32" i="59"/>
  <c r="H31" i="59"/>
  <c r="H30" i="59"/>
  <c r="H22" i="59"/>
  <c r="H14" i="59"/>
  <c r="H6" i="59"/>
  <c r="I112" i="57"/>
  <c r="I111" i="57"/>
  <c r="I110" i="57"/>
  <c r="I109" i="57"/>
  <c r="I108" i="57"/>
  <c r="H99" i="57"/>
  <c r="H98" i="57"/>
  <c r="H97" i="57"/>
  <c r="H96" i="57"/>
  <c r="H95" i="57"/>
  <c r="H94" i="57"/>
  <c r="H90" i="57"/>
  <c r="H89" i="57"/>
  <c r="H85" i="57"/>
  <c r="H84" i="57"/>
  <c r="H83" i="57"/>
  <c r="H52" i="57"/>
  <c r="H51" i="57"/>
  <c r="H50" i="57"/>
  <c r="H49" i="57"/>
  <c r="H48" i="57"/>
  <c r="H47" i="57"/>
  <c r="H46" i="57"/>
  <c r="H45" i="57"/>
  <c r="H44" i="57"/>
  <c r="H43" i="57"/>
  <c r="H42" i="57"/>
  <c r="H41" i="57"/>
  <c r="H33" i="57"/>
  <c r="H32" i="57"/>
  <c r="H31" i="57"/>
  <c r="H30" i="57"/>
  <c r="H29" i="57"/>
  <c r="H28" i="57"/>
  <c r="H27" i="57"/>
  <c r="H26" i="57"/>
  <c r="H25" i="57"/>
  <c r="H24" i="57"/>
  <c r="H20" i="57"/>
  <c r="H19" i="57"/>
  <c r="H18" i="57"/>
  <c r="H17" i="57"/>
  <c r="H16" i="57"/>
  <c r="H15" i="57"/>
  <c r="H14" i="57"/>
  <c r="H13" i="57"/>
  <c r="H9" i="57"/>
  <c r="H8" i="57"/>
  <c r="H7" i="57"/>
  <c r="H6" i="57"/>
  <c r="J42" i="65"/>
  <c r="J41" i="65"/>
  <c r="J40" i="65"/>
  <c r="H27" i="65"/>
  <c r="H26" i="65"/>
  <c r="H25" i="65"/>
  <c r="H24" i="65"/>
  <c r="H23" i="65"/>
  <c r="H22" i="65"/>
  <c r="H6" i="65"/>
  <c r="J14" i="34"/>
  <c r="J13" i="34"/>
  <c r="J48" i="36"/>
  <c r="H40" i="36"/>
  <c r="H32" i="36"/>
  <c r="H23" i="36"/>
  <c r="H22" i="36"/>
  <c r="H14" i="36"/>
  <c r="H21" i="67"/>
  <c r="H20" i="67"/>
  <c r="H19" i="67"/>
  <c r="H18" i="67"/>
  <c r="H17" i="67"/>
  <c r="H16" i="67"/>
  <c r="H15" i="67"/>
  <c r="H14" i="67"/>
  <c r="H13" i="67"/>
  <c r="H12" i="67"/>
  <c r="H11" i="67"/>
  <c r="H10" i="67"/>
  <c r="H9" i="67"/>
  <c r="H8" i="67"/>
  <c r="H7" i="67"/>
  <c r="H6" i="67"/>
  <c r="H25" i="29"/>
  <c r="H24" i="29"/>
  <c r="H23" i="29"/>
  <c r="H19" i="29"/>
  <c r="H18" i="29"/>
  <c r="H7" i="70"/>
  <c r="H6" i="70"/>
  <c r="H64" i="28"/>
  <c r="H63" i="28"/>
  <c r="H62" i="28"/>
  <c r="H61" i="28"/>
  <c r="H57" i="28"/>
  <c r="H53" i="28"/>
  <c r="H25" i="28"/>
  <c r="H24" i="28"/>
  <c r="H23" i="28"/>
  <c r="H22" i="28"/>
  <c r="H14" i="28"/>
  <c r="H48" i="52"/>
  <c r="H47" i="52"/>
  <c r="H26" i="52"/>
  <c r="H25" i="52"/>
  <c r="H24" i="52"/>
  <c r="H23" i="52"/>
  <c r="H22" i="52"/>
  <c r="H21" i="52"/>
  <c r="H20" i="52"/>
  <c r="H19" i="52"/>
  <c r="H18" i="52"/>
  <c r="H17" i="52"/>
  <c r="H13" i="52"/>
  <c r="H12" i="52"/>
  <c r="H11" i="52"/>
  <c r="H10" i="52"/>
  <c r="H9" i="52"/>
  <c r="H8" i="52"/>
  <c r="H7" i="52"/>
  <c r="H6" i="52"/>
  <c r="J83" i="9"/>
  <c r="J82" i="9"/>
  <c r="H67" i="9"/>
  <c r="H66" i="9"/>
  <c r="H65" i="9"/>
  <c r="H64" i="9"/>
  <c r="H50" i="9"/>
  <c r="H49" i="9"/>
  <c r="H48" i="9"/>
  <c r="H47" i="9"/>
  <c r="H37" i="9"/>
  <c r="H36" i="9"/>
  <c r="H35" i="9"/>
  <c r="J63" i="58"/>
  <c r="J62" i="58"/>
  <c r="J61" i="58"/>
  <c r="H57" i="58"/>
  <c r="H56" i="58"/>
  <c r="H55" i="58"/>
  <c r="H54" i="58"/>
  <c r="H53" i="58"/>
  <c r="H49" i="58"/>
  <c r="H39" i="58"/>
  <c r="H38" i="58"/>
  <c r="H37" i="58"/>
  <c r="H33" i="58"/>
  <c r="H32" i="58"/>
  <c r="H22" i="58"/>
  <c r="H21" i="58"/>
  <c r="H20" i="58"/>
  <c r="H19" i="58"/>
  <c r="H9" i="58"/>
  <c r="H8" i="58"/>
  <c r="H7" i="58"/>
  <c r="H6" i="58"/>
  <c r="H31" i="46"/>
  <c r="H30" i="46"/>
  <c r="H29" i="46"/>
  <c r="H28" i="46"/>
  <c r="H27" i="46"/>
  <c r="H26" i="46"/>
  <c r="H25" i="46"/>
  <c r="H24" i="46"/>
  <c r="H23" i="46"/>
  <c r="H22" i="46"/>
  <c r="H21" i="46"/>
  <c r="H20" i="46"/>
  <c r="J16" i="46"/>
  <c r="J15" i="46"/>
  <c r="J14" i="46"/>
  <c r="J13" i="46"/>
  <c r="J12" i="46"/>
  <c r="J11" i="46"/>
  <c r="J10" i="46"/>
  <c r="J9" i="46"/>
  <c r="J8" i="46"/>
  <c r="J7" i="46"/>
  <c r="J6" i="46"/>
  <c r="H55" i="53"/>
  <c r="H54" i="53"/>
  <c r="H53" i="53"/>
  <c r="H52" i="53"/>
  <c r="H51" i="53"/>
  <c r="H50" i="53"/>
  <c r="H49" i="53"/>
  <c r="H39" i="53"/>
  <c r="H38" i="53"/>
  <c r="H37" i="53"/>
  <c r="H36" i="53"/>
  <c r="H35" i="53"/>
  <c r="H34" i="53"/>
  <c r="H24" i="53"/>
  <c r="H23" i="53"/>
  <c r="H22" i="53"/>
  <c r="H21" i="53"/>
  <c r="H20" i="53"/>
  <c r="H10" i="53"/>
  <c r="H9" i="53"/>
  <c r="H8" i="53"/>
  <c r="H7" i="53"/>
  <c r="H6" i="53"/>
  <c r="I43" i="49"/>
  <c r="H35" i="49"/>
  <c r="H34" i="49"/>
  <c r="H33" i="49"/>
  <c r="H32" i="49"/>
  <c r="H31" i="49"/>
  <c r="H30" i="49"/>
  <c r="H29" i="49"/>
  <c r="H19" i="49"/>
  <c r="H18" i="49"/>
  <c r="H17" i="49"/>
  <c r="H16" i="49"/>
  <c r="H15" i="49"/>
  <c r="H14" i="49"/>
  <c r="H13" i="49"/>
  <c r="H12" i="49"/>
  <c r="H11" i="49"/>
  <c r="H10" i="49"/>
  <c r="J115" i="55"/>
  <c r="J114" i="55"/>
  <c r="J113" i="55"/>
  <c r="J112" i="55"/>
  <c r="J111" i="55"/>
  <c r="H101" i="55"/>
  <c r="H100" i="55"/>
  <c r="H99" i="55"/>
  <c r="H98" i="55"/>
  <c r="H97" i="55"/>
  <c r="H93" i="55"/>
  <c r="H89" i="55"/>
  <c r="H60" i="55"/>
  <c r="H59" i="55"/>
  <c r="H58" i="55"/>
  <c r="H57" i="55"/>
  <c r="H53" i="55"/>
  <c r="H36" i="55"/>
  <c r="H35" i="55"/>
  <c r="H34" i="55"/>
  <c r="H33" i="55"/>
  <c r="H32" i="55"/>
  <c r="H31" i="55"/>
  <c r="H11" i="55"/>
  <c r="H10" i="55"/>
  <c r="H9" i="55"/>
  <c r="H8" i="55"/>
  <c r="H7" i="55"/>
  <c r="H6" i="55"/>
  <c r="I79" i="41"/>
  <c r="I78" i="41"/>
  <c r="I77" i="41"/>
  <c r="H37" i="41"/>
  <c r="H36" i="41"/>
  <c r="H35" i="41"/>
  <c r="H34" i="41"/>
  <c r="H33" i="41"/>
  <c r="H32" i="41"/>
  <c r="H31" i="41"/>
  <c r="H27" i="41"/>
  <c r="H26" i="41"/>
  <c r="H25" i="41"/>
  <c r="H24" i="41"/>
  <c r="H20" i="41"/>
  <c r="J12" i="41"/>
  <c r="J11" i="41"/>
  <c r="H12" i="25"/>
  <c r="H11" i="25"/>
  <c r="H10" i="25"/>
  <c r="J26" i="4"/>
  <c r="J25" i="4"/>
  <c r="J24" i="4"/>
  <c r="H35" i="22"/>
  <c r="H34" i="22"/>
  <c r="H33" i="22"/>
  <c r="H32" i="22"/>
  <c r="H31" i="22"/>
  <c r="H16" i="22"/>
  <c r="H15" i="22"/>
  <c r="H14" i="22"/>
  <c r="H10" i="22"/>
  <c r="J12" i="43"/>
  <c r="J11" i="43"/>
  <c r="J10" i="43"/>
  <c r="J9" i="43"/>
  <c r="J8" i="43"/>
  <c r="J7" i="43"/>
  <c r="J6" i="43"/>
  <c r="H70" i="56"/>
  <c r="H69" i="56"/>
  <c r="H68" i="56"/>
  <c r="H67" i="56"/>
  <c r="H63" i="56"/>
  <c r="H59" i="56"/>
  <c r="H58" i="56"/>
  <c r="H31" i="56"/>
  <c r="H21" i="56"/>
  <c r="H20" i="56"/>
  <c r="H19" i="56"/>
  <c r="H9" i="56"/>
  <c r="H8" i="56"/>
  <c r="H7" i="56"/>
  <c r="H6" i="56"/>
  <c r="H40" i="21"/>
  <c r="H39" i="21"/>
  <c r="H35" i="21"/>
  <c r="H31" i="21"/>
  <c r="H23" i="21"/>
  <c r="H19" i="21"/>
  <c r="H23" i="50"/>
  <c r="H22" i="50"/>
  <c r="H61" i="47"/>
  <c r="H51" i="47"/>
  <c r="H50" i="47"/>
  <c r="H49" i="47"/>
  <c r="H48" i="47"/>
  <c r="H47" i="47"/>
  <c r="H46" i="47"/>
  <c r="H45" i="47"/>
  <c r="H44" i="47"/>
  <c r="H43" i="47"/>
  <c r="H42" i="47"/>
  <c r="H41" i="47"/>
  <c r="J13" i="47"/>
  <c r="J12" i="47"/>
  <c r="J11" i="47"/>
  <c r="J10" i="47"/>
  <c r="J9" i="47"/>
  <c r="J8" i="47"/>
  <c r="J7" i="47"/>
  <c r="J6" i="47"/>
  <c r="I137" i="7"/>
  <c r="I136" i="7"/>
  <c r="I105" i="7"/>
  <c r="J101" i="7"/>
  <c r="J100" i="7"/>
  <c r="H53" i="7"/>
  <c r="H52" i="7"/>
  <c r="H51" i="7"/>
  <c r="H50" i="7"/>
  <c r="H49" i="7"/>
  <c r="H48" i="7"/>
  <c r="H47" i="7"/>
  <c r="H46" i="7"/>
  <c r="H45" i="7"/>
  <c r="H36" i="7"/>
  <c r="H35" i="7"/>
  <c r="J19" i="7"/>
  <c r="I15" i="73"/>
  <c r="H11" i="73"/>
  <c r="H131" i="2"/>
  <c r="H130" i="2"/>
  <c r="H129" i="2"/>
  <c r="H128" i="2"/>
  <c r="H127" i="2"/>
  <c r="H126" i="2"/>
  <c r="H125" i="2"/>
  <c r="H117" i="2"/>
  <c r="J55" i="2"/>
  <c r="J54" i="2"/>
  <c r="J53" i="2"/>
  <c r="H39" i="44"/>
  <c r="H35" i="44"/>
  <c r="H34" i="44"/>
  <c r="H33" i="44"/>
  <c r="H32" i="44"/>
  <c r="H28" i="44"/>
  <c r="H24" i="44"/>
  <c r="H23" i="44"/>
  <c r="H22" i="44"/>
  <c r="J9" i="44"/>
  <c r="J8" i="44"/>
  <c r="J7" i="44"/>
  <c r="J6" i="44"/>
  <c r="I34" i="17"/>
  <c r="I33" i="17"/>
  <c r="I32" i="17"/>
  <c r="I31" i="17"/>
  <c r="I30" i="17"/>
  <c r="I29" i="17"/>
  <c r="H25" i="17"/>
  <c r="H24" i="17"/>
  <c r="H23" i="17"/>
  <c r="H22" i="17"/>
  <c r="H21" i="17"/>
  <c r="H17" i="17"/>
  <c r="H16" i="17"/>
  <c r="H15" i="17"/>
  <c r="H14" i="17"/>
  <c r="H10" i="17"/>
  <c r="H22" i="37"/>
  <c r="H21" i="37"/>
  <c r="H20" i="37"/>
  <c r="H19" i="37"/>
  <c r="H18" i="37"/>
  <c r="H17" i="37"/>
  <c r="H13" i="37"/>
  <c r="H12" i="37"/>
  <c r="H35" i="15"/>
  <c r="H34" i="15"/>
  <c r="H33" i="15"/>
  <c r="H32" i="15"/>
  <c r="H31" i="15"/>
  <c r="H30" i="15"/>
  <c r="H26" i="15"/>
  <c r="H25" i="15"/>
  <c r="H24" i="15"/>
  <c r="H23" i="15"/>
  <c r="H22" i="15"/>
  <c r="I54" i="38"/>
  <c r="I53" i="38"/>
  <c r="I52" i="38"/>
  <c r="I51" i="38"/>
  <c r="I50" i="38"/>
  <c r="I49" i="38"/>
  <c r="I48" i="38"/>
  <c r="H44" i="38"/>
  <c r="H43" i="38"/>
  <c r="H42" i="38"/>
  <c r="H41" i="38"/>
  <c r="H37" i="38"/>
  <c r="H33" i="38"/>
  <c r="H32" i="38"/>
  <c r="H28" i="38"/>
  <c r="H27" i="38"/>
  <c r="H26" i="38"/>
  <c r="H25" i="38"/>
  <c r="H21" i="38"/>
  <c r="H20" i="38"/>
  <c r="H19" i="38"/>
  <c r="H18" i="38"/>
  <c r="H50" i="32"/>
  <c r="H49" i="32"/>
  <c r="H48" i="32"/>
  <c r="H47" i="32"/>
  <c r="H33" i="32"/>
  <c r="H32" i="32"/>
  <c r="H31" i="32"/>
  <c r="H30" i="32"/>
  <c r="H29" i="32"/>
  <c r="H28" i="32"/>
  <c r="H27" i="32"/>
  <c r="J6" i="48"/>
  <c r="H12" i="68"/>
  <c r="H11" i="68"/>
  <c r="H10" i="68"/>
  <c r="H9" i="68"/>
  <c r="H8" i="68"/>
  <c r="H7" i="68"/>
  <c r="H6" i="68"/>
  <c r="H44" i="24"/>
  <c r="H43" i="24"/>
  <c r="H42" i="24"/>
  <c r="H41" i="24"/>
  <c r="H33" i="24"/>
  <c r="H32" i="24"/>
  <c r="H31" i="24"/>
  <c r="H30" i="24"/>
  <c r="I43" i="39"/>
  <c r="H30" i="39"/>
  <c r="H29" i="39"/>
  <c r="H28" i="39"/>
  <c r="H20" i="39"/>
  <c r="H19" i="39"/>
  <c r="H18" i="39"/>
  <c r="J10" i="39"/>
  <c r="H45" i="20"/>
  <c r="H41" i="20"/>
  <c r="H31" i="20"/>
  <c r="H30" i="20"/>
  <c r="H29" i="20"/>
  <c r="H28" i="20"/>
  <c r="H27" i="20"/>
  <c r="H17" i="20"/>
  <c r="H16" i="20"/>
  <c r="H15" i="20"/>
  <c r="H14" i="20"/>
  <c r="H10" i="20"/>
  <c r="H11" i="64"/>
  <c r="H10" i="64"/>
  <c r="H9" i="64"/>
  <c r="H8" i="64"/>
  <c r="H7" i="64"/>
  <c r="H6" i="64"/>
  <c r="H9" i="61"/>
  <c r="H8" i="61"/>
  <c r="H7" i="61"/>
  <c r="H6" i="61"/>
  <c r="H74" i="6"/>
  <c r="H66" i="6"/>
  <c r="J40" i="6"/>
  <c r="H102" i="23"/>
  <c r="H101" i="23"/>
  <c r="H100" i="23"/>
  <c r="H66" i="23"/>
  <c r="H65" i="23"/>
  <c r="H64" i="23"/>
  <c r="H63" i="23"/>
  <c r="H62" i="23"/>
  <c r="H61" i="23"/>
  <c r="H60" i="23"/>
  <c r="H59" i="23"/>
  <c r="H58" i="23"/>
  <c r="H57" i="23"/>
  <c r="H56" i="23"/>
  <c r="H39" i="11"/>
  <c r="J181" i="51"/>
  <c r="J180" i="51"/>
  <c r="J179" i="51"/>
  <c r="J178" i="51" s="1"/>
  <c r="J155" i="26"/>
  <c r="J154" i="26"/>
  <c r="J152" i="26" s="1"/>
  <c r="J153" i="26"/>
  <c r="J160" i="57"/>
  <c r="J159" i="57"/>
  <c r="J157" i="57" s="1"/>
  <c r="J158" i="57"/>
  <c r="J156" i="57"/>
  <c r="J155" i="57"/>
  <c r="J154" i="57"/>
  <c r="J73" i="41"/>
  <c r="J72" i="41"/>
  <c r="J70" i="41" s="1"/>
  <c r="J71" i="41"/>
  <c r="J48" i="31"/>
  <c r="J47" i="31"/>
  <c r="J45" i="31" s="1"/>
  <c r="J46" i="31"/>
  <c r="J152" i="57"/>
  <c r="J151" i="57"/>
  <c r="J150" i="57"/>
  <c r="J149" i="57" s="1"/>
  <c r="J148" i="57"/>
  <c r="J145" i="57" s="1"/>
  <c r="J147" i="57"/>
  <c r="J146" i="57"/>
  <c r="J54" i="35"/>
  <c r="J53" i="35"/>
  <c r="J52" i="35"/>
  <c r="J132" i="7"/>
  <c r="J131" i="7"/>
  <c r="J130" i="7"/>
  <c r="J129" i="7" s="1"/>
  <c r="J177" i="51"/>
  <c r="J176" i="51"/>
  <c r="J175" i="51"/>
  <c r="J174" i="51" s="1"/>
  <c r="J151" i="26"/>
  <c r="J150" i="26"/>
  <c r="J149" i="26"/>
  <c r="J144" i="57"/>
  <c r="J143" i="57"/>
  <c r="J142" i="57"/>
  <c r="J161" i="55"/>
  <c r="J160" i="55"/>
  <c r="J159" i="55"/>
  <c r="J69" i="41"/>
  <c r="J68" i="41"/>
  <c r="J67" i="41"/>
  <c r="J66" i="41"/>
  <c r="J32" i="77"/>
  <c r="J31" i="77"/>
  <c r="J30" i="77"/>
  <c r="J103" i="14"/>
  <c r="J100" i="14" s="1"/>
  <c r="J102" i="14"/>
  <c r="J101" i="14"/>
  <c r="J173" i="51"/>
  <c r="J172" i="51"/>
  <c r="J171" i="51"/>
  <c r="J44" i="31"/>
  <c r="J43" i="31"/>
  <c r="J42" i="31"/>
  <c r="J41" i="31" s="1"/>
  <c r="J140" i="57"/>
  <c r="J139" i="57"/>
  <c r="J138" i="57"/>
  <c r="J94" i="56"/>
  <c r="J93" i="56"/>
  <c r="J92" i="56"/>
  <c r="J91" i="56" s="1"/>
  <c r="J138" i="51"/>
  <c r="J137" i="51"/>
  <c r="J136" i="51"/>
  <c r="J135" i="51" s="1"/>
  <c r="J12" i="82"/>
  <c r="J11" i="82"/>
  <c r="J10" i="82"/>
  <c r="J49" i="25"/>
  <c r="J48" i="25"/>
  <c r="J47" i="25"/>
  <c r="J46" i="25" s="1"/>
  <c r="J83" i="32"/>
  <c r="J82" i="32"/>
  <c r="J81" i="32"/>
  <c r="J80" i="32" s="1"/>
  <c r="J15" i="81"/>
  <c r="J14" i="81"/>
  <c r="J13" i="81"/>
  <c r="J12" i="81" s="1"/>
  <c r="J17" i="78"/>
  <c r="J16" i="78"/>
  <c r="J15" i="78"/>
  <c r="J14" i="78" s="1"/>
  <c r="J82" i="14"/>
  <c r="J81" i="14"/>
  <c r="J80" i="14"/>
  <c r="J79" i="14" s="1"/>
  <c r="J128" i="26"/>
  <c r="J127" i="26"/>
  <c r="J126" i="26"/>
  <c r="J37" i="70"/>
  <c r="J36" i="70"/>
  <c r="J35" i="70"/>
  <c r="J79" i="32"/>
  <c r="J78" i="32"/>
  <c r="J77" i="32"/>
  <c r="J8" i="82"/>
  <c r="J7" i="82"/>
  <c r="J5" i="82" s="1"/>
  <c r="J6" i="82"/>
  <c r="J124" i="26"/>
  <c r="J121" i="26" s="1"/>
  <c r="J123" i="26"/>
  <c r="J122" i="26"/>
  <c r="J45" i="25"/>
  <c r="J44" i="25"/>
  <c r="J43" i="25"/>
  <c r="J42" i="25" s="1"/>
  <c r="J41" i="25"/>
  <c r="J40" i="25"/>
  <c r="J39" i="25"/>
  <c r="J38" i="25" s="1"/>
  <c r="J81" i="24"/>
  <c r="J80" i="24"/>
  <c r="J78" i="24" s="1"/>
  <c r="J79" i="24"/>
  <c r="J91" i="6"/>
  <c r="J90" i="6"/>
  <c r="J89" i="6"/>
  <c r="J88" i="6" s="1"/>
  <c r="J115" i="51"/>
  <c r="J114" i="51"/>
  <c r="J113" i="51"/>
  <c r="J86" i="42"/>
  <c r="J85" i="42"/>
  <c r="J84" i="42"/>
  <c r="J54" i="65"/>
  <c r="J53" i="65"/>
  <c r="J52" i="65"/>
  <c r="J51" i="65" s="1"/>
  <c r="J127" i="55"/>
  <c r="J126" i="55"/>
  <c r="J124" i="55" s="1"/>
  <c r="J125" i="55"/>
  <c r="J80" i="26"/>
  <c r="J79" i="26"/>
  <c r="J78" i="26"/>
  <c r="J77" i="26" s="1"/>
  <c r="J76" i="26"/>
  <c r="J75" i="26"/>
  <c r="J74" i="26"/>
  <c r="J73" i="26" s="1"/>
  <c r="J72" i="26"/>
  <c r="J71" i="26"/>
  <c r="J70" i="26"/>
  <c r="J78" i="9"/>
  <c r="J77" i="9"/>
  <c r="J76" i="9"/>
  <c r="J75" i="9" s="1"/>
  <c r="J45" i="58"/>
  <c r="J44" i="58"/>
  <c r="J43" i="58"/>
  <c r="J42" i="58" s="1"/>
  <c r="J72" i="55"/>
  <c r="J71" i="55"/>
  <c r="J70" i="55"/>
  <c r="J69" i="55" s="1"/>
  <c r="J78" i="54"/>
  <c r="J77" i="54"/>
  <c r="J75" i="54" s="1"/>
  <c r="J76" i="54"/>
  <c r="J56" i="59"/>
  <c r="J55" i="59"/>
  <c r="J53" i="59" s="1"/>
  <c r="J54" i="59"/>
  <c r="J48" i="67"/>
  <c r="J47" i="67"/>
  <c r="J46" i="67"/>
  <c r="J18" i="25"/>
  <c r="J17" i="25"/>
  <c r="J15" i="25" s="1"/>
  <c r="J16" i="25"/>
  <c r="J80" i="7"/>
  <c r="J79" i="7"/>
  <c r="J78" i="7"/>
  <c r="J77" i="7" s="1"/>
  <c r="J76" i="7"/>
  <c r="J75" i="7"/>
  <c r="J74" i="7"/>
  <c r="J68" i="26"/>
  <c r="J67" i="26"/>
  <c r="J65" i="26" s="1"/>
  <c r="J66" i="26"/>
  <c r="J52" i="59"/>
  <c r="J51" i="59"/>
  <c r="J49" i="59" s="1"/>
  <c r="J50" i="59"/>
  <c r="J44" i="67"/>
  <c r="J43" i="67"/>
  <c r="J42" i="67"/>
  <c r="J72" i="7"/>
  <c r="J71" i="7"/>
  <c r="J69" i="7" s="1"/>
  <c r="J70" i="7"/>
  <c r="J56" i="32"/>
  <c r="J55" i="32"/>
  <c r="J53" i="32" s="1"/>
  <c r="J54" i="32"/>
  <c r="J57" i="24"/>
  <c r="J56" i="24"/>
  <c r="J55" i="24"/>
  <c r="J54" i="24" s="1"/>
  <c r="J36" i="8"/>
  <c r="J35" i="8"/>
  <c r="J34" i="8"/>
  <c r="J33" i="8" s="1"/>
  <c r="J40" i="67"/>
  <c r="J37" i="67" s="1"/>
  <c r="J39" i="67"/>
  <c r="J38" i="67"/>
  <c r="J65" i="53"/>
  <c r="J64" i="53"/>
  <c r="J63" i="53"/>
  <c r="J61" i="53"/>
  <c r="J60" i="53"/>
  <c r="J58" i="53" s="1"/>
  <c r="J59" i="53"/>
  <c r="J43" i="41"/>
  <c r="J40" i="41" s="1"/>
  <c r="J42" i="41"/>
  <c r="J41" i="41"/>
  <c r="J81" i="23"/>
  <c r="J80" i="23"/>
  <c r="J79" i="23"/>
  <c r="J78" i="23" s="1"/>
  <c r="J60" i="9"/>
  <c r="J59" i="9"/>
  <c r="J58" i="9"/>
  <c r="J57" i="9" s="1"/>
  <c r="J45" i="53"/>
  <c r="J44" i="53"/>
  <c r="J43" i="53"/>
  <c r="J42" i="53" s="1"/>
  <c r="J31" i="64"/>
  <c r="J30" i="64"/>
  <c r="J29" i="64"/>
  <c r="J28" i="64" s="1"/>
  <c r="J27" i="64"/>
  <c r="J26" i="64"/>
  <c r="J24" i="64" s="1"/>
  <c r="J25" i="64"/>
  <c r="J55" i="14"/>
  <c r="J54" i="14"/>
  <c r="J53" i="14"/>
  <c r="J52" i="14" s="1"/>
  <c r="J101" i="19"/>
  <c r="J100" i="19"/>
  <c r="J98" i="19" s="1"/>
  <c r="J99" i="19"/>
  <c r="J97" i="19"/>
  <c r="J96" i="19"/>
  <c r="J95" i="19"/>
  <c r="J25" i="49"/>
  <c r="J24" i="49"/>
  <c r="J23" i="49"/>
  <c r="J22" i="49" s="1"/>
  <c r="J43" i="32"/>
  <c r="J42" i="32"/>
  <c r="J41" i="32"/>
  <c r="J61" i="42"/>
  <c r="J60" i="42"/>
  <c r="J59" i="42"/>
  <c r="J58" i="42" s="1"/>
  <c r="J57" i="42"/>
  <c r="J56" i="42"/>
  <c r="J55" i="42"/>
  <c r="J54" i="42" s="1"/>
  <c r="J53" i="42"/>
  <c r="J52" i="42"/>
  <c r="J51" i="42"/>
  <c r="J50" i="42" s="1"/>
  <c r="J49" i="42"/>
  <c r="J48" i="42"/>
  <c r="J47" i="42"/>
  <c r="J43" i="9"/>
  <c r="J40" i="9" s="1"/>
  <c r="J42" i="9"/>
  <c r="J41" i="9"/>
  <c r="J70" i="51"/>
  <c r="J69" i="51"/>
  <c r="J68" i="51"/>
  <c r="J67" i="51" s="1"/>
  <c r="J20" i="60"/>
  <c r="J19" i="60"/>
  <c r="J17" i="60" s="1"/>
  <c r="J18" i="60"/>
  <c r="J45" i="42"/>
  <c r="J44" i="42"/>
  <c r="J43" i="42"/>
  <c r="J42" i="42" s="1"/>
  <c r="J28" i="58"/>
  <c r="J27" i="58"/>
  <c r="J26" i="58"/>
  <c r="J49" i="55"/>
  <c r="J48" i="55"/>
  <c r="J47" i="55"/>
  <c r="J66" i="51"/>
  <c r="J65" i="51"/>
  <c r="J64" i="51"/>
  <c r="J63" i="51" s="1"/>
  <c r="J62" i="51"/>
  <c r="J61" i="51"/>
  <c r="J59" i="51" s="1"/>
  <c r="J60" i="51"/>
  <c r="J30" i="53"/>
  <c r="J29" i="53"/>
  <c r="J28" i="53"/>
  <c r="J27" i="53" s="1"/>
  <c r="J48" i="22"/>
  <c r="J47" i="22"/>
  <c r="J45" i="22" s="1"/>
  <c r="J46" i="22"/>
  <c r="J37" i="20"/>
  <c r="J36" i="20"/>
  <c r="J34" i="20" s="1"/>
  <c r="J35" i="20"/>
  <c r="J54" i="54"/>
  <c r="J53" i="54"/>
  <c r="J52" i="54"/>
  <c r="J51" i="54" s="1"/>
  <c r="J50" i="54"/>
  <c r="J49" i="54"/>
  <c r="J48" i="54"/>
  <c r="J47" i="54" s="1"/>
  <c r="J37" i="51"/>
  <c r="J36" i="51"/>
  <c r="J35" i="51"/>
  <c r="J27" i="55"/>
  <c r="J26" i="55"/>
  <c r="J25" i="55"/>
  <c r="J24" i="55" s="1"/>
  <c r="J46" i="54"/>
  <c r="J45" i="54"/>
  <c r="J44" i="54"/>
  <c r="J43" i="54" s="1"/>
  <c r="J42" i="54"/>
  <c r="J41" i="54"/>
  <c r="J40" i="54"/>
  <c r="J39" i="54"/>
  <c r="J15" i="58"/>
  <c r="J14" i="58"/>
  <c r="J13" i="58"/>
  <c r="J12" i="58" s="1"/>
  <c r="J23" i="55"/>
  <c r="J22" i="55"/>
  <c r="J20" i="55" s="1"/>
  <c r="J21" i="55"/>
  <c r="J23" i="20"/>
  <c r="J22" i="20"/>
  <c r="J21" i="20"/>
  <c r="J20" i="20" s="1"/>
  <c r="J38" i="54"/>
  <c r="J37" i="54"/>
  <c r="J35" i="54" s="1"/>
  <c r="J36" i="54"/>
  <c r="J33" i="51"/>
  <c r="J32" i="51"/>
  <c r="J31" i="51"/>
  <c r="J29" i="51"/>
  <c r="J28" i="51"/>
  <c r="J27" i="51"/>
  <c r="J16" i="53"/>
  <c r="J15" i="53"/>
  <c r="J14" i="53"/>
  <c r="J13" i="53" s="1"/>
  <c r="J27" i="22"/>
  <c r="J26" i="22"/>
  <c r="J25" i="22"/>
  <c r="J24" i="22" s="1"/>
  <c r="J55" i="19"/>
  <c r="J54" i="19"/>
  <c r="J53" i="19"/>
  <c r="J52" i="19" s="1"/>
  <c r="J51" i="19"/>
  <c r="J50" i="19"/>
  <c r="J49" i="19"/>
  <c r="J48" i="19" s="1"/>
  <c r="J94" i="2"/>
  <c r="J93" i="2"/>
  <c r="J91" i="2" s="1"/>
  <c r="J92" i="2"/>
  <c r="J62" i="6"/>
  <c r="J61" i="6"/>
  <c r="J59" i="6" s="1"/>
  <c r="J60" i="6"/>
  <c r="J47" i="19"/>
  <c r="J46" i="19"/>
  <c r="J45" i="19"/>
  <c r="J44" i="19" s="1"/>
  <c r="J53" i="10"/>
  <c r="J52" i="10"/>
  <c r="J51" i="10"/>
  <c r="J50" i="10" s="1"/>
  <c r="J58" i="6"/>
  <c r="J57" i="6"/>
  <c r="J55" i="6" s="1"/>
  <c r="J56" i="6"/>
  <c r="J35" i="11"/>
  <c r="J34" i="11"/>
  <c r="J33" i="11"/>
  <c r="J22" i="35"/>
  <c r="J21" i="35"/>
  <c r="J20" i="35"/>
  <c r="J14" i="29"/>
  <c r="J13" i="29"/>
  <c r="J12" i="29"/>
  <c r="J11" i="29" s="1"/>
  <c r="J31" i="9"/>
  <c r="J30" i="9"/>
  <c r="J29" i="9"/>
  <c r="J28" i="9" s="1"/>
  <c r="J23" i="32"/>
  <c r="J22" i="32"/>
  <c r="J21" i="32"/>
  <c r="J36" i="6"/>
  <c r="J35" i="6"/>
  <c r="J34" i="6"/>
  <c r="J33" i="6" s="1"/>
  <c r="J19" i="31"/>
  <c r="J18" i="31"/>
  <c r="J17" i="31"/>
  <c r="J15" i="4"/>
  <c r="J12" i="4" s="1"/>
  <c r="J14" i="4"/>
  <c r="J13" i="4"/>
  <c r="J49" i="2"/>
  <c r="J48" i="2"/>
  <c r="J47" i="2"/>
  <c r="J19" i="32"/>
  <c r="J18" i="32"/>
  <c r="J17" i="32"/>
  <c r="J20" i="24"/>
  <c r="J19" i="24"/>
  <c r="J18" i="24"/>
  <c r="J17" i="24" s="1"/>
  <c r="J32" i="6"/>
  <c r="J31" i="6"/>
  <c r="J30" i="6"/>
  <c r="J29" i="6" s="1"/>
  <c r="J21" i="14"/>
  <c r="J20" i="14"/>
  <c r="J19" i="14"/>
  <c r="J20" i="19"/>
  <c r="J19" i="19"/>
  <c r="J18" i="19"/>
  <c r="J17" i="19" s="1"/>
  <c r="J27" i="9"/>
  <c r="J26" i="9"/>
  <c r="J25" i="9"/>
  <c r="J45" i="2"/>
  <c r="J44" i="2"/>
  <c r="J43" i="2"/>
  <c r="J28" i="6"/>
  <c r="J27" i="6"/>
  <c r="J26" i="6"/>
  <c r="J14" i="11"/>
  <c r="J13" i="11"/>
  <c r="J12" i="11"/>
  <c r="J18" i="14" l="1"/>
  <c r="J16" i="31"/>
  <c r="J19" i="35"/>
  <c r="J24" i="9"/>
  <c r="J42" i="2"/>
  <c r="J20" i="32"/>
  <c r="J16" i="32"/>
  <c r="J25" i="6"/>
  <c r="J29" i="77"/>
  <c r="J94" i="19"/>
  <c r="J170" i="51"/>
  <c r="J112" i="51"/>
  <c r="J34" i="51"/>
  <c r="J30" i="51"/>
  <c r="J26" i="51"/>
  <c r="J9" i="82"/>
  <c r="J83" i="42"/>
  <c r="J46" i="42"/>
  <c r="J148" i="26"/>
  <c r="J125" i="26"/>
  <c r="J69" i="26"/>
  <c r="J153" i="57"/>
  <c r="J141" i="57"/>
  <c r="J137" i="57"/>
  <c r="J51" i="35"/>
  <c r="J45" i="67"/>
  <c r="J41" i="67"/>
  <c r="J34" i="70"/>
  <c r="J25" i="58"/>
  <c r="J62" i="53"/>
  <c r="J158" i="55"/>
  <c r="J46" i="55"/>
  <c r="J73" i="7"/>
  <c r="J46" i="2"/>
  <c r="J76" i="32"/>
  <c r="J40" i="32"/>
  <c r="J32" i="11"/>
  <c r="J11" i="11"/>
</calcChain>
</file>

<file path=xl/sharedStrings.xml><?xml version="1.0" encoding="utf-8"?>
<sst xmlns="http://schemas.openxmlformats.org/spreadsheetml/2006/main" count="8560" uniqueCount="1546">
  <si>
    <t>Cumbria &amp; Northumbria Target Shooting Association</t>
  </si>
  <si>
    <t>Latest status of all competitors from Crewe</t>
  </si>
  <si>
    <t>10m Air Pistol</t>
  </si>
  <si>
    <t>Div</t>
  </si>
  <si>
    <t>Pos</t>
  </si>
  <si>
    <t>Name</t>
  </si>
  <si>
    <t>Scr</t>
  </si>
  <si>
    <t>Pts</t>
  </si>
  <si>
    <t>Agg</t>
  </si>
  <si>
    <t>Tot</t>
  </si>
  <si>
    <t>I. Baxter</t>
  </si>
  <si>
    <t>Latest status of all competitors from Harpenden</t>
  </si>
  <si>
    <t>S. Finnie</t>
  </si>
  <si>
    <t>Latest status of all competitors from Dumbarton</t>
  </si>
  <si>
    <t>H. Graham</t>
  </si>
  <si>
    <t>Latest status of all competitors from Dumfries</t>
  </si>
  <si>
    <t>P. Hair</t>
  </si>
  <si>
    <t>Latest status of all competitors from Balerno &amp; Currie</t>
  </si>
  <si>
    <t>H. McDonald</t>
  </si>
  <si>
    <t>Latest status of all competitors from Cumb News</t>
  </si>
  <si>
    <t>D. Owen</t>
  </si>
  <si>
    <t>A. Ralston</t>
  </si>
  <si>
    <t>Latest status of all competitors from Wigan</t>
  </si>
  <si>
    <t>A. Speight</t>
  </si>
  <si>
    <t>Latest status of all competitors from Goodyear</t>
  </si>
  <si>
    <t>D. Spencer</t>
  </si>
  <si>
    <t>Latest status of all competitors from Norwich</t>
  </si>
  <si>
    <t>J. Wegg</t>
  </si>
  <si>
    <t>Latest status of all competitors from Alloa</t>
  </si>
  <si>
    <t>C. Dickson</t>
  </si>
  <si>
    <t>P. Gregory</t>
  </si>
  <si>
    <t>B. Griffiths</t>
  </si>
  <si>
    <t>Latest status of all competitors from Telepost</t>
  </si>
  <si>
    <t>D. Kirk</t>
  </si>
  <si>
    <t>A. Macdonald</t>
  </si>
  <si>
    <t>Latest status of all competitors from St Andrews</t>
  </si>
  <si>
    <t>E. Mackey</t>
  </si>
  <si>
    <t>G. Mees</t>
  </si>
  <si>
    <t>Latest status of all competitors from Vickers</t>
  </si>
  <si>
    <t>M. Osborne</t>
  </si>
  <si>
    <t>K. Russell</t>
  </si>
  <si>
    <t>Latest status of all competitors from City of Truro</t>
  </si>
  <si>
    <t>P. Sambells</t>
  </si>
  <si>
    <t>T. Dimmock</t>
  </si>
  <si>
    <t>Latest status of all competitors from St Giles Yarners</t>
  </si>
  <si>
    <t>K. Gardner</t>
  </si>
  <si>
    <t>D. Hall</t>
  </si>
  <si>
    <t>O. Jones</t>
  </si>
  <si>
    <t>Latest status of all competitors from Comber</t>
  </si>
  <si>
    <t>M. Linacre</t>
  </si>
  <si>
    <t>Latest status of all competitors from St Austell</t>
  </si>
  <si>
    <t>T. Sambells</t>
  </si>
  <si>
    <t>R. A. Shaw</t>
  </si>
  <si>
    <t>Latest status of all competitors from Sutton Coldfield</t>
  </si>
  <si>
    <t>D. Stocks</t>
  </si>
  <si>
    <t>Latest status of all competitors from Bideford</t>
  </si>
  <si>
    <t>O. Street</t>
  </si>
  <si>
    <t>A. Williams</t>
  </si>
  <si>
    <t>Latest status of all competitors from Deddington</t>
  </si>
  <si>
    <t>D. Canning</t>
  </si>
  <si>
    <t>Latest status of all competitors from Downshire</t>
  </si>
  <si>
    <t>D. Gilbody</t>
  </si>
  <si>
    <t>M. Johnson</t>
  </si>
  <si>
    <t>Latest status of all competitors from Altrincham</t>
  </si>
  <si>
    <t>I. Jones</t>
  </si>
  <si>
    <t>Latest status of all competitors from Blackpool</t>
  </si>
  <si>
    <t>G. Minko</t>
  </si>
  <si>
    <t>K. Rafiq</t>
  </si>
  <si>
    <t>P. Stokes</t>
  </si>
  <si>
    <t>Latest status of all competitors from Dunfermline</t>
  </si>
  <si>
    <t>D. Strachan</t>
  </si>
  <si>
    <t>C. Wegg</t>
  </si>
  <si>
    <t>A. Wilson</t>
  </si>
  <si>
    <t>Latest status of all competitors from Penarth</t>
  </si>
  <si>
    <t>S. Alexander</t>
  </si>
  <si>
    <t>Latest status of all competitors from Preston Grasshoppers</t>
  </si>
  <si>
    <t>R. Cornthwaite</t>
  </si>
  <si>
    <t>J. Davis</t>
  </si>
  <si>
    <t>P. Field</t>
  </si>
  <si>
    <t>Latest status of all competitors from JSPC</t>
  </si>
  <si>
    <t>C. Hendry</t>
  </si>
  <si>
    <t>A. Jackson</t>
  </si>
  <si>
    <t>A. Kirkham</t>
  </si>
  <si>
    <t>A. Simpson</t>
  </si>
  <si>
    <t>D. White</t>
  </si>
  <si>
    <t>R. Young</t>
  </si>
  <si>
    <t>Latest status of all competitors from Keswick</t>
  </si>
  <si>
    <t>G. Appleby</t>
  </si>
  <si>
    <t>J. Brown</t>
  </si>
  <si>
    <t>N. Carter</t>
  </si>
  <si>
    <t>Latest status of all competitors from Portishead</t>
  </si>
  <si>
    <t>Latest status of all competitors from Penzance</t>
  </si>
  <si>
    <t>D. Ellsmore</t>
  </si>
  <si>
    <t>P. Medlin</t>
  </si>
  <si>
    <t>T. Osborne</t>
  </si>
  <si>
    <t>Y. Poulopoulou</t>
  </si>
  <si>
    <t>Latest status of all competitors from Bury</t>
  </si>
  <si>
    <t>J. Wilding</t>
  </si>
  <si>
    <t>M. Williams</t>
  </si>
  <si>
    <t>A. Davis</t>
  </si>
  <si>
    <t>T. Flynn</t>
  </si>
  <si>
    <t>D. Gilbert-Harris</t>
  </si>
  <si>
    <t>A. Hughes</t>
  </si>
  <si>
    <t>M. Humphrey</t>
  </si>
  <si>
    <t>K. Johnson</t>
  </si>
  <si>
    <t>S. McArthur</t>
  </si>
  <si>
    <t>S. Norman</t>
  </si>
  <si>
    <t>Latest status of all competitors from Wellington</t>
  </si>
  <si>
    <t>C. Thomas</t>
  </si>
  <si>
    <t>S. Trevithick</t>
  </si>
  <si>
    <t>Latest status of all competitors from Little Clacton</t>
  </si>
  <si>
    <t>A. Dart</t>
  </si>
  <si>
    <t>C. Johnson</t>
  </si>
  <si>
    <t>Latest status of all competitors from Leek</t>
  </si>
  <si>
    <t>M. Jupp</t>
  </si>
  <si>
    <t>T. Mooney</t>
  </si>
  <si>
    <t>S. Morris</t>
  </si>
  <si>
    <t>A. Reed</t>
  </si>
  <si>
    <t>D. Sweeting</t>
  </si>
  <si>
    <t>A. W. Thomas</t>
  </si>
  <si>
    <t>J. Thomson</t>
  </si>
  <si>
    <t>T. Wilson</t>
  </si>
  <si>
    <t>A. Baxter</t>
  </si>
  <si>
    <t>N. Bishop</t>
  </si>
  <si>
    <t>R. Coggle</t>
  </si>
  <si>
    <t>N. Dixon</t>
  </si>
  <si>
    <t>M. Hunt</t>
  </si>
  <si>
    <t>N. Lean</t>
  </si>
  <si>
    <t>P. May</t>
  </si>
  <si>
    <t>R. Ninnis</t>
  </si>
  <si>
    <t>Latest status of all competitors from Leicester</t>
  </si>
  <si>
    <t>D. C. J. Poxon</t>
  </si>
  <si>
    <t>T. Purcell</t>
  </si>
  <si>
    <t>H. Dart</t>
  </si>
  <si>
    <t>P. Garrett</t>
  </si>
  <si>
    <t>D. Grocott</t>
  </si>
  <si>
    <t>M. Holovchuk</t>
  </si>
  <si>
    <t>N. Holovchuk</t>
  </si>
  <si>
    <t>P. Johnson</t>
  </si>
  <si>
    <t>S. Raven</t>
  </si>
  <si>
    <t>O. J. Spence</t>
  </si>
  <si>
    <t>G. Standley</t>
  </si>
  <si>
    <t>P. Warwick</t>
  </si>
  <si>
    <t>C. Brown</t>
  </si>
  <si>
    <t>R. Kitt</t>
  </si>
  <si>
    <t>C. Mackenzie</t>
  </si>
  <si>
    <t>T. McGregor</t>
  </si>
  <si>
    <t>R. Miller</t>
  </si>
  <si>
    <t>A. Noble</t>
  </si>
  <si>
    <t>M. Pedley</t>
  </si>
  <si>
    <t>A. Rogers</t>
  </si>
  <si>
    <t>C. Wilson</t>
  </si>
  <si>
    <t>J. Aldous</t>
  </si>
  <si>
    <t>S. Harris</t>
  </si>
  <si>
    <t>A. Hopkins</t>
  </si>
  <si>
    <t>R. Hunt</t>
  </si>
  <si>
    <t>A. Hunton</t>
  </si>
  <si>
    <t>R. Scott-Ward</t>
  </si>
  <si>
    <t>P. Shaw</t>
  </si>
  <si>
    <t>G. Sund</t>
  </si>
  <si>
    <t>A. Tew</t>
  </si>
  <si>
    <t>C. Bowes</t>
  </si>
  <si>
    <t>L. Cooper</t>
  </si>
  <si>
    <t>Latest status of all competitors from Colne</t>
  </si>
  <si>
    <t>L. Holden</t>
  </si>
  <si>
    <t>J. Machin</t>
  </si>
  <si>
    <t>M. Peacock</t>
  </si>
  <si>
    <t>D. Platt</t>
  </si>
  <si>
    <t>J. Pye</t>
  </si>
  <si>
    <t>M. Savage</t>
  </si>
  <si>
    <t>A. White</t>
  </si>
  <si>
    <t>M. Arnstein</t>
  </si>
  <si>
    <t>F. Braganza</t>
  </si>
  <si>
    <t>M. Galea</t>
  </si>
  <si>
    <t>P. Harrison</t>
  </si>
  <si>
    <t>R. Holden</t>
  </si>
  <si>
    <t>D. O'Driscoll</t>
  </si>
  <si>
    <t>D. Pavanello</t>
  </si>
  <si>
    <t>A. Salt</t>
  </si>
  <si>
    <t>R. Vergnault</t>
  </si>
  <si>
    <t>M. Brown</t>
  </si>
  <si>
    <t>A. Debnam</t>
  </si>
  <si>
    <t>A. Gilsenan</t>
  </si>
  <si>
    <t>Latest status of all competitors from Callander</t>
  </si>
  <si>
    <t>D. Heaton</t>
  </si>
  <si>
    <t>Latest status of all competitors from Blackburn</t>
  </si>
  <si>
    <t>J. Huyton</t>
  </si>
  <si>
    <t>K. Mundy</t>
  </si>
  <si>
    <t>Latest status of all competitors from Wantage</t>
  </si>
  <si>
    <t>R. Paige</t>
  </si>
  <si>
    <t>A. Spearman</t>
  </si>
  <si>
    <t>T. Ward</t>
  </si>
  <si>
    <t>P. Baxter</t>
  </si>
  <si>
    <t>A. Brown</t>
  </si>
  <si>
    <t>J. Cooke</t>
  </si>
  <si>
    <t>J. Eason</t>
  </si>
  <si>
    <t>J. Hartley</t>
  </si>
  <si>
    <t>H. Kearey</t>
  </si>
  <si>
    <t>Latest status of all competitors from East Antrim</t>
  </si>
  <si>
    <t>G. O'Neill</t>
  </si>
  <si>
    <t>Gaib. O'Neill</t>
  </si>
  <si>
    <t>Latest status of all competitors from Penrhiwpal</t>
  </si>
  <si>
    <t>T. West</t>
  </si>
  <si>
    <t>10m Air Pistol Jun</t>
  </si>
  <si>
    <t/>
  </si>
  <si>
    <t>10m Air Pistol Sen</t>
  </si>
  <si>
    <t>10m Air Pistol Team</t>
  </si>
  <si>
    <t>1 Alloa</t>
  </si>
  <si>
    <t>2 Balerno &amp; Currie A</t>
  </si>
  <si>
    <t>3 Crewe A</t>
  </si>
  <si>
    <t>4 Goodyear A</t>
  </si>
  <si>
    <t>5 Sutton Coldfield</t>
  </si>
  <si>
    <t>6 Vickers</t>
  </si>
  <si>
    <t>1 Balerno &amp; Currie B</t>
  </si>
  <si>
    <t>2 Blackpool</t>
  </si>
  <si>
    <t>3 Bury A</t>
  </si>
  <si>
    <t>4 Crewe B</t>
  </si>
  <si>
    <t>5 Dumbarton</t>
  </si>
  <si>
    <t>6 Penzance</t>
  </si>
  <si>
    <t>1 Balerno &amp; Currie C</t>
  </si>
  <si>
    <t>2 Bury B</t>
  </si>
  <si>
    <t>3 Goodyear B</t>
  </si>
  <si>
    <t>4 Keswick</t>
  </si>
  <si>
    <t>5 Leek</t>
  </si>
  <si>
    <t>Latest status of all competitors from Down Hatherley</t>
  </si>
  <si>
    <t>10m Air Pistol (Supp rest)</t>
  </si>
  <si>
    <t>B. Beaven</t>
  </si>
  <si>
    <t>Latest status of all competitors from Court Riverside</t>
  </si>
  <si>
    <t>D. Boyton</t>
  </si>
  <si>
    <t>Latest status of all competitors from Old Silhillians</t>
  </si>
  <si>
    <t>S. Davis</t>
  </si>
  <si>
    <t>Latest status of all competitors from Glevum</t>
  </si>
  <si>
    <t>N. Hayes</t>
  </si>
  <si>
    <t>M. McGoldrick</t>
  </si>
  <si>
    <t>V. Meade</t>
  </si>
  <si>
    <t>B. Moat</t>
  </si>
  <si>
    <t>C. Roads</t>
  </si>
  <si>
    <t>D. Russell</t>
  </si>
  <si>
    <t>Latest status of all competitors from Darlington RA</t>
  </si>
  <si>
    <t>D. Smith</t>
  </si>
  <si>
    <t>C. Burn</t>
  </si>
  <si>
    <t>G. Cox</t>
  </si>
  <si>
    <t>E. Hatcher</t>
  </si>
  <si>
    <t>K. Johns</t>
  </si>
  <si>
    <t>I. Stevenson</t>
  </si>
  <si>
    <t>P. Tietze</t>
  </si>
  <si>
    <t>T. Tunstall</t>
  </si>
  <si>
    <t>S. Western</t>
  </si>
  <si>
    <t>D. Wilkins</t>
  </si>
  <si>
    <t>G. Beak</t>
  </si>
  <si>
    <t>M. Bowen</t>
  </si>
  <si>
    <t>Latest status of all competitors from Braunton</t>
  </si>
  <si>
    <t>A. Courtney</t>
  </si>
  <si>
    <t>I. Fletcher</t>
  </si>
  <si>
    <t>T. Freeman</t>
  </si>
  <si>
    <t>J. List</t>
  </si>
  <si>
    <t>B. C. Pont</t>
  </si>
  <si>
    <t>A. Trueick</t>
  </si>
  <si>
    <t>G. White</t>
  </si>
  <si>
    <t>G. Clifford</t>
  </si>
  <si>
    <t>M. Freeman</t>
  </si>
  <si>
    <t>W. F. Hamilton</t>
  </si>
  <si>
    <t>P. Hill</t>
  </si>
  <si>
    <t>G. Law</t>
  </si>
  <si>
    <t>D. Parker</t>
  </si>
  <si>
    <t>G. Sowerby</t>
  </si>
  <si>
    <t>I. Wallace</t>
  </si>
  <si>
    <t>R. Whinnett</t>
  </si>
  <si>
    <t>M. Bailey</t>
  </si>
  <si>
    <t>K. Bainbridge</t>
  </si>
  <si>
    <t>K. Cloke</t>
  </si>
  <si>
    <t>J. Elstob</t>
  </si>
  <si>
    <t>G. Garbutt</t>
  </si>
  <si>
    <t>C. Milford</t>
  </si>
  <si>
    <t>R. Thomas</t>
  </si>
  <si>
    <t>P. Webb</t>
  </si>
  <si>
    <t>W. Wells</t>
  </si>
  <si>
    <t>10m Air Pistol (Supp rest) Sen</t>
  </si>
  <si>
    <t>6Yd Air Pistol</t>
  </si>
  <si>
    <t>P. Lambert</t>
  </si>
  <si>
    <t>10m Air Rifle</t>
  </si>
  <si>
    <t>F. Allen</t>
  </si>
  <si>
    <t>D. Burn</t>
  </si>
  <si>
    <t>E. Flowerdew</t>
  </si>
  <si>
    <t>R. Lambert</t>
  </si>
  <si>
    <t>R. Law</t>
  </si>
  <si>
    <t>A. Lees</t>
  </si>
  <si>
    <t>D. Sejdiu</t>
  </si>
  <si>
    <t>R. Townsend</t>
  </si>
  <si>
    <t>T. Aldous</t>
  </si>
  <si>
    <t>S. Aryal</t>
  </si>
  <si>
    <t>B. Clark</t>
  </si>
  <si>
    <t>C. Morris</t>
  </si>
  <si>
    <t>S. Mujtaba</t>
  </si>
  <si>
    <t>Latest status of all competitors from Furness Marksmen</t>
  </si>
  <si>
    <t>M. Sanderson</t>
  </si>
  <si>
    <t>P. Barker</t>
  </si>
  <si>
    <t>J. Bennett</t>
  </si>
  <si>
    <t>A. Bharaj</t>
  </si>
  <si>
    <t>S. Broadbent</t>
  </si>
  <si>
    <t>D. M. Carter</t>
  </si>
  <si>
    <t>C. Gunns</t>
  </si>
  <si>
    <t>K. Philp</t>
  </si>
  <si>
    <t>K. Pickett</t>
  </si>
  <si>
    <t>K. Robinson</t>
  </si>
  <si>
    <t>N. Avis</t>
  </si>
  <si>
    <t>R. Bharaj</t>
  </si>
  <si>
    <t>J. Cui</t>
  </si>
  <si>
    <t>A. Dalton</t>
  </si>
  <si>
    <t>R. Dougall</t>
  </si>
  <si>
    <t>C. Reilly</t>
  </si>
  <si>
    <t>Latest status of all competitors from Dechmont</t>
  </si>
  <si>
    <t>R. Robertson</t>
  </si>
  <si>
    <t>J. Stevens</t>
  </si>
  <si>
    <t>R. Cooke</t>
  </si>
  <si>
    <t>S. Davison</t>
  </si>
  <si>
    <t>A. Di Domenico</t>
  </si>
  <si>
    <t>M. Pearson</t>
  </si>
  <si>
    <t>V. Poulopoulos</t>
  </si>
  <si>
    <t>M. Tamosauskaite</t>
  </si>
  <si>
    <t>B. Titcombe</t>
  </si>
  <si>
    <t>F. Cura</t>
  </si>
  <si>
    <t>Z. Griffiths</t>
  </si>
  <si>
    <t>D. Little</t>
  </si>
  <si>
    <t>D. McErlain</t>
  </si>
  <si>
    <t>I. Richards</t>
  </si>
  <si>
    <t>A. Barr</t>
  </si>
  <si>
    <t>J. Dixon</t>
  </si>
  <si>
    <t>M. Frier</t>
  </si>
  <si>
    <t>T. Hall</t>
  </si>
  <si>
    <t>C. Jones</t>
  </si>
  <si>
    <t>S. Reeves</t>
  </si>
  <si>
    <t>10m Air Rifle Jun</t>
  </si>
  <si>
    <t>10m Air Rifle Sen</t>
  </si>
  <si>
    <t>10m Air Rifle Team</t>
  </si>
  <si>
    <t>R. Bain</t>
  </si>
  <si>
    <t>3 Norwich</t>
  </si>
  <si>
    <t>4 Sutton Coldfield A</t>
  </si>
  <si>
    <t>2 Crewe</t>
  </si>
  <si>
    <t>3 Sutton Coldfield B</t>
  </si>
  <si>
    <t>4 Sutton Coldfield C</t>
  </si>
  <si>
    <t>10m Air Rifle (Supp rest)</t>
  </si>
  <si>
    <t>D. Crowe</t>
  </si>
  <si>
    <t>J. Hasthorpe</t>
  </si>
  <si>
    <t>P. Pay</t>
  </si>
  <si>
    <t>I. Vance</t>
  </si>
  <si>
    <t>I. Darke</t>
  </si>
  <si>
    <t>R. Darwen</t>
  </si>
  <si>
    <t>D. Holovchuk</t>
  </si>
  <si>
    <t>K. Kuzmanuska</t>
  </si>
  <si>
    <t>C. Peyton</t>
  </si>
  <si>
    <t>A. Bowman</t>
  </si>
  <si>
    <t>A. Crawford</t>
  </si>
  <si>
    <t>M. Nash</t>
  </si>
  <si>
    <t>E. White</t>
  </si>
  <si>
    <t>10m Air Rifle (Supp rest) Sen</t>
  </si>
  <si>
    <t>20Yd Pistol</t>
  </si>
  <si>
    <t>R. Herringshaw</t>
  </si>
  <si>
    <t>C. Lockwood</t>
  </si>
  <si>
    <t>J. Ward</t>
  </si>
  <si>
    <t>A. German</t>
  </si>
  <si>
    <t>J. Hough</t>
  </si>
  <si>
    <t>P. Bracegirdle</t>
  </si>
  <si>
    <t>P. Cox</t>
  </si>
  <si>
    <t>C. Jeffries</t>
  </si>
  <si>
    <t>C. Walker</t>
  </si>
  <si>
    <t>T. Earnshaw</t>
  </si>
  <si>
    <t>J. Elliott</t>
  </si>
  <si>
    <t>E. McManus</t>
  </si>
  <si>
    <t>S. Mohamed</t>
  </si>
  <si>
    <t>20Yd Pistol Sen</t>
  </si>
  <si>
    <t>Latest status of all competitors from Sunderland</t>
  </si>
  <si>
    <t>Bench 100yd</t>
  </si>
  <si>
    <t>S. Anderson</t>
  </si>
  <si>
    <t>Latest status of all competitors from Hensall</t>
  </si>
  <si>
    <t>H. Ayre</t>
  </si>
  <si>
    <t>R. Birchall</t>
  </si>
  <si>
    <t>M. Carter</t>
  </si>
  <si>
    <t>K. Knowles</t>
  </si>
  <si>
    <t>G. Turner</t>
  </si>
  <si>
    <t>N. Veitch</t>
  </si>
  <si>
    <t>I. Waghorn</t>
  </si>
  <si>
    <t>D. Worthington</t>
  </si>
  <si>
    <t>S. Worthington</t>
  </si>
  <si>
    <t>J. Blaney</t>
  </si>
  <si>
    <t>D. Caffrey</t>
  </si>
  <si>
    <t>Latest status of all competitors from GEC Coventry</t>
  </si>
  <si>
    <t>T. Davies</t>
  </si>
  <si>
    <t>M. Eyles</t>
  </si>
  <si>
    <t>K. Hancock</t>
  </si>
  <si>
    <t>P. Lawrence</t>
  </si>
  <si>
    <t>W. McIlwaine</t>
  </si>
  <si>
    <t>R. Shadbolt</t>
  </si>
  <si>
    <t>Latest status of all competitors from York RI</t>
  </si>
  <si>
    <t>C. Williams</t>
  </si>
  <si>
    <t>I. Braithwaite</t>
  </si>
  <si>
    <t>Latest status of all competitors from Felton</t>
  </si>
  <si>
    <t>A. Cook</t>
  </si>
  <si>
    <t>M. Hamill</t>
  </si>
  <si>
    <t>W. Jenkins</t>
  </si>
  <si>
    <t>J. McAdam</t>
  </si>
  <si>
    <t>G. Nock</t>
  </si>
  <si>
    <t>K. Petrie</t>
  </si>
  <si>
    <t>Latest status of all competitors from Derby</t>
  </si>
  <si>
    <t>J. Shine</t>
  </si>
  <si>
    <t>K. Stockham</t>
  </si>
  <si>
    <t>R. Ward</t>
  </si>
  <si>
    <t>A. Ashford</t>
  </si>
  <si>
    <t>M. Bell</t>
  </si>
  <si>
    <t>R. Cantello</t>
  </si>
  <si>
    <t>P. Cole</t>
  </si>
  <si>
    <t>C. Dean</t>
  </si>
  <si>
    <t>P. Kilpin</t>
  </si>
  <si>
    <t>S. McCutcheon</t>
  </si>
  <si>
    <t>J. Morris</t>
  </si>
  <si>
    <t>C. J. Williams</t>
  </si>
  <si>
    <t>N. Allatt</t>
  </si>
  <si>
    <t>A. Blake</t>
  </si>
  <si>
    <t>R. Collins</t>
  </si>
  <si>
    <t>D. Cook</t>
  </si>
  <si>
    <t>A. Cooper</t>
  </si>
  <si>
    <t>D. Love</t>
  </si>
  <si>
    <t>A. McGrugan</t>
  </si>
  <si>
    <t>P. Robinson</t>
  </si>
  <si>
    <t>P. Watson</t>
  </si>
  <si>
    <t>D. Yard</t>
  </si>
  <si>
    <t>J. Belt</t>
  </si>
  <si>
    <t>Latest status of all competitors from Market Drayton</t>
  </si>
  <si>
    <t>J. Bernades</t>
  </si>
  <si>
    <t>Latest status of all competitors from Golden Valley</t>
  </si>
  <si>
    <t>S. Cushing</t>
  </si>
  <si>
    <t>A. Duffy</t>
  </si>
  <si>
    <t>C. Merriman</t>
  </si>
  <si>
    <t>K. Robson</t>
  </si>
  <si>
    <t>J. Sinclair</t>
  </si>
  <si>
    <t>S. Slevin</t>
  </si>
  <si>
    <t>M. Bensberg</t>
  </si>
  <si>
    <t>M. Felton</t>
  </si>
  <si>
    <t>B. Gillatt</t>
  </si>
  <si>
    <t>P. Kolazinski</t>
  </si>
  <si>
    <t>M. Mallinson</t>
  </si>
  <si>
    <t>G. Parkinson</t>
  </si>
  <si>
    <t>N. Ramsey</t>
  </si>
  <si>
    <t>S. J. Walker</t>
  </si>
  <si>
    <t>Latest status of all competitors from Morecambe</t>
  </si>
  <si>
    <t>D. Wells</t>
  </si>
  <si>
    <t>N. Bylo</t>
  </si>
  <si>
    <t>W. Faulkner</t>
  </si>
  <si>
    <t>M. Greenwood</t>
  </si>
  <si>
    <t>H. Hampshire</t>
  </si>
  <si>
    <t>P. Howarth</t>
  </si>
  <si>
    <t>K. O'Keefe</t>
  </si>
  <si>
    <t>D. Philips</t>
  </si>
  <si>
    <t>J. Richardson</t>
  </si>
  <si>
    <t>P. Tyler</t>
  </si>
  <si>
    <t>I. Bruce</t>
  </si>
  <si>
    <t>T. Errington</t>
  </si>
  <si>
    <t>A. Green</t>
  </si>
  <si>
    <t>M. Griffiths</t>
  </si>
  <si>
    <t>C. McCaughey</t>
  </si>
  <si>
    <t>R. Oliphant</t>
  </si>
  <si>
    <t>J. Parkes</t>
  </si>
  <si>
    <t>W. H. Robson</t>
  </si>
  <si>
    <t>Bench 100yd Sen</t>
  </si>
  <si>
    <t>Bench 100yd Team</t>
  </si>
  <si>
    <t>1 Downshire</t>
  </si>
  <si>
    <t>2 GEC Coventry</t>
  </si>
  <si>
    <t>3 Sunderland A</t>
  </si>
  <si>
    <t>4 Sunderland B</t>
  </si>
  <si>
    <t>5 York RI A</t>
  </si>
  <si>
    <t>1 Bideford</t>
  </si>
  <si>
    <t>2 Felton A</t>
  </si>
  <si>
    <t>3 Golden Valley</t>
  </si>
  <si>
    <t>4 York RI B</t>
  </si>
  <si>
    <t>5 York RI C</t>
  </si>
  <si>
    <t>1 Felton B</t>
  </si>
  <si>
    <t>2 Sunderland C</t>
  </si>
  <si>
    <t>3 York RI D</t>
  </si>
  <si>
    <t>4 York RI E</t>
  </si>
  <si>
    <t>Bench 50m</t>
  </si>
  <si>
    <t>S. Thomas</t>
  </si>
  <si>
    <t>D. Barclay</t>
  </si>
  <si>
    <t>I. McFarlane</t>
  </si>
  <si>
    <t>K. Mepham</t>
  </si>
  <si>
    <t>A. Carson</t>
  </si>
  <si>
    <t>M. Harlow</t>
  </si>
  <si>
    <t>Latest status of all competitors from Perth</t>
  </si>
  <si>
    <t>N. McCormack</t>
  </si>
  <si>
    <t>N. Prideaux</t>
  </si>
  <si>
    <t>D. Wiseman</t>
  </si>
  <si>
    <t>R. Fawcett</t>
  </si>
  <si>
    <t>G. Green</t>
  </si>
  <si>
    <t>S. Hutchins</t>
  </si>
  <si>
    <t>Latest status of all competitors from Ballymena</t>
  </si>
  <si>
    <t>J. McLaughlin</t>
  </si>
  <si>
    <t>B. Roberts</t>
  </si>
  <si>
    <t>B. Carson</t>
  </si>
  <si>
    <t>A. Duncan</t>
  </si>
  <si>
    <t>R. Lewis</t>
  </si>
  <si>
    <t>A. Craythorne</t>
  </si>
  <si>
    <t>D. Ford</t>
  </si>
  <si>
    <t>D. Harlow</t>
  </si>
  <si>
    <t>T. Langford</t>
  </si>
  <si>
    <t>A. McCusker</t>
  </si>
  <si>
    <t>Latest status of all competitors from Ross on Wye</t>
  </si>
  <si>
    <t>M. Phillips</t>
  </si>
  <si>
    <t>M. Richardson</t>
  </si>
  <si>
    <t>G. Carson</t>
  </si>
  <si>
    <t>S. George</t>
  </si>
  <si>
    <t>L. Langford</t>
  </si>
  <si>
    <t>C. McCaffrey</t>
  </si>
  <si>
    <t>A. P. McCormack</t>
  </si>
  <si>
    <t>P. McCusker</t>
  </si>
  <si>
    <t>M. Bulmer</t>
  </si>
  <si>
    <t>J. Perrins</t>
  </si>
  <si>
    <t>K. Perrins</t>
  </si>
  <si>
    <t>J. Bulmer</t>
  </si>
  <si>
    <t>C. Date</t>
  </si>
  <si>
    <t>R. Hoyle</t>
  </si>
  <si>
    <t>S. Jordan</t>
  </si>
  <si>
    <t>R. Randall</t>
  </si>
  <si>
    <t>J. Wigley</t>
  </si>
  <si>
    <t>K. Cushing</t>
  </si>
  <si>
    <t>R. Davies</t>
  </si>
  <si>
    <t>S. Garnham</t>
  </si>
  <si>
    <t>D. Luker</t>
  </si>
  <si>
    <t>N. Roche</t>
  </si>
  <si>
    <t>A. West</t>
  </si>
  <si>
    <t>L. Barkley</t>
  </si>
  <si>
    <t>K. Garnham</t>
  </si>
  <si>
    <t>T. McCaffrey</t>
  </si>
  <si>
    <t>D. Phillips</t>
  </si>
  <si>
    <t>C. Purche-Phillips</t>
  </si>
  <si>
    <t>K. Smith</t>
  </si>
  <si>
    <t>J. Thomas</t>
  </si>
  <si>
    <t>Bench 50m Sen</t>
  </si>
  <si>
    <t>Bench 50m Team</t>
  </si>
  <si>
    <t>2 Downshire</t>
  </si>
  <si>
    <t>3 GEC Coventry</t>
  </si>
  <si>
    <t>4 Sunderland A</t>
  </si>
  <si>
    <t>5 Sunderland B</t>
  </si>
  <si>
    <t>1 Felton</t>
  </si>
  <si>
    <t>2 Golden Valley</t>
  </si>
  <si>
    <t>3 Penrhiwpal A</t>
  </si>
  <si>
    <t>4 Perth</t>
  </si>
  <si>
    <t>5 Sunderland C</t>
  </si>
  <si>
    <t>1 Goodyear</t>
  </si>
  <si>
    <t>2 Penrhiwpal B</t>
  </si>
  <si>
    <t>3 Penrhiwpal C</t>
  </si>
  <si>
    <t>4 Penrhiwpal D</t>
  </si>
  <si>
    <t>5 Penrhiwpal E</t>
  </si>
  <si>
    <t>Bench SR (Air)</t>
  </si>
  <si>
    <t>I. Asplen</t>
  </si>
  <si>
    <t>Latest status of all competitors from Shebbear</t>
  </si>
  <si>
    <t>S. Found</t>
  </si>
  <si>
    <t>M. Garbett</t>
  </si>
  <si>
    <t>A. Graham</t>
  </si>
  <si>
    <t>G. Munce</t>
  </si>
  <si>
    <t>G. Radcliffe</t>
  </si>
  <si>
    <t>G. Waddell</t>
  </si>
  <si>
    <t>M. Burk</t>
  </si>
  <si>
    <t>S. Davies</t>
  </si>
  <si>
    <t>C. Found</t>
  </si>
  <si>
    <t>P. Francis</t>
  </si>
  <si>
    <t>K. Powers</t>
  </si>
  <si>
    <t>A. Roberts</t>
  </si>
  <si>
    <t>V. Chapman</t>
  </si>
  <si>
    <t>Latest status of all competitors from Bedlay</t>
  </si>
  <si>
    <t>S. Dykczys</t>
  </si>
  <si>
    <t>S. Hamilton</t>
  </si>
  <si>
    <t>Paige Sambells</t>
  </si>
  <si>
    <t>S. Shepherd</t>
  </si>
  <si>
    <t>W. Williams</t>
  </si>
  <si>
    <t>G. Boyer</t>
  </si>
  <si>
    <t>D. Graham</t>
  </si>
  <si>
    <t>Latest status of all competitors from Llantrisant &amp; Cardiff</t>
  </si>
  <si>
    <t>D. McAuley</t>
  </si>
  <si>
    <t>K. Mullen</t>
  </si>
  <si>
    <t>N. Webster</t>
  </si>
  <si>
    <t>A. Ashdown</t>
  </si>
  <si>
    <t>B. Cassell</t>
  </si>
  <si>
    <t>A. Herdson</t>
  </si>
  <si>
    <t>L. Jones</t>
  </si>
  <si>
    <t>D. Pargetor</t>
  </si>
  <si>
    <t>A. Rigg</t>
  </si>
  <si>
    <t>W. Taylor</t>
  </si>
  <si>
    <t>S. Tinker</t>
  </si>
  <si>
    <t>Latest status of all competitors from Scotton &amp; Farnham</t>
  </si>
  <si>
    <t>S. Dodds</t>
  </si>
  <si>
    <t>D. Hearn</t>
  </si>
  <si>
    <t>S. Holmes</t>
  </si>
  <si>
    <t>S. Powell</t>
  </si>
  <si>
    <t>R. Richardson</t>
  </si>
  <si>
    <t>Phil Sambells</t>
  </si>
  <si>
    <t>C. L. Beardsley</t>
  </si>
  <si>
    <t>M. A. Burns</t>
  </si>
  <si>
    <t>M. R. Burns</t>
  </si>
  <si>
    <t>T. Halpin</t>
  </si>
  <si>
    <t>D. Mills</t>
  </si>
  <si>
    <t>K. Morley</t>
  </si>
  <si>
    <t>B. Morrow</t>
  </si>
  <si>
    <t>J. Pargetor</t>
  </si>
  <si>
    <t>J. Pearson</t>
  </si>
  <si>
    <t>R. Carey</t>
  </si>
  <si>
    <t>C. Dunbar-Hesler</t>
  </si>
  <si>
    <t>B. Elliott</t>
  </si>
  <si>
    <t>A. Hodgson</t>
  </si>
  <si>
    <t>J. Long</t>
  </si>
  <si>
    <t>D. Mellor</t>
  </si>
  <si>
    <t>R. Moffett</t>
  </si>
  <si>
    <t>J. Walsh</t>
  </si>
  <si>
    <t>E. Bulled</t>
  </si>
  <si>
    <t>L. Cassell</t>
  </si>
  <si>
    <t>R. Chisem</t>
  </si>
  <si>
    <t>R. Gaunt</t>
  </si>
  <si>
    <t>A. Kitching</t>
  </si>
  <si>
    <t>B. Leese</t>
  </si>
  <si>
    <t>R. MacAleese</t>
  </si>
  <si>
    <t>H. McGowan</t>
  </si>
  <si>
    <t>J. Wright</t>
  </si>
  <si>
    <t>S. Duckworth</t>
  </si>
  <si>
    <t>G. Dunn</t>
  </si>
  <si>
    <t>S. Eardley</t>
  </si>
  <si>
    <t>L. Elliott</t>
  </si>
  <si>
    <t>R. Gough</t>
  </si>
  <si>
    <t>I. Ohara</t>
  </si>
  <si>
    <t>C. Clifford</t>
  </si>
  <si>
    <t>K. Gainford</t>
  </si>
  <si>
    <t>T. Foch Gattrel</t>
  </si>
  <si>
    <t>M. Leese</t>
  </si>
  <si>
    <t>C. Leigh</t>
  </si>
  <si>
    <t>J. Rogers</t>
  </si>
  <si>
    <t>P. Barnard</t>
  </si>
  <si>
    <t>R. Davis</t>
  </si>
  <si>
    <t>M. Jones</t>
  </si>
  <si>
    <t>F. Perkins</t>
  </si>
  <si>
    <t>A. Rea</t>
  </si>
  <si>
    <t>A. La. Rosa</t>
  </si>
  <si>
    <t>P. Van-Parys</t>
  </si>
  <si>
    <t>S. Absolom</t>
  </si>
  <si>
    <t>I. Johnston</t>
  </si>
  <si>
    <t>M. Rogers</t>
  </si>
  <si>
    <t>L. Rushton</t>
  </si>
  <si>
    <t>M. Tansey</t>
  </si>
  <si>
    <t>M. Whiting</t>
  </si>
  <si>
    <t>F. Bennett</t>
  </si>
  <si>
    <t>I. Berridge</t>
  </si>
  <si>
    <t>T. Cockett</t>
  </si>
  <si>
    <t>D. Evans</t>
  </si>
  <si>
    <t>M. Grieg</t>
  </si>
  <si>
    <t>S. Macnab</t>
  </si>
  <si>
    <t>C. Salisbury</t>
  </si>
  <si>
    <t>M. Stanley</t>
  </si>
  <si>
    <t>Bench SR (Air) Jun</t>
  </si>
  <si>
    <t>Bench SR (Air) Sen</t>
  </si>
  <si>
    <t>Bench SR (Air) Team</t>
  </si>
  <si>
    <t>1 Bury</t>
  </si>
  <si>
    <t>2 Furness Marksmen</t>
  </si>
  <si>
    <t>3 Sutton Coldfield A</t>
  </si>
  <si>
    <t>4 Sutton Coldfield B</t>
  </si>
  <si>
    <t>5 Vickers</t>
  </si>
  <si>
    <t>1 Bedlay A</t>
  </si>
  <si>
    <t>2 Bedlay B</t>
  </si>
  <si>
    <t>4 Goodyear</t>
  </si>
  <si>
    <t>Bench SR (Rim)</t>
  </si>
  <si>
    <t>R. Anderson</t>
  </si>
  <si>
    <t>A. Dewsnip</t>
  </si>
  <si>
    <t>D. Henderson</t>
  </si>
  <si>
    <t>I. Henderson</t>
  </si>
  <si>
    <t>G. Meadows</t>
  </si>
  <si>
    <t>R. Mingo</t>
  </si>
  <si>
    <t>K. Pyecroft</t>
  </si>
  <si>
    <t>M. Sisson</t>
  </si>
  <si>
    <t>Latest status of all competitors from Lanark</t>
  </si>
  <si>
    <t>N. Steele</t>
  </si>
  <si>
    <t>S. Wigham</t>
  </si>
  <si>
    <t>R. Williams</t>
  </si>
  <si>
    <t>A. Beck</t>
  </si>
  <si>
    <t>J. Callis</t>
  </si>
  <si>
    <t>C. Harris</t>
  </si>
  <si>
    <t>Latest status of all competitors from Bolton</t>
  </si>
  <si>
    <t>T. Jones</t>
  </si>
  <si>
    <t>P. Birmingham</t>
  </si>
  <si>
    <t>R. Cliffe</t>
  </si>
  <si>
    <t>I. Devoy</t>
  </si>
  <si>
    <t>J. Moore</t>
  </si>
  <si>
    <t>M. Newbold</t>
  </si>
  <si>
    <t>P. Sewell</t>
  </si>
  <si>
    <t>W. Snaith</t>
  </si>
  <si>
    <t>G. Stewart</t>
  </si>
  <si>
    <t>D. Elgar</t>
  </si>
  <si>
    <t>B. Faulkner</t>
  </si>
  <si>
    <t>A. Foy</t>
  </si>
  <si>
    <t>C. Meadows</t>
  </si>
  <si>
    <t>K. Pay</t>
  </si>
  <si>
    <t>G. Travers</t>
  </si>
  <si>
    <t>I. Beattie</t>
  </si>
  <si>
    <t>I. Dean</t>
  </si>
  <si>
    <t>R. Ford</t>
  </si>
  <si>
    <t>D. Gordon</t>
  </si>
  <si>
    <t>P. Mitchell</t>
  </si>
  <si>
    <t>M. Ruberry</t>
  </si>
  <si>
    <t>F. Starkey</t>
  </si>
  <si>
    <t>S. Andrews</t>
  </si>
  <si>
    <t>H. Doyle</t>
  </si>
  <si>
    <t>J. Harris</t>
  </si>
  <si>
    <t>T. Lumley</t>
  </si>
  <si>
    <t>S. McGlaughlin</t>
  </si>
  <si>
    <t>F. Stallard</t>
  </si>
  <si>
    <t>G. Harris</t>
  </si>
  <si>
    <t>M. Hyrniw</t>
  </si>
  <si>
    <t>I. Kemp</t>
  </si>
  <si>
    <t>C. Murnin</t>
  </si>
  <si>
    <t>M. Rowan</t>
  </si>
  <si>
    <t>J. Wood</t>
  </si>
  <si>
    <t>E. Coats</t>
  </si>
  <si>
    <t>B. Glass</t>
  </si>
  <si>
    <t>G. Lees</t>
  </si>
  <si>
    <t>T. Martin</t>
  </si>
  <si>
    <t>R. Parkinson</t>
  </si>
  <si>
    <t>J. Watson</t>
  </si>
  <si>
    <t>R. Aitken</t>
  </si>
  <si>
    <t>A. Black</t>
  </si>
  <si>
    <t>M. Scott</t>
  </si>
  <si>
    <t>C. Simpson</t>
  </si>
  <si>
    <t>Latest status of all competitors from Worplesdon</t>
  </si>
  <si>
    <t>P. Temple</t>
  </si>
  <si>
    <t>R. Wood</t>
  </si>
  <si>
    <t>D. Allwright</t>
  </si>
  <si>
    <t>P. Baylis</t>
  </si>
  <si>
    <t>J. Bryce</t>
  </si>
  <si>
    <t>F. Keir</t>
  </si>
  <si>
    <t>S. Russell</t>
  </si>
  <si>
    <t>M. Saunders</t>
  </si>
  <si>
    <t>N. Sennett</t>
  </si>
  <si>
    <t>R. Walker</t>
  </si>
  <si>
    <t>N. Wood</t>
  </si>
  <si>
    <t>D. Ziomkowski</t>
  </si>
  <si>
    <t>O. Bamforth</t>
  </si>
  <si>
    <t>O. Dimech</t>
  </si>
  <si>
    <t>G. Jones</t>
  </si>
  <si>
    <t>A. Mason</t>
  </si>
  <si>
    <t>J. Ogden</t>
  </si>
  <si>
    <t>B. Skelton</t>
  </si>
  <si>
    <t>K. Temple</t>
  </si>
  <si>
    <t>L. Valentine</t>
  </si>
  <si>
    <t>S. Williams</t>
  </si>
  <si>
    <t>S. Brady</t>
  </si>
  <si>
    <t>K. Cairns</t>
  </si>
  <si>
    <t>T. Dimech</t>
  </si>
  <si>
    <t>P. Holland</t>
  </si>
  <si>
    <t>J. McDowall</t>
  </si>
  <si>
    <t>G. Upton</t>
  </si>
  <si>
    <t>S. Vincent</t>
  </si>
  <si>
    <t>K. Blackmore</t>
  </si>
  <si>
    <t>S. Clarkson</t>
  </si>
  <si>
    <t>J. du Heaume</t>
  </si>
  <si>
    <t>M. Morris</t>
  </si>
  <si>
    <t>B. Rayner</t>
  </si>
  <si>
    <t>R. Treggiden</t>
  </si>
  <si>
    <t>P. Burton</t>
  </si>
  <si>
    <t>N. Cowdrey</t>
  </si>
  <si>
    <t>A. Cutting</t>
  </si>
  <si>
    <t>M. Evans</t>
  </si>
  <si>
    <t>L. Hamar</t>
  </si>
  <si>
    <t>R. Pickering</t>
  </si>
  <si>
    <t>T. Sparrow</t>
  </si>
  <si>
    <t>S. Sutton</t>
  </si>
  <si>
    <t>S. Wright</t>
  </si>
  <si>
    <t>M. Ahmed</t>
  </si>
  <si>
    <t>B. Chappell</t>
  </si>
  <si>
    <t>P. Gore</t>
  </si>
  <si>
    <t>Z. Green</t>
  </si>
  <si>
    <t>P. James</t>
  </si>
  <si>
    <t>S. Keating</t>
  </si>
  <si>
    <t>H. Murray</t>
  </si>
  <si>
    <t>M. Valentine</t>
  </si>
  <si>
    <t>C. Amos</t>
  </si>
  <si>
    <t>J. Bartlam</t>
  </si>
  <si>
    <t>M. Cain</t>
  </si>
  <si>
    <t>D. Haigh</t>
  </si>
  <si>
    <t>Latest status of all competitors from Kendal</t>
  </si>
  <si>
    <t>A. Howard</t>
  </si>
  <si>
    <t>E. Jones</t>
  </si>
  <si>
    <t>M. Keating</t>
  </si>
  <si>
    <t>E. Purcell</t>
  </si>
  <si>
    <t>S. Beech</t>
  </si>
  <si>
    <t>Latest status of all competitors from Witney</t>
  </si>
  <si>
    <t>A. Bullock</t>
  </si>
  <si>
    <t>L. Donnely</t>
  </si>
  <si>
    <t>R. Kalazinski</t>
  </si>
  <si>
    <t>A. Kaye</t>
  </si>
  <si>
    <t>D. Mattinson</t>
  </si>
  <si>
    <t>C. Pickering</t>
  </si>
  <si>
    <t>A. Steele</t>
  </si>
  <si>
    <t>M. Curran</t>
  </si>
  <si>
    <t>A. Horsfall</t>
  </si>
  <si>
    <t>G. Kirrage</t>
  </si>
  <si>
    <t>G. Lyell</t>
  </si>
  <si>
    <t>M. Turnbull</t>
  </si>
  <si>
    <t>G. Bellwood</t>
  </si>
  <si>
    <t>J. Ewens</t>
  </si>
  <si>
    <t>D. Fenwick</t>
  </si>
  <si>
    <t>F. Holden</t>
  </si>
  <si>
    <t>T. Horsfall</t>
  </si>
  <si>
    <t>M. Hubbard</t>
  </si>
  <si>
    <t>J. Kerr</t>
  </si>
  <si>
    <t>V. Smillie</t>
  </si>
  <si>
    <t>Bench SR (Rim) Jun</t>
  </si>
  <si>
    <t>Bench SR (Rim) Sen</t>
  </si>
  <si>
    <t>Bench SR (Rim) Team</t>
  </si>
  <si>
    <t>1 Altrincham</t>
  </si>
  <si>
    <t>2 East Antrim</t>
  </si>
  <si>
    <t>3 GEC Coventry A</t>
  </si>
  <si>
    <t>4 GEC Coventry B</t>
  </si>
  <si>
    <t>5 Lanark A</t>
  </si>
  <si>
    <t>6 Wigan</t>
  </si>
  <si>
    <t>1 Blackpool</t>
  </si>
  <si>
    <t>2 Bury</t>
  </si>
  <si>
    <t>3 Cumb News A</t>
  </si>
  <si>
    <t>4 Lanark B</t>
  </si>
  <si>
    <t>5 Morecambe A</t>
  </si>
  <si>
    <t>6 Penarth A</t>
  </si>
  <si>
    <t>1 Cumb News B</t>
  </si>
  <si>
    <t>2 Cumb News C</t>
  </si>
  <si>
    <t>3 Dunfermline</t>
  </si>
  <si>
    <t>4 Lanark C</t>
  </si>
  <si>
    <t>5 Morecambe B</t>
  </si>
  <si>
    <t>6 York RI</t>
  </si>
  <si>
    <t>3 Goodyear</t>
  </si>
  <si>
    <t>4 Penarth B</t>
  </si>
  <si>
    <t>5 Penarth C</t>
  </si>
  <si>
    <t>6 Penarth D</t>
  </si>
  <si>
    <t>Gallery Rifle Any</t>
  </si>
  <si>
    <t>G. Collins</t>
  </si>
  <si>
    <t>G. Glover</t>
  </si>
  <si>
    <t>A. Jones</t>
  </si>
  <si>
    <t>M. Loader</t>
  </si>
  <si>
    <t>Latest status of all competitors from Rotherham Chantry</t>
  </si>
  <si>
    <t>R. Marshall</t>
  </si>
  <si>
    <t>D. Rees</t>
  </si>
  <si>
    <t>C. Thompson</t>
  </si>
  <si>
    <t>M. Warriner</t>
  </si>
  <si>
    <t>A. Body</t>
  </si>
  <si>
    <t>Latest status of all competitors from CSSC (Rosyth)</t>
  </si>
  <si>
    <t>H. Dalgleish</t>
  </si>
  <si>
    <t>N. De La Haye</t>
  </si>
  <si>
    <t>W. Pow</t>
  </si>
  <si>
    <t>J. Smith</t>
  </si>
  <si>
    <t>C. Blyth</t>
  </si>
  <si>
    <t>M. Leishman</t>
  </si>
  <si>
    <t>Latest status of all competitors from Carshalton</t>
  </si>
  <si>
    <t>S. Littlewood</t>
  </si>
  <si>
    <t>V. Parfitt</t>
  </si>
  <si>
    <t>D. Riley</t>
  </si>
  <si>
    <t>D. Roberts</t>
  </si>
  <si>
    <t>C. Apostolidis</t>
  </si>
  <si>
    <t>D. Crawford</t>
  </si>
  <si>
    <t>D. Dunn</t>
  </si>
  <si>
    <t>S. Edis</t>
  </si>
  <si>
    <t>G. Griffiths</t>
  </si>
  <si>
    <t>H. Marshall</t>
  </si>
  <si>
    <t>A. Michalski</t>
  </si>
  <si>
    <t>A. Tennant</t>
  </si>
  <si>
    <t>A. Berner</t>
  </si>
  <si>
    <t>R. Chesire</t>
  </si>
  <si>
    <t>T. Coggins</t>
  </si>
  <si>
    <t>S. Logan</t>
  </si>
  <si>
    <t>R. Plant</t>
  </si>
  <si>
    <t>S. G. Thomas</t>
  </si>
  <si>
    <t>J. Thompson</t>
  </si>
  <si>
    <t>B. Compton</t>
  </si>
  <si>
    <t>P. Hancock</t>
  </si>
  <si>
    <t>P. Hooper</t>
  </si>
  <si>
    <t>K. Meek</t>
  </si>
  <si>
    <t>R. Powditch</t>
  </si>
  <si>
    <t>A. Ward</t>
  </si>
  <si>
    <t>A. Wyatt</t>
  </si>
  <si>
    <t>C. Gilmore</t>
  </si>
  <si>
    <t>Latest status of all competitors from Mayfair SC</t>
  </si>
  <si>
    <t>A. Greenlees</t>
  </si>
  <si>
    <t>P. Harris</t>
  </si>
  <si>
    <t>M. Lyons</t>
  </si>
  <si>
    <t>B. Newman</t>
  </si>
  <si>
    <t>Latest status of all competitors from Claymore</t>
  </si>
  <si>
    <t>K. Reilly</t>
  </si>
  <si>
    <t>S. Sands</t>
  </si>
  <si>
    <t>H. Ventham</t>
  </si>
  <si>
    <t>Gallery Rifle Any Sen</t>
  </si>
  <si>
    <t>Gallery Rifle Iron</t>
  </si>
  <si>
    <t>R. Gascoyne</t>
  </si>
  <si>
    <t>D. Ingham</t>
  </si>
  <si>
    <t>I. Hendserson</t>
  </si>
  <si>
    <t>R. Toothill</t>
  </si>
  <si>
    <t>R. Campbell</t>
  </si>
  <si>
    <t>A. Cliffe</t>
  </si>
  <si>
    <t>T. Creed</t>
  </si>
  <si>
    <t>A. Dimech</t>
  </si>
  <si>
    <t>S. O'Brien</t>
  </si>
  <si>
    <t>D. Spenser</t>
  </si>
  <si>
    <t>K. Upton</t>
  </si>
  <si>
    <t>J. Chouler</t>
  </si>
  <si>
    <t>K. Davidson</t>
  </si>
  <si>
    <t>B. Knight-Simpson</t>
  </si>
  <si>
    <t>A. Nixon</t>
  </si>
  <si>
    <t>N. Saggers</t>
  </si>
  <si>
    <t>Latest status of all competitors from Warrington</t>
  </si>
  <si>
    <t>A. Bambery</t>
  </si>
  <si>
    <t>A. Bruce</t>
  </si>
  <si>
    <t>P. Jones</t>
  </si>
  <si>
    <t>J. McCall</t>
  </si>
  <si>
    <t>G. Rees</t>
  </si>
  <si>
    <t>I. Thomas</t>
  </si>
  <si>
    <t>M. Walker</t>
  </si>
  <si>
    <t>J. Bambery</t>
  </si>
  <si>
    <t>G. Cadman</t>
  </si>
  <si>
    <t>C. Leitch</t>
  </si>
  <si>
    <t>S. Porter</t>
  </si>
  <si>
    <t>P. Slator</t>
  </si>
  <si>
    <t>E. Thurley</t>
  </si>
  <si>
    <t>I. Balshaw</t>
  </si>
  <si>
    <t>J. Boulton</t>
  </si>
  <si>
    <t>J. Knight-Simpson</t>
  </si>
  <si>
    <t>J. Lawson</t>
  </si>
  <si>
    <t>J. Lytollis</t>
  </si>
  <si>
    <t>G. Newsholme</t>
  </si>
  <si>
    <t>B. Tester</t>
  </si>
  <si>
    <t>Gallery Rifle Iron Sen</t>
  </si>
  <si>
    <t>L-Barrelled Revolver Any</t>
  </si>
  <si>
    <t>V. Little</t>
  </si>
  <si>
    <t>P. McBride</t>
  </si>
  <si>
    <t>L-Barrelled Revolver Iron</t>
  </si>
  <si>
    <t>N. Fox</t>
  </si>
  <si>
    <t>K. Weddell</t>
  </si>
  <si>
    <t>Long Barrelled Pistol</t>
  </si>
  <si>
    <t>S. Preston</t>
  </si>
  <si>
    <t>R. McKay</t>
  </si>
  <si>
    <t>S. Moss</t>
  </si>
  <si>
    <t>R. Ogle</t>
  </si>
  <si>
    <t>R. Cheshire</t>
  </si>
  <si>
    <t>G. Dutton</t>
  </si>
  <si>
    <t>S. Hutchinson</t>
  </si>
  <si>
    <t>S. Maurer</t>
  </si>
  <si>
    <t>S. Rees</t>
  </si>
  <si>
    <t>P. Dean</t>
  </si>
  <si>
    <t>S. Marriott</t>
  </si>
  <si>
    <t>J. Moffat</t>
  </si>
  <si>
    <t>D. Wheatley</t>
  </si>
  <si>
    <t>Long Barrelled Pistol Sen</t>
  </si>
  <si>
    <t>LR Rifle 100 Any</t>
  </si>
  <si>
    <t>A. Byrne</t>
  </si>
  <si>
    <t>K. L. Dinkel</t>
  </si>
  <si>
    <t>P. Ellis</t>
  </si>
  <si>
    <t>A. Germain</t>
  </si>
  <si>
    <t>P. Hawkins</t>
  </si>
  <si>
    <t>W. Parry</t>
  </si>
  <si>
    <t>W. Phelps</t>
  </si>
  <si>
    <t>LR Rifle 100 Any Sen</t>
  </si>
  <si>
    <t>LR Rifle 50 Iron</t>
  </si>
  <si>
    <t>F. Calder</t>
  </si>
  <si>
    <t>N. Hill</t>
  </si>
  <si>
    <t>S. Turner</t>
  </si>
  <si>
    <t>L. Webster</t>
  </si>
  <si>
    <t>N. Harcus</t>
  </si>
  <si>
    <t>A. Nokes</t>
  </si>
  <si>
    <t>J. Wells</t>
  </si>
  <si>
    <t>P. Bailey</t>
  </si>
  <si>
    <t>P. Dodds</t>
  </si>
  <si>
    <t>G. Garrett</t>
  </si>
  <si>
    <t>A. Tyler</t>
  </si>
  <si>
    <t>M. Watson</t>
  </si>
  <si>
    <t>P. Yokoyama</t>
  </si>
  <si>
    <t>P. G. Barnett</t>
  </si>
  <si>
    <t>C. Short</t>
  </si>
  <si>
    <t>LR Rifle 50 Iron Sen</t>
  </si>
  <si>
    <t>LR Rifle Dewar</t>
  </si>
  <si>
    <t>M. Blatchly</t>
  </si>
  <si>
    <t>C. Bridges</t>
  </si>
  <si>
    <t>E. Pearce</t>
  </si>
  <si>
    <t>G. A. Smith</t>
  </si>
  <si>
    <t>LR Rifle Dewar Sen</t>
  </si>
  <si>
    <t>LR Rifle Dewar Team</t>
  </si>
  <si>
    <t>2 Llantrisant &amp; Cardiff</t>
  </si>
  <si>
    <t>3 Penrhiwpal</t>
  </si>
  <si>
    <t>4 Sunderland</t>
  </si>
  <si>
    <t>Muzzle-loading Nitro</t>
  </si>
  <si>
    <t>N. Andrews</t>
  </si>
  <si>
    <t>R. Singleton</t>
  </si>
  <si>
    <t>Muzzle-loading Pistol</t>
  </si>
  <si>
    <t>S. Rankine</t>
  </si>
  <si>
    <t>D. Paul</t>
  </si>
  <si>
    <t>Muzzle-loading Pistol Sen</t>
  </si>
  <si>
    <t>Muzzle-loading Revolver</t>
  </si>
  <si>
    <t>P. E. Harrison</t>
  </si>
  <si>
    <t>P. Quinn</t>
  </si>
  <si>
    <t>G. Crowther</t>
  </si>
  <si>
    <t>K. Gillespie</t>
  </si>
  <si>
    <t>Muzzle-loading Revolver Sen</t>
  </si>
  <si>
    <t>Rapid Fire Air Pistol</t>
  </si>
  <si>
    <t>J. Hill</t>
  </si>
  <si>
    <t>D. Watkin</t>
  </si>
  <si>
    <t>Rapid Fire Rifle</t>
  </si>
  <si>
    <t>P. Chilman</t>
  </si>
  <si>
    <t>E. Swain</t>
  </si>
  <si>
    <t>P. Ward</t>
  </si>
  <si>
    <t>W. Clements</t>
  </si>
  <si>
    <t>Dean Houston</t>
  </si>
  <si>
    <t>M. Power</t>
  </si>
  <si>
    <t>J. Shepherd</t>
  </si>
  <si>
    <t>K. Aitken</t>
  </si>
  <si>
    <t>David Houston</t>
  </si>
  <si>
    <t>J. Martin</t>
  </si>
  <si>
    <t>J. McGirr</t>
  </si>
  <si>
    <t>C. Ockwell</t>
  </si>
  <si>
    <t>Short Range Rifle</t>
  </si>
  <si>
    <t>J. Bradfield</t>
  </si>
  <si>
    <t>J. Godsell</t>
  </si>
  <si>
    <t>A. Horne</t>
  </si>
  <si>
    <t>S. Kay</t>
  </si>
  <si>
    <t>M. Newman</t>
  </si>
  <si>
    <t>K. Revell</t>
  </si>
  <si>
    <t>C. Stirling</t>
  </si>
  <si>
    <t>M. Baeron</t>
  </si>
  <si>
    <t>H. Bramwell</t>
  </si>
  <si>
    <t>T. Bryan</t>
  </si>
  <si>
    <t>Latest status of all competitors from Workington</t>
  </si>
  <si>
    <t>T. C. Chittenden</t>
  </si>
  <si>
    <t>Latest status of all competitors from Wilmslow</t>
  </si>
  <si>
    <t>A. Henson</t>
  </si>
  <si>
    <t>R. Leather</t>
  </si>
  <si>
    <t>S. Osmond</t>
  </si>
  <si>
    <t>A. Wallace</t>
  </si>
  <si>
    <t>A. Angus</t>
  </si>
  <si>
    <t>S. Ashdown</t>
  </si>
  <si>
    <t>C. Camps</t>
  </si>
  <si>
    <t>S. Messenger</t>
  </si>
  <si>
    <t>B. Rose</t>
  </si>
  <si>
    <t>K. Tulloch</t>
  </si>
  <si>
    <t>M. Whitehead</t>
  </si>
  <si>
    <t>P. Ager</t>
  </si>
  <si>
    <t>A. Boothroyd</t>
  </si>
  <si>
    <t>M. Drake</t>
  </si>
  <si>
    <t>M. Gardner</t>
  </si>
  <si>
    <t>M. Shaw</t>
  </si>
  <si>
    <t>M. Sinclair</t>
  </si>
  <si>
    <t>S. Thorne</t>
  </si>
  <si>
    <t>C. Burns</t>
  </si>
  <si>
    <t>D. Burns</t>
  </si>
  <si>
    <t>T. Clifton</t>
  </si>
  <si>
    <t>J. Ewence</t>
  </si>
  <si>
    <t>V. Howard</t>
  </si>
  <si>
    <t>A. Mead</t>
  </si>
  <si>
    <t>T. Temperley</t>
  </si>
  <si>
    <t>K. Walmsley</t>
  </si>
  <si>
    <t>J. Hankin</t>
  </si>
  <si>
    <t>P. Leviston</t>
  </si>
  <si>
    <t>A. Mylles</t>
  </si>
  <si>
    <t>S. Nicklin</t>
  </si>
  <si>
    <t>L. Payne</t>
  </si>
  <si>
    <t>D. N. Price</t>
  </si>
  <si>
    <t>A. Purdy</t>
  </si>
  <si>
    <t>M. Caton</t>
  </si>
  <si>
    <t>P. Chen</t>
  </si>
  <si>
    <t>Latest status of all competitors from Darlington RPC</t>
  </si>
  <si>
    <t>E. Matthews</t>
  </si>
  <si>
    <t>Latest status of all competitors from Barry Plastics</t>
  </si>
  <si>
    <t>W. Potter</t>
  </si>
  <si>
    <t>P. Shone</t>
  </si>
  <si>
    <t>J. Stevenson</t>
  </si>
  <si>
    <t>P. Besant</t>
  </si>
  <si>
    <t>S. Clarke</t>
  </si>
  <si>
    <t>B. Fletcher</t>
  </si>
  <si>
    <t>M. Frobisher</t>
  </si>
  <si>
    <t>B. Hubbard</t>
  </si>
  <si>
    <t>N. Morewood</t>
  </si>
  <si>
    <t>J. P. Pearson</t>
  </si>
  <si>
    <t>A. Bramwell</t>
  </si>
  <si>
    <t>J. Davies</t>
  </si>
  <si>
    <t>S. Ewence</t>
  </si>
  <si>
    <t>T. Lloyd</t>
  </si>
  <si>
    <t>K. B. McCrindle</t>
  </si>
  <si>
    <t>A. Ryles</t>
  </si>
  <si>
    <t>A. Totten</t>
  </si>
  <si>
    <t>R. Wilson</t>
  </si>
  <si>
    <t>J. Ambrus</t>
  </si>
  <si>
    <t>N. Bowering</t>
  </si>
  <si>
    <t>S. Gray</t>
  </si>
  <si>
    <t>J. Griffiths</t>
  </si>
  <si>
    <t>O. Hubbard</t>
  </si>
  <si>
    <t>D. Phin</t>
  </si>
  <si>
    <t>W. Phin</t>
  </si>
  <si>
    <t>J. Totten</t>
  </si>
  <si>
    <t>Short Range Rifle Jun</t>
  </si>
  <si>
    <t>Short Range Rifle Sen</t>
  </si>
  <si>
    <t>Short Range Rifle Team</t>
  </si>
  <si>
    <t>1 Balerno &amp; Currie</t>
  </si>
  <si>
    <t>3 Dunfermline A</t>
  </si>
  <si>
    <t>4 Dunfermline B</t>
  </si>
  <si>
    <t>5 Penarth A</t>
  </si>
  <si>
    <t>Latest status of all competitors from St. Andrews</t>
  </si>
  <si>
    <t>6 St. Andrews A</t>
  </si>
  <si>
    <t>1 Bury A</t>
  </si>
  <si>
    <t>2 Kendal</t>
  </si>
  <si>
    <t>3 Penarth B</t>
  </si>
  <si>
    <t>4 Vickers</t>
  </si>
  <si>
    <t>5 Workington</t>
  </si>
  <si>
    <t>N. L. Morewood</t>
  </si>
  <si>
    <t>1 Barry Plastics</t>
  </si>
  <si>
    <t>3 Dunfermline C</t>
  </si>
  <si>
    <t>4 St. Andrews B</t>
  </si>
  <si>
    <t>5 Sunderland</t>
  </si>
  <si>
    <t>Sport Rifle</t>
  </si>
  <si>
    <t>J. Beardsley</t>
  </si>
  <si>
    <t>R. Cornish</t>
  </si>
  <si>
    <t>K. Osborne</t>
  </si>
  <si>
    <t>S. Stafford</t>
  </si>
  <si>
    <t>C. Taylor</t>
  </si>
  <si>
    <t>M. Watkin</t>
  </si>
  <si>
    <t>K. Carson</t>
  </si>
  <si>
    <t>R. Ellsmore</t>
  </si>
  <si>
    <t>J. Jarvis</t>
  </si>
  <si>
    <t>D. Nowell</t>
  </si>
  <si>
    <t>M. Stafford</t>
  </si>
  <si>
    <t>M. Athersmith</t>
  </si>
  <si>
    <t>T. Castle</t>
  </si>
  <si>
    <t>C. Waters</t>
  </si>
  <si>
    <t>T. Yates</t>
  </si>
  <si>
    <t>J. Bazin</t>
  </si>
  <si>
    <t>R. Shaw</t>
  </si>
  <si>
    <t>R. Shepherd</t>
  </si>
  <si>
    <t>B. Wells</t>
  </si>
  <si>
    <t>A. Bathers</t>
  </si>
  <si>
    <t>D. Bromley</t>
  </si>
  <si>
    <t>J. Clements</t>
  </si>
  <si>
    <t>G. Johnston</t>
  </si>
  <si>
    <t>T. Murphy</t>
  </si>
  <si>
    <t>S. Taylforth</t>
  </si>
  <si>
    <t>J. Heyworth</t>
  </si>
  <si>
    <t>J. Stanley</t>
  </si>
  <si>
    <t>J. Bray</t>
  </si>
  <si>
    <t>J. McCallum</t>
  </si>
  <si>
    <t>G. Smith</t>
  </si>
  <si>
    <t>P. Tumilson</t>
  </si>
  <si>
    <t>S. Bury</t>
  </si>
  <si>
    <t>Latest status of all competitors from Redcraig</t>
  </si>
  <si>
    <t>J. Jack</t>
  </si>
  <si>
    <t>M. Phokou</t>
  </si>
  <si>
    <t>J. Shaw</t>
  </si>
  <si>
    <t>S. Cybaniak</t>
  </si>
  <si>
    <t>A. Edgell</t>
  </si>
  <si>
    <t>R. Harcombe</t>
  </si>
  <si>
    <t>N. Kessell</t>
  </si>
  <si>
    <t>R. Lacey</t>
  </si>
  <si>
    <t>I. Bradley</t>
  </si>
  <si>
    <t>S. Curnow</t>
  </si>
  <si>
    <t>J. Johnson</t>
  </si>
  <si>
    <t>P. Bowles</t>
  </si>
  <si>
    <t>Latest status of all competitors from Cottingham</t>
  </si>
  <si>
    <t>M. J. Clubley</t>
  </si>
  <si>
    <t>R. MacLean</t>
  </si>
  <si>
    <t>D. Nelson</t>
  </si>
  <si>
    <t>D. Stafford</t>
  </si>
  <si>
    <t>T. Thomas</t>
  </si>
  <si>
    <t>C. R. Bullock</t>
  </si>
  <si>
    <t>W. Coutts</t>
  </si>
  <si>
    <t>P. Galway</t>
  </si>
  <si>
    <t>S. Lunn</t>
  </si>
  <si>
    <t>T. Morton</t>
  </si>
  <si>
    <t>J. Voisey</t>
  </si>
  <si>
    <t>T. Butterworth</t>
  </si>
  <si>
    <t>N. Pilling</t>
  </si>
  <si>
    <t>D. Reid</t>
  </si>
  <si>
    <t>L. Whittley</t>
  </si>
  <si>
    <t>G. Crosby</t>
  </si>
  <si>
    <t>A. Crothers</t>
  </si>
  <si>
    <t>T. Dent</t>
  </si>
  <si>
    <t>B. Edwards</t>
  </si>
  <si>
    <t>B. Perry</t>
  </si>
  <si>
    <t>B. Thompson</t>
  </si>
  <si>
    <t>S. Farrant</t>
  </si>
  <si>
    <t>W. Fordham</t>
  </si>
  <si>
    <t>D. Korwin-Kochanowski</t>
  </si>
  <si>
    <t>A. Reid</t>
  </si>
  <si>
    <t>G. Scheffers</t>
  </si>
  <si>
    <t>S. Bullock</t>
  </si>
  <si>
    <t>M. Clegg</t>
  </si>
  <si>
    <t>B. Jack</t>
  </si>
  <si>
    <t>H. Strowger</t>
  </si>
  <si>
    <t>K. Taylor</t>
  </si>
  <si>
    <t>D. Thompson</t>
  </si>
  <si>
    <t>M. Broom</t>
  </si>
  <si>
    <t>J. Coutts</t>
  </si>
  <si>
    <t>J. Gillon</t>
  </si>
  <si>
    <t>D. Harris</t>
  </si>
  <si>
    <t>H. Johnson</t>
  </si>
  <si>
    <t>P. Monaghan</t>
  </si>
  <si>
    <t>A. Napoleon</t>
  </si>
  <si>
    <t>B. Peterson</t>
  </si>
  <si>
    <t>S. Gardner</t>
  </si>
  <si>
    <t>S. Haines</t>
  </si>
  <si>
    <t>S. Hayman</t>
  </si>
  <si>
    <t>P. Johnston</t>
  </si>
  <si>
    <t>B. Murphy</t>
  </si>
  <si>
    <t>D. Rendall</t>
  </si>
  <si>
    <t>L. Viles</t>
  </si>
  <si>
    <t>M. Wilcox</t>
  </si>
  <si>
    <t>Sport Rifle Sen</t>
  </si>
  <si>
    <t>Sport Rifle Team</t>
  </si>
  <si>
    <t>1 Derby</t>
  </si>
  <si>
    <t>2 Market Drayton A</t>
  </si>
  <si>
    <t>3 Penzance A</t>
  </si>
  <si>
    <t>6 Warrington</t>
  </si>
  <si>
    <t>1 East Antrim A</t>
  </si>
  <si>
    <t>2 Felton</t>
  </si>
  <si>
    <t>3 Market Drayton B</t>
  </si>
  <si>
    <t>4 Penarth A</t>
  </si>
  <si>
    <t>1 Cumb News</t>
  </si>
  <si>
    <t>2 Leek</t>
  </si>
  <si>
    <t>3 Market Drayton C</t>
  </si>
  <si>
    <t>4 Market Drayton D</t>
  </si>
  <si>
    <t>5 Penzance B</t>
  </si>
  <si>
    <t>1 East Antrim B</t>
  </si>
  <si>
    <t>2 Market Drayton E</t>
  </si>
  <si>
    <t>3 Market Drayton F</t>
  </si>
  <si>
    <t>SR Standard Pistol</t>
  </si>
  <si>
    <t>A. Fellerman</t>
  </si>
  <si>
    <t>D. Mawhinney</t>
  </si>
  <si>
    <t>Cumbria &amp; Northumbria Target Shooting Association Club Reports</t>
  </si>
  <si>
    <t>Links to all Sheets in the Club Reports file</t>
  </si>
  <si>
    <t>Alloa</t>
  </si>
  <si>
    <t>á</t>
  </si>
  <si>
    <t>Altrincham</t>
  </si>
  <si>
    <t>Balerno &amp; Currie</t>
  </si>
  <si>
    <t>Ballymena</t>
  </si>
  <si>
    <t>Barry Plastics</t>
  </si>
  <si>
    <t>Bedlay</t>
  </si>
  <si>
    <t>Bideford</t>
  </si>
  <si>
    <t>Blackburn</t>
  </si>
  <si>
    <t>Blackpool</t>
  </si>
  <si>
    <t>Bolton</t>
  </si>
  <si>
    <t>Braunton</t>
  </si>
  <si>
    <t>Bury</t>
  </si>
  <si>
    <t>Callander</t>
  </si>
  <si>
    <t>Carshalton</t>
  </si>
  <si>
    <t>City of Truro</t>
  </si>
  <si>
    <t>Claymore</t>
  </si>
  <si>
    <t>Colne</t>
  </si>
  <si>
    <t>Comber</t>
  </si>
  <si>
    <t>Cottingham</t>
  </si>
  <si>
    <t>Court Riverside</t>
  </si>
  <si>
    <t>Crewe</t>
  </si>
  <si>
    <t>CSSC (Rosyth)</t>
  </si>
  <si>
    <t>Cumb News</t>
  </si>
  <si>
    <t>Darlington RA</t>
  </si>
  <si>
    <t>Darlington RPC</t>
  </si>
  <si>
    <t>Dechmont</t>
  </si>
  <si>
    <t>Deddington</t>
  </si>
  <si>
    <t>Derby</t>
  </si>
  <si>
    <t>Down Hatherley</t>
  </si>
  <si>
    <t>Downshire</t>
  </si>
  <si>
    <t>Dumbarton</t>
  </si>
  <si>
    <t>Dumfries</t>
  </si>
  <si>
    <t>Dunfermline</t>
  </si>
  <si>
    <t>East Antrim</t>
  </si>
  <si>
    <t>Felton</t>
  </si>
  <si>
    <t>Furness Marksmen</t>
  </si>
  <si>
    <t>GEC Coventry</t>
  </si>
  <si>
    <t>Glevum</t>
  </si>
  <si>
    <t>Golden Valley</t>
  </si>
  <si>
    <t>Goodyear</t>
  </si>
  <si>
    <t>Harpenden</t>
  </si>
  <si>
    <t>Hensall</t>
  </si>
  <si>
    <t>JSPC</t>
  </si>
  <si>
    <t>Kendal</t>
  </si>
  <si>
    <t>Keswick</t>
  </si>
  <si>
    <t>Lanark</t>
  </si>
  <si>
    <t>Leek</t>
  </si>
  <si>
    <t>Leicester</t>
  </si>
  <si>
    <t>Little Clacton</t>
  </si>
  <si>
    <t>Llantrisant &amp; Cardiff</t>
  </si>
  <si>
    <t>Market Drayton</t>
  </si>
  <si>
    <t>Mayfair SC</t>
  </si>
  <si>
    <t>Morecambe</t>
  </si>
  <si>
    <t>Norwich</t>
  </si>
  <si>
    <t>Old Silhillians</t>
  </si>
  <si>
    <t>Penarth</t>
  </si>
  <si>
    <t>Penrhiwpal</t>
  </si>
  <si>
    <t>Penzance</t>
  </si>
  <si>
    <t>Perth</t>
  </si>
  <si>
    <t>Portishead</t>
  </si>
  <si>
    <t>Preston Grasshoppers</t>
  </si>
  <si>
    <t>Redcraig</t>
  </si>
  <si>
    <t>Ross on Wye</t>
  </si>
  <si>
    <t>Rotherham Chantry</t>
  </si>
  <si>
    <t>Scotton &amp; Farnham</t>
  </si>
  <si>
    <t>Shebbear</t>
  </si>
  <si>
    <t>St Andrews</t>
  </si>
  <si>
    <t>St Austell</t>
  </si>
  <si>
    <t>St Giles Yarners</t>
  </si>
  <si>
    <t>St. Andrews</t>
  </si>
  <si>
    <t>Sunderland</t>
  </si>
  <si>
    <t>Sutton Coldfield</t>
  </si>
  <si>
    <t>Telepost</t>
  </si>
  <si>
    <t>Vickers</t>
  </si>
  <si>
    <t>Wantage</t>
  </si>
  <si>
    <t>Warrington</t>
  </si>
  <si>
    <t>Wellington</t>
  </si>
  <si>
    <t>Wigan</t>
  </si>
  <si>
    <t>Wilmslow</t>
  </si>
  <si>
    <t>Witney</t>
  </si>
  <si>
    <t>Workington</t>
  </si>
  <si>
    <t>Worplesdon</t>
  </si>
  <si>
    <t>York RI</t>
  </si>
  <si>
    <t>L. Stewart Philp</t>
  </si>
  <si>
    <t>S. Marsland</t>
  </si>
  <si>
    <t>R. Derricott</t>
  </si>
  <si>
    <t>Summer 2025 - Round 10</t>
  </si>
  <si>
    <t>Summer 2025: Round 10</t>
  </si>
  <si>
    <t>v 534</t>
  </si>
  <si>
    <t>(Balerno &amp; Currie A)</t>
  </si>
  <si>
    <t>w/d</t>
  </si>
  <si>
    <t>ncr</t>
  </si>
  <si>
    <t>v 537</t>
  </si>
  <si>
    <t>S Marsland</t>
  </si>
  <si>
    <t>v 394.008</t>
  </si>
  <si>
    <t>(East Antrim)</t>
  </si>
  <si>
    <t>v 533</t>
  </si>
  <si>
    <t>(Alloa)</t>
  </si>
  <si>
    <t>v 508</t>
  </si>
  <si>
    <t>(Blackpool)</t>
  </si>
  <si>
    <t>v 380</t>
  </si>
  <si>
    <t>(Bury B)</t>
  </si>
  <si>
    <t>K. Scott</t>
  </si>
  <si>
    <t>v 379</t>
  </si>
  <si>
    <t>v 510</t>
  </si>
  <si>
    <t>(Crewe)</t>
  </si>
  <si>
    <t>v 567</t>
  </si>
  <si>
    <t>v 540</t>
  </si>
  <si>
    <t>v 379.001</t>
  </si>
  <si>
    <t>(Bedlay B)</t>
  </si>
  <si>
    <t>v 381.001</t>
  </si>
  <si>
    <t>(Bedlay A)</t>
  </si>
  <si>
    <t>(Felton A)</t>
  </si>
  <si>
    <t>v 593.010</t>
  </si>
  <si>
    <t>(Downshire)</t>
  </si>
  <si>
    <t>v 477</t>
  </si>
  <si>
    <t>(Balerno &amp; Currie B)</t>
  </si>
  <si>
    <t>v 589.015</t>
  </si>
  <si>
    <t>(Bury)</t>
  </si>
  <si>
    <t>v 585</t>
  </si>
  <si>
    <t>(Balerno &amp; Currie)</t>
  </si>
  <si>
    <t>v 481</t>
  </si>
  <si>
    <t>(Dumbarton)</t>
  </si>
  <si>
    <t>v 498</t>
  </si>
  <si>
    <t>(Balerno &amp; Currie C)</t>
  </si>
  <si>
    <t>v 587.011</t>
  </si>
  <si>
    <t>(Furness Marksmen)</t>
  </si>
  <si>
    <t>v 586.011</t>
  </si>
  <si>
    <t>v 570</t>
  </si>
  <si>
    <t>(Kendal)</t>
  </si>
  <si>
    <t>(Barry Plastics)</t>
  </si>
  <si>
    <t>M. Bailey P5.1.1</t>
  </si>
  <si>
    <t>v 509</t>
  </si>
  <si>
    <t>(Sutton Coldfield)</t>
  </si>
  <si>
    <t>v 487</t>
  </si>
  <si>
    <t>(Penzance)</t>
  </si>
  <si>
    <t>v 507</t>
  </si>
  <si>
    <t>v 595.014</t>
  </si>
  <si>
    <t>(Morecambe A)</t>
  </si>
  <si>
    <t>v 587.008</t>
  </si>
  <si>
    <t>(Cumb News C)</t>
  </si>
  <si>
    <t>v 590.009</t>
  </si>
  <si>
    <t>(Cumb News B)</t>
  </si>
  <si>
    <t>v 523</t>
  </si>
  <si>
    <t>(Leek)</t>
  </si>
  <si>
    <t>B. Morrow P5.2.3</t>
  </si>
  <si>
    <t>v 538</t>
  </si>
  <si>
    <t>(Market Drayton A)</t>
  </si>
  <si>
    <t>v 583.010</t>
  </si>
  <si>
    <t>(GEC Coventry)</t>
  </si>
  <si>
    <t>v 587.009</t>
  </si>
  <si>
    <t>(Bideford)</t>
  </si>
  <si>
    <t>v 468</t>
  </si>
  <si>
    <t>(Bury A)</t>
  </si>
  <si>
    <t>v 585.011</t>
  </si>
  <si>
    <t>(Morecambe B)</t>
  </si>
  <si>
    <t>v 576</t>
  </si>
  <si>
    <t>(Penarth A)</t>
  </si>
  <si>
    <t>v 0</t>
  </si>
  <si>
    <t>(St. Andrews A)</t>
  </si>
  <si>
    <t>v 535</t>
  </si>
  <si>
    <t>(Sunderland)</t>
  </si>
  <si>
    <t>v 591.015</t>
  </si>
  <si>
    <t>(Altrincham)</t>
  </si>
  <si>
    <t>v 532</t>
  </si>
  <si>
    <t>(Felton)</t>
  </si>
  <si>
    <t>v 490</t>
  </si>
  <si>
    <t>(Market Drayton E)</t>
  </si>
  <si>
    <t>v 566.005</t>
  </si>
  <si>
    <t>v 574.006</t>
  </si>
  <si>
    <t>(Sunderland C)</t>
  </si>
  <si>
    <t>K. Braithwaite P7.6.3.2</t>
  </si>
  <si>
    <t>R. Wylam P7.6.3.2</t>
  </si>
  <si>
    <t>v 390.004</t>
  </si>
  <si>
    <t>(Golden Valley)</t>
  </si>
  <si>
    <t>v 544.004</t>
  </si>
  <si>
    <t>v 1132</t>
  </si>
  <si>
    <t>(Llantrisant &amp; Cardiff)</t>
  </si>
  <si>
    <t>v 506</t>
  </si>
  <si>
    <t>(East Antrim A)</t>
  </si>
  <si>
    <t>v 586.012</t>
  </si>
  <si>
    <t>v 597.019</t>
  </si>
  <si>
    <t>v 591.006</t>
  </si>
  <si>
    <t>(Sunderland B)</t>
  </si>
  <si>
    <t>R. Carey (sub)</t>
  </si>
  <si>
    <t>v -</t>
  </si>
  <si>
    <t>(BYE)</t>
  </si>
  <si>
    <t>v 597.016</t>
  </si>
  <si>
    <t>(Lanark A)</t>
  </si>
  <si>
    <t>v 596.018</t>
  </si>
  <si>
    <t>(Wigan)</t>
  </si>
  <si>
    <t>E. Hatcher P5.2.3</t>
  </si>
  <si>
    <t>S. Western P5.2.3</t>
  </si>
  <si>
    <t>A. Williams P7.6.3.2</t>
  </si>
  <si>
    <t>v 568.010</t>
  </si>
  <si>
    <t>(York RI C)</t>
  </si>
  <si>
    <t>v 384.002</t>
  </si>
  <si>
    <t>v 568.004</t>
  </si>
  <si>
    <t>v 518</t>
  </si>
  <si>
    <t>(Vickers)</t>
  </si>
  <si>
    <t>v 470</t>
  </si>
  <si>
    <t>v 577.005</t>
  </si>
  <si>
    <t>(Penrhiwpal B)</t>
  </si>
  <si>
    <t>v 565.000</t>
  </si>
  <si>
    <t>(Bogey565)</t>
  </si>
  <si>
    <t>v 580.010</t>
  </si>
  <si>
    <t>(Penarth C)</t>
  </si>
  <si>
    <t>J. Whittaker (sub) P7.9.8(4)</t>
  </si>
  <si>
    <t>v 560</t>
  </si>
  <si>
    <t>v 597.010</t>
  </si>
  <si>
    <t>(GEC Coventry A)</t>
  </si>
  <si>
    <t>v 588.007</t>
  </si>
  <si>
    <t>v 570.005</t>
  </si>
  <si>
    <t>(York RI)</t>
  </si>
  <si>
    <t>v 297</t>
  </si>
  <si>
    <t>(Goodyear B)</t>
  </si>
  <si>
    <t>(Cumb News)</t>
  </si>
  <si>
    <t>v 1131</t>
  </si>
  <si>
    <t>P. Bryan</t>
  </si>
  <si>
    <t>v 552</t>
  </si>
  <si>
    <t>(Derby)</t>
  </si>
  <si>
    <t>v 547</t>
  </si>
  <si>
    <t>v 504</t>
  </si>
  <si>
    <t>(Penzance B)</t>
  </si>
  <si>
    <t>v 512</t>
  </si>
  <si>
    <t>(Bogey512)</t>
  </si>
  <si>
    <t>v 521</t>
  </si>
  <si>
    <t>(East Antrim B)</t>
  </si>
  <si>
    <t>v 483</t>
  </si>
  <si>
    <t>v 590.010</t>
  </si>
  <si>
    <t>(Cumb News A)</t>
  </si>
  <si>
    <t>v 579.010</t>
  </si>
  <si>
    <t>(Dunfermline)</t>
  </si>
  <si>
    <t>v 524</t>
  </si>
  <si>
    <t>(Bogey524)</t>
  </si>
  <si>
    <t>v 594.012</t>
  </si>
  <si>
    <t>(Lanark B)</t>
  </si>
  <si>
    <t>v 360.002</t>
  </si>
  <si>
    <t>(Penarth D)</t>
  </si>
  <si>
    <t>v 536.001</t>
  </si>
  <si>
    <t>(Goodyear)</t>
  </si>
  <si>
    <t>v 569.001</t>
  </si>
  <si>
    <t>(Penarth B)</t>
  </si>
  <si>
    <t>(Dunfermline A)</t>
  </si>
  <si>
    <t>v 548</t>
  </si>
  <si>
    <t>(Workington)</t>
  </si>
  <si>
    <t>v 530</t>
  </si>
  <si>
    <t>(Bogey530)</t>
  </si>
  <si>
    <t>v 444</t>
  </si>
  <si>
    <t>(Bogey444)</t>
  </si>
  <si>
    <t>v 567.001</t>
  </si>
  <si>
    <t>v 583.006</t>
  </si>
  <si>
    <t>v 178.001</t>
  </si>
  <si>
    <t>(Penrhiwpal E)</t>
  </si>
  <si>
    <t>v 436.000</t>
  </si>
  <si>
    <t>(Bogey436)</t>
  </si>
  <si>
    <t>v 560.004</t>
  </si>
  <si>
    <t>(Penrhiwpal C)</t>
  </si>
  <si>
    <t>v 1074</t>
  </si>
  <si>
    <t>(Bogey1074)</t>
  </si>
  <si>
    <t>v 485</t>
  </si>
  <si>
    <t>(Crewe B)</t>
  </si>
  <si>
    <t>A. Lunoberg Res</t>
  </si>
  <si>
    <t>v 484</t>
  </si>
  <si>
    <t>(Market Drayton C)</t>
  </si>
  <si>
    <t>v 578.000</t>
  </si>
  <si>
    <t>(Bogey578)</t>
  </si>
  <si>
    <t>T. Sparrow P7.4.7.4</t>
  </si>
  <si>
    <t>S. Edis P7.6.3.2</t>
  </si>
  <si>
    <t>J. Morris P5.2.3</t>
  </si>
  <si>
    <t>v 571</t>
  </si>
  <si>
    <t>(Dunfermline B)</t>
  </si>
  <si>
    <t>(Bogey534)</t>
  </si>
  <si>
    <t>v 576.004</t>
  </si>
  <si>
    <t>(York RI A)</t>
  </si>
  <si>
    <t>v 587.007</t>
  </si>
  <si>
    <t>(Felton B)</t>
  </si>
  <si>
    <t>v 590.000</t>
  </si>
  <si>
    <t>(Bogey590)</t>
  </si>
  <si>
    <t>v 585.005</t>
  </si>
  <si>
    <t>v 581.006</t>
  </si>
  <si>
    <t>(Penrhiwpal A)</t>
  </si>
  <si>
    <t>P. G. Barnett P5.2.1</t>
  </si>
  <si>
    <t>v 1090</t>
  </si>
  <si>
    <t>(Bogey1090)</t>
  </si>
  <si>
    <t>D. Phin (sub)</t>
  </si>
  <si>
    <t>v 556</t>
  </si>
  <si>
    <t>(Dunfermline C)</t>
  </si>
  <si>
    <t>v 376</t>
  </si>
  <si>
    <t>(Warrington)</t>
  </si>
  <si>
    <t>(Market Drayton B)</t>
  </si>
  <si>
    <t>v 475</t>
  </si>
  <si>
    <t>(Market Drayton F)</t>
  </si>
  <si>
    <t>v 542</t>
  </si>
  <si>
    <t>(Crewe A)</t>
  </si>
  <si>
    <t>v 430</t>
  </si>
  <si>
    <t>(Bogey430)</t>
  </si>
  <si>
    <t>v 0.000</t>
  </si>
  <si>
    <t>v 505</t>
  </si>
  <si>
    <t>(Goodyear A)</t>
  </si>
  <si>
    <t>v 594.006</t>
  </si>
  <si>
    <t>(Sutton Coldfield A)</t>
  </si>
  <si>
    <t>v 553</t>
  </si>
  <si>
    <t>(Bogey553)</t>
  </si>
  <si>
    <t>(Penzance A)</t>
  </si>
  <si>
    <t>C. Ockwell P7.6.3.2</t>
  </si>
  <si>
    <t>v 563</t>
  </si>
  <si>
    <t>(Sunderland A)</t>
  </si>
  <si>
    <t>(GEC Coventry B)</t>
  </si>
  <si>
    <t>v 543</t>
  </si>
  <si>
    <t>v 390.007</t>
  </si>
  <si>
    <t>v 555.000</t>
  </si>
  <si>
    <t>(Bogey555)</t>
  </si>
  <si>
    <t>v 582.009</t>
  </si>
  <si>
    <t>(Lanark C)</t>
  </si>
  <si>
    <t>M. Gray P7.4.2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</si>
</sst>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0"/>
    <numFmt numFmtId="166" formatCode="[$-809]General"/>
  </numFmts>
  <fonts count="28" x14ac:knownFonts="1">
    <font>
      <sz val="11"/>
      <color theme="1"/>
      <name val="Aptos Narrow"/>
      <family val="2"/>
      <scheme val="minor"/>
    </font>
    <font>
      <sz val="10"/>
      <color theme="1"/>
      <name val="Trebuchet MS"/>
      <family val="2"/>
    </font>
    <font>
      <b/>
      <sz val="16"/>
      <color theme="1"/>
      <name val="Trebuchet MS"/>
      <family val="2"/>
    </font>
    <font>
      <b/>
      <sz val="14"/>
      <color theme="1"/>
      <name val="Trebuchet MS"/>
      <family val="2"/>
    </font>
    <font>
      <b/>
      <u/>
      <sz val="14"/>
      <color theme="1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sz val="10"/>
      <name val="Trebuchet MS"/>
      <family val="2"/>
    </font>
    <font>
      <sz val="10"/>
      <name val="Times New Roman"/>
      <family val="1"/>
    </font>
    <font>
      <sz val="10"/>
      <color theme="0"/>
      <name val="Trebuchet MS"/>
      <family val="2"/>
    </font>
    <font>
      <sz val="10"/>
      <name val="Verdana"/>
      <family val="2"/>
    </font>
    <font>
      <sz val="12"/>
      <color indexed="8"/>
      <name val="Verdana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FF"/>
      <name val="Wingdings 3"/>
      <family val="1"/>
      <charset val="2"/>
    </font>
    <font>
      <u/>
      <sz val="11"/>
      <color rgb="FF0000FF"/>
      <name val="Calibri"/>
      <family val="2"/>
    </font>
    <font>
      <sz val="11"/>
      <color theme="1"/>
      <name val="Calibri"/>
      <family val="2"/>
    </font>
    <font>
      <b/>
      <sz val="10"/>
      <color theme="1"/>
      <name val="Trebuchet MS"/>
      <family val="2"/>
    </font>
    <font>
      <sz val="11"/>
      <color rgb="FF000000"/>
      <name val="Aptos Narrow"/>
      <family val="2"/>
    </font>
    <font>
      <sz val="10"/>
      <color rgb="FF000000"/>
      <name val="Trebuchet MS"/>
      <family val="2"/>
    </font>
    <font>
      <sz val="10"/>
      <name val="Trebuchet MS"/>
      <family val="2"/>
      <charset val="1"/>
    </font>
    <font>
      <sz val="11"/>
      <color rgb="FF000000"/>
      <name val="Aptos Narrow"/>
      <family val="2"/>
      <charset val="1"/>
    </font>
    <font>
      <sz val="10"/>
      <color theme="1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FF0000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DF00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0" fillId="0" borderId="0"/>
    <xf numFmtId="0" fontId="11" fillId="0" borderId="0" applyNumberFormat="0" applyFill="0" applyBorder="0" applyProtection="0">
      <alignment vertical="top" wrapText="1"/>
    </xf>
    <xf numFmtId="0" fontId="15" fillId="0" borderId="0" applyNumberFormat="0" applyFill="0" applyBorder="0" applyAlignment="0" applyProtection="0"/>
    <xf numFmtId="0" fontId="8" fillId="0" borderId="0"/>
    <xf numFmtId="166" fontId="20" fillId="0" borderId="0" applyBorder="0" applyProtection="0"/>
    <xf numFmtId="0" fontId="23" fillId="0" borderId="0"/>
    <xf numFmtId="0" fontId="11" fillId="0" borderId="0" applyNumberFormat="0" applyFill="0" applyBorder="0" applyProtection="0">
      <alignment vertical="top" wrapText="1"/>
    </xf>
    <xf numFmtId="0" fontId="10" fillId="0" borderId="0"/>
  </cellStyleXfs>
  <cellXfs count="46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2" xfId="1" applyFont="1" applyBorder="1"/>
    <xf numFmtId="0" fontId="7" fillId="0" borderId="3" xfId="1" applyFont="1" applyBorder="1"/>
    <xf numFmtId="0" fontId="7" fillId="0" borderId="4" xfId="1" applyFont="1" applyBorder="1"/>
    <xf numFmtId="1" fontId="9" fillId="0" borderId="4" xfId="1" applyNumberFormat="1" applyFont="1" applyBorder="1"/>
    <xf numFmtId="0" fontId="7" fillId="0" borderId="4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7" fillId="0" borderId="1" xfId="1" applyFont="1" applyBorder="1"/>
    <xf numFmtId="0" fontId="1" fillId="0" borderId="6" xfId="0" applyFont="1" applyBorder="1"/>
    <xf numFmtId="0" fontId="1" fillId="0" borderId="7" xfId="0" applyFont="1" applyBorder="1"/>
    <xf numFmtId="0" fontId="7" fillId="0" borderId="13" xfId="1" applyFont="1" applyBorder="1"/>
    <xf numFmtId="165" fontId="7" fillId="0" borderId="1" xfId="1" applyNumberFormat="1" applyFont="1" applyBorder="1"/>
    <xf numFmtId="0" fontId="7" fillId="0" borderId="15" xfId="1" applyFont="1" applyBorder="1"/>
    <xf numFmtId="165" fontId="7" fillId="0" borderId="5" xfId="1" applyNumberFormat="1" applyFont="1" applyBorder="1" applyAlignment="1">
      <alignment horizontal="right"/>
    </xf>
    <xf numFmtId="165" fontId="7" fillId="0" borderId="2" xfId="1" applyNumberFormat="1" applyFont="1" applyBorder="1"/>
    <xf numFmtId="165" fontId="7" fillId="0" borderId="3" xfId="1" applyNumberFormat="1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0" fontId="1" fillId="0" borderId="17" xfId="0" applyFont="1" applyBorder="1" applyAlignment="1">
      <alignment horizontal="right"/>
    </xf>
    <xf numFmtId="0" fontId="1" fillId="0" borderId="18" xfId="0" applyFont="1" applyBorder="1"/>
    <xf numFmtId="0" fontId="1" fillId="0" borderId="19" xfId="0" applyFont="1" applyBorder="1" applyAlignment="1">
      <alignment horizontal="center"/>
    </xf>
    <xf numFmtId="164" fontId="7" fillId="0" borderId="20" xfId="0" applyNumberFormat="1" applyFont="1" applyBorder="1" applyAlignment="1">
      <alignment horizontal="left"/>
    </xf>
    <xf numFmtId="0" fontId="7" fillId="0" borderId="20" xfId="0" applyFont="1" applyBorder="1"/>
    <xf numFmtId="0" fontId="7" fillId="0" borderId="21" xfId="0" applyFont="1" applyBorder="1"/>
    <xf numFmtId="0" fontId="1" fillId="0" borderId="20" xfId="0" applyFont="1" applyBorder="1" applyAlignment="1">
      <alignment horizontal="left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 applyAlignment="1">
      <alignment horizontal="left"/>
    </xf>
    <xf numFmtId="0" fontId="1" fillId="0" borderId="22" xfId="0" applyFont="1" applyBorder="1"/>
    <xf numFmtId="0" fontId="1" fillId="0" borderId="23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6" xfId="0" applyFont="1" applyBorder="1"/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7" fillId="0" borderId="28" xfId="1" applyFont="1" applyBorder="1"/>
    <xf numFmtId="0" fontId="1" fillId="0" borderId="18" xfId="0" applyFont="1" applyBorder="1" applyAlignment="1">
      <alignment horizontal="right"/>
    </xf>
    <xf numFmtId="165" fontId="1" fillId="0" borderId="20" xfId="0" applyNumberFormat="1" applyFont="1" applyBorder="1" applyAlignment="1">
      <alignment horizontal="right"/>
    </xf>
    <xf numFmtId="165" fontId="1" fillId="0" borderId="22" xfId="0" applyNumberFormat="1" applyFont="1" applyBorder="1" applyAlignment="1">
      <alignment horizontal="right"/>
    </xf>
    <xf numFmtId="0" fontId="7" fillId="0" borderId="22" xfId="0" applyFont="1" applyBorder="1"/>
    <xf numFmtId="0" fontId="7" fillId="0" borderId="23" xfId="0" applyFont="1" applyBorder="1"/>
    <xf numFmtId="164" fontId="7" fillId="0" borderId="22" xfId="0" applyNumberFormat="1" applyFont="1" applyBorder="1" applyAlignment="1">
      <alignment horizontal="left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0" xfId="0" applyFont="1" applyBorder="1"/>
    <xf numFmtId="0" fontId="1" fillId="0" borderId="30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" fillId="0" borderId="32" xfId="0" applyFont="1" applyBorder="1" applyAlignment="1">
      <alignment horizontal="center"/>
    </xf>
    <xf numFmtId="0" fontId="1" fillId="0" borderId="31" xfId="0" applyFont="1" applyBorder="1"/>
    <xf numFmtId="0" fontId="16" fillId="0" borderId="0" xfId="4" applyFont="1" applyAlignment="1">
      <alignment horizontal="center" vertical="center"/>
    </xf>
    <xf numFmtId="0" fontId="17" fillId="0" borderId="0" xfId="4" applyFont="1"/>
    <xf numFmtId="0" fontId="18" fillId="0" borderId="24" xfId="0" applyFont="1" applyBorder="1"/>
    <xf numFmtId="0" fontId="18" fillId="0" borderId="0" xfId="0" applyFont="1"/>
    <xf numFmtId="0" fontId="1" fillId="0" borderId="34" xfId="0" applyFont="1" applyBorder="1" applyAlignment="1">
      <alignment horizontal="center"/>
    </xf>
    <xf numFmtId="0" fontId="1" fillId="0" borderId="34" xfId="0" applyFont="1" applyBorder="1"/>
    <xf numFmtId="164" fontId="7" fillId="0" borderId="30" xfId="0" applyNumberFormat="1" applyFont="1" applyBorder="1" applyAlignment="1">
      <alignment horizontal="left"/>
    </xf>
    <xf numFmtId="0" fontId="7" fillId="0" borderId="30" xfId="5" applyFont="1" applyBorder="1"/>
    <xf numFmtId="0" fontId="7" fillId="0" borderId="30" xfId="0" applyFont="1" applyBorder="1"/>
    <xf numFmtId="0" fontId="7" fillId="0" borderId="30" xfId="5" applyFont="1" applyBorder="1" applyAlignment="1">
      <alignment horizontal="left"/>
    </xf>
    <xf numFmtId="164" fontId="7" fillId="0" borderId="10" xfId="0" applyNumberFormat="1" applyFont="1" applyBorder="1" applyAlignment="1">
      <alignment horizontal="left"/>
    </xf>
    <xf numFmtId="0" fontId="1" fillId="0" borderId="10" xfId="0" applyFont="1" applyBorder="1"/>
    <xf numFmtId="0" fontId="7" fillId="0" borderId="10" xfId="5" applyFont="1" applyBorder="1"/>
    <xf numFmtId="0" fontId="7" fillId="0" borderId="10" xfId="0" applyFont="1" applyBorder="1"/>
    <xf numFmtId="0" fontId="7" fillId="0" borderId="20" xfId="5" applyFont="1" applyBorder="1" applyAlignment="1">
      <alignment horizontal="left"/>
    </xf>
    <xf numFmtId="0" fontId="7" fillId="0" borderId="20" xfId="5" applyFont="1" applyBorder="1"/>
    <xf numFmtId="0" fontId="7" fillId="0" borderId="36" xfId="5" applyFont="1" applyBorder="1"/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7" fillId="0" borderId="22" xfId="5" applyFont="1" applyBorder="1" applyAlignment="1">
      <alignment horizontal="left"/>
    </xf>
    <xf numFmtId="0" fontId="7" fillId="0" borderId="22" xfId="5" applyFont="1" applyBorder="1"/>
    <xf numFmtId="0" fontId="7" fillId="0" borderId="41" xfId="5" applyFont="1" applyBorder="1"/>
    <xf numFmtId="0" fontId="7" fillId="0" borderId="11" xfId="0" applyFont="1" applyBorder="1"/>
    <xf numFmtId="0" fontId="7" fillId="0" borderId="21" xfId="5" applyFont="1" applyBorder="1"/>
    <xf numFmtId="0" fontId="7" fillId="0" borderId="23" xfId="5" applyFont="1" applyBorder="1"/>
    <xf numFmtId="0" fontId="19" fillId="2" borderId="19" xfId="0" applyFont="1" applyFill="1" applyBorder="1" applyAlignment="1">
      <alignment horizontal="center"/>
    </xf>
    <xf numFmtId="0" fontId="7" fillId="0" borderId="44" xfId="1" applyFont="1" applyBorder="1"/>
    <xf numFmtId="0" fontId="7" fillId="0" borderId="45" xfId="1" applyFont="1" applyBorder="1"/>
    <xf numFmtId="0" fontId="7" fillId="0" borderId="46" xfId="1" applyFont="1" applyBorder="1"/>
    <xf numFmtId="0" fontId="1" fillId="0" borderId="11" xfId="0" applyFont="1" applyBorder="1"/>
    <xf numFmtId="0" fontId="7" fillId="0" borderId="10" xfId="5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9" fillId="2" borderId="29" xfId="0" applyFont="1" applyFill="1" applyBorder="1" applyAlignment="1">
      <alignment horizontal="center"/>
    </xf>
    <xf numFmtId="0" fontId="7" fillId="0" borderId="11" xfId="5" applyFont="1" applyBorder="1"/>
    <xf numFmtId="165" fontId="1" fillId="0" borderId="30" xfId="0" applyNumberFormat="1" applyFont="1" applyBorder="1"/>
    <xf numFmtId="165" fontId="7" fillId="0" borderId="30" xfId="5" applyNumberFormat="1" applyFont="1" applyBorder="1" applyAlignment="1">
      <alignment horizontal="right"/>
    </xf>
    <xf numFmtId="165" fontId="1" fillId="0" borderId="30" xfId="0" applyNumberFormat="1" applyFont="1" applyBorder="1" applyAlignment="1">
      <alignment horizontal="right"/>
    </xf>
    <xf numFmtId="0" fontId="7" fillId="0" borderId="35" xfId="5" applyFont="1" applyBorder="1"/>
    <xf numFmtId="0" fontId="19" fillId="3" borderId="19" xfId="0" applyFont="1" applyFill="1" applyBorder="1" applyAlignment="1">
      <alignment horizontal="center"/>
    </xf>
    <xf numFmtId="0" fontId="19" fillId="3" borderId="32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9" fillId="3" borderId="39" xfId="0" applyFont="1" applyFill="1" applyBorder="1" applyAlignment="1">
      <alignment horizontal="center"/>
    </xf>
    <xf numFmtId="0" fontId="7" fillId="0" borderId="31" xfId="5" applyFont="1" applyBorder="1"/>
    <xf numFmtId="0" fontId="1" fillId="0" borderId="34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left"/>
    </xf>
    <xf numFmtId="0" fontId="1" fillId="0" borderId="49" xfId="0" applyFont="1" applyBorder="1"/>
    <xf numFmtId="0" fontId="7" fillId="0" borderId="49" xfId="5" applyFont="1" applyBorder="1"/>
    <xf numFmtId="0" fontId="0" fillId="0" borderId="49" xfId="0" applyBorder="1"/>
    <xf numFmtId="0" fontId="0" fillId="0" borderId="22" xfId="0" applyBorder="1"/>
    <xf numFmtId="0" fontId="0" fillId="0" borderId="51" xfId="0" applyBorder="1"/>
    <xf numFmtId="0" fontId="0" fillId="0" borderId="23" xfId="0" applyBorder="1"/>
    <xf numFmtId="165" fontId="1" fillId="0" borderId="10" xfId="0" applyNumberFormat="1" applyFont="1" applyBorder="1"/>
    <xf numFmtId="165" fontId="7" fillId="0" borderId="10" xfId="5" applyNumberFormat="1" applyFont="1" applyBorder="1" applyAlignment="1">
      <alignment horizontal="right"/>
    </xf>
    <xf numFmtId="165" fontId="1" fillId="0" borderId="20" xfId="0" applyNumberFormat="1" applyFont="1" applyBorder="1"/>
    <xf numFmtId="165" fontId="7" fillId="0" borderId="20" xfId="5" applyNumberFormat="1" applyFont="1" applyBorder="1" applyAlignment="1">
      <alignment horizontal="right"/>
    </xf>
    <xf numFmtId="165" fontId="1" fillId="0" borderId="22" xfId="0" applyNumberFormat="1" applyFont="1" applyBorder="1"/>
    <xf numFmtId="165" fontId="7" fillId="0" borderId="22" xfId="5" applyNumberFormat="1" applyFont="1" applyBorder="1" applyAlignment="1">
      <alignment horizontal="right"/>
    </xf>
    <xf numFmtId="0" fontId="19" fillId="2" borderId="32" xfId="0" applyFont="1" applyFill="1" applyBorder="1" applyAlignment="1">
      <alignment horizontal="center"/>
    </xf>
    <xf numFmtId="0" fontId="7" fillId="0" borderId="31" xfId="0" applyFont="1" applyBorder="1"/>
    <xf numFmtId="165" fontId="1" fillId="0" borderId="10" xfId="0" applyNumberFormat="1" applyFont="1" applyBorder="1" applyAlignment="1">
      <alignment horizontal="right"/>
    </xf>
    <xf numFmtId="165" fontId="7" fillId="0" borderId="44" xfId="1" applyNumberFormat="1" applyFont="1" applyBorder="1"/>
    <xf numFmtId="165" fontId="7" fillId="0" borderId="45" xfId="1" applyNumberFormat="1" applyFont="1" applyBorder="1"/>
    <xf numFmtId="165" fontId="7" fillId="0" borderId="46" xfId="1" applyNumberFormat="1" applyFont="1" applyBorder="1"/>
    <xf numFmtId="165" fontId="1" fillId="0" borderId="11" xfId="0" applyNumberFormat="1" applyFont="1" applyBorder="1"/>
    <xf numFmtId="165" fontId="1" fillId="0" borderId="21" xfId="0" applyNumberFormat="1" applyFont="1" applyBorder="1"/>
    <xf numFmtId="165" fontId="1" fillId="0" borderId="23" xfId="0" applyNumberFormat="1" applyFont="1" applyBorder="1"/>
    <xf numFmtId="0" fontId="7" fillId="0" borderId="9" xfId="5" applyFont="1" applyBorder="1"/>
    <xf numFmtId="0" fontId="7" fillId="0" borderId="13" xfId="5" applyFont="1" applyBorder="1"/>
    <xf numFmtId="0" fontId="7" fillId="0" borderId="15" xfId="5" applyFont="1" applyBorder="1"/>
    <xf numFmtId="0" fontId="7" fillId="0" borderId="8" xfId="5" applyFont="1" applyBorder="1"/>
    <xf numFmtId="0" fontId="7" fillId="0" borderId="12" xfId="5" applyFont="1" applyBorder="1"/>
    <xf numFmtId="0" fontId="7" fillId="0" borderId="14" xfId="5" applyFont="1" applyBorder="1"/>
    <xf numFmtId="0" fontId="22" fillId="0" borderId="30" xfId="2" applyFont="1" applyBorder="1" applyAlignment="1">
      <alignment horizontal="left"/>
    </xf>
    <xf numFmtId="0" fontId="22" fillId="0" borderId="30" xfId="2" applyFont="1" applyBorder="1"/>
    <xf numFmtId="0" fontId="22" fillId="0" borderId="30" xfId="3" applyFont="1" applyBorder="1" applyAlignment="1" applyProtection="1"/>
    <xf numFmtId="0" fontId="22" fillId="0" borderId="30" xfId="7" applyFont="1" applyBorder="1"/>
    <xf numFmtId="0" fontId="7" fillId="0" borderId="30" xfId="8" applyNumberFormat="1" applyFont="1" applyFill="1" applyBorder="1" applyAlignment="1"/>
    <xf numFmtId="0" fontId="22" fillId="0" borderId="10" xfId="2" applyFont="1" applyBorder="1" applyAlignment="1">
      <alignment horizontal="left"/>
    </xf>
    <xf numFmtId="0" fontId="22" fillId="0" borderId="10" xfId="2" applyFont="1" applyBorder="1"/>
    <xf numFmtId="0" fontId="22" fillId="0" borderId="10" xfId="3" applyFont="1" applyBorder="1" applyAlignment="1" applyProtection="1"/>
    <xf numFmtId="0" fontId="22" fillId="0" borderId="10" xfId="7" applyFont="1" applyBorder="1"/>
    <xf numFmtId="0" fontId="22" fillId="0" borderId="20" xfId="3" applyFont="1" applyBorder="1" applyAlignment="1" applyProtection="1">
      <alignment horizontal="left"/>
    </xf>
    <xf numFmtId="0" fontId="22" fillId="0" borderId="20" xfId="3" applyFont="1" applyBorder="1" applyAlignment="1" applyProtection="1"/>
    <xf numFmtId="0" fontId="22" fillId="0" borderId="20" xfId="7" applyFont="1" applyBorder="1"/>
    <xf numFmtId="0" fontId="22" fillId="0" borderId="20" xfId="2" applyFont="1" applyBorder="1" applyAlignment="1">
      <alignment horizontal="left"/>
    </xf>
    <xf numFmtId="0" fontId="22" fillId="0" borderId="20" xfId="2" applyFont="1" applyBorder="1"/>
    <xf numFmtId="0" fontId="7" fillId="0" borderId="20" xfId="8" applyNumberFormat="1" applyFont="1" applyFill="1" applyBorder="1" applyAlignment="1"/>
    <xf numFmtId="0" fontId="7" fillId="0" borderId="22" xfId="8" applyNumberFormat="1" applyFont="1" applyFill="1" applyBorder="1" applyAlignment="1"/>
    <xf numFmtId="0" fontId="22" fillId="0" borderId="11" xfId="7" applyFont="1" applyBorder="1"/>
    <xf numFmtId="0" fontId="22" fillId="0" borderId="21" xfId="7" applyFont="1" applyBorder="1"/>
    <xf numFmtId="0" fontId="19" fillId="2" borderId="39" xfId="0" applyFont="1" applyFill="1" applyBorder="1" applyAlignment="1">
      <alignment horizontal="center"/>
    </xf>
    <xf numFmtId="0" fontId="19" fillId="3" borderId="29" xfId="0" applyFont="1" applyFill="1" applyBorder="1" applyAlignment="1">
      <alignment horizontal="center"/>
    </xf>
    <xf numFmtId="0" fontId="7" fillId="0" borderId="55" xfId="5" applyFont="1" applyBorder="1"/>
    <xf numFmtId="0" fontId="7" fillId="0" borderId="57" xfId="5" applyFont="1" applyBorder="1"/>
    <xf numFmtId="0" fontId="1" fillId="0" borderId="57" xfId="0" applyFont="1" applyBorder="1"/>
    <xf numFmtId="0" fontId="1" fillId="0" borderId="40" xfId="0" applyFont="1" applyBorder="1" applyAlignment="1">
      <alignment horizontal="center"/>
    </xf>
    <xf numFmtId="0" fontId="1" fillId="0" borderId="60" xfId="0" applyFont="1" applyBorder="1"/>
    <xf numFmtId="0" fontId="7" fillId="0" borderId="64" xfId="5" applyFont="1" applyBorder="1"/>
    <xf numFmtId="0" fontId="1" fillId="0" borderId="64" xfId="0" applyFont="1" applyBorder="1"/>
    <xf numFmtId="0" fontId="7" fillId="0" borderId="67" xfId="5" applyFont="1" applyBorder="1"/>
    <xf numFmtId="0" fontId="1" fillId="0" borderId="67" xfId="0" applyFont="1" applyBorder="1"/>
    <xf numFmtId="0" fontId="1" fillId="0" borderId="69" xfId="0" applyFont="1" applyBorder="1"/>
    <xf numFmtId="0" fontId="1" fillId="0" borderId="62" xfId="0" applyFont="1" applyBorder="1" applyAlignment="1">
      <alignment horizontal="center"/>
    </xf>
    <xf numFmtId="0" fontId="1" fillId="0" borderId="73" xfId="0" applyFont="1" applyBorder="1"/>
    <xf numFmtId="0" fontId="7" fillId="0" borderId="54" xfId="1" applyFont="1" applyBorder="1"/>
    <xf numFmtId="0" fontId="7" fillId="0" borderId="74" xfId="1" applyFont="1" applyBorder="1"/>
    <xf numFmtId="1" fontId="9" fillId="0" borderId="74" xfId="1" applyNumberFormat="1" applyFont="1" applyBorder="1"/>
    <xf numFmtId="0" fontId="7" fillId="0" borderId="74" xfId="1" applyFont="1" applyBorder="1" applyAlignment="1">
      <alignment horizontal="right"/>
    </xf>
    <xf numFmtId="0" fontId="1" fillId="0" borderId="51" xfId="0" applyFont="1" applyBorder="1"/>
    <xf numFmtId="0" fontId="1" fillId="0" borderId="71" xfId="0" applyFont="1" applyBorder="1" applyAlignment="1">
      <alignment horizontal="center"/>
    </xf>
    <xf numFmtId="0" fontId="7" fillId="0" borderId="56" xfId="5" applyFont="1" applyBorder="1"/>
    <xf numFmtId="0" fontId="7" fillId="0" borderId="58" xfId="5" applyFont="1" applyBorder="1"/>
    <xf numFmtId="0" fontId="7" fillId="0" borderId="59" xfId="5" applyFont="1" applyBorder="1"/>
    <xf numFmtId="0" fontId="7" fillId="0" borderId="60" xfId="5" applyFont="1" applyBorder="1"/>
    <xf numFmtId="0" fontId="7" fillId="0" borderId="50" xfId="5" applyFont="1" applyBorder="1"/>
    <xf numFmtId="0" fontId="7" fillId="0" borderId="51" xfId="5" applyFont="1" applyBorder="1"/>
    <xf numFmtId="0" fontId="7" fillId="0" borderId="73" xfId="5" applyFont="1" applyBorder="1"/>
    <xf numFmtId="165" fontId="1" fillId="0" borderId="55" xfId="0" applyNumberFormat="1" applyFont="1" applyBorder="1"/>
    <xf numFmtId="165" fontId="1" fillId="0" borderId="57" xfId="0" applyNumberFormat="1" applyFont="1" applyBorder="1"/>
    <xf numFmtId="165" fontId="1" fillId="0" borderId="59" xfId="0" applyNumberFormat="1" applyFont="1" applyBorder="1"/>
    <xf numFmtId="165" fontId="1" fillId="0" borderId="60" xfId="0" applyNumberFormat="1" applyFont="1" applyBorder="1"/>
    <xf numFmtId="0" fontId="7" fillId="0" borderId="77" xfId="5" applyFont="1" applyBorder="1"/>
    <xf numFmtId="0" fontId="7" fillId="0" borderId="66" xfId="5" applyFont="1" applyBorder="1"/>
    <xf numFmtId="0" fontId="7" fillId="0" borderId="78" xfId="5" applyFont="1" applyBorder="1"/>
    <xf numFmtId="0" fontId="7" fillId="0" borderId="79" xfId="5" applyFont="1" applyBorder="1"/>
    <xf numFmtId="165" fontId="1" fillId="0" borderId="49" xfId="0" applyNumberFormat="1" applyFont="1" applyBorder="1"/>
    <xf numFmtId="165" fontId="1" fillId="0" borderId="51" xfId="0" applyNumberFormat="1" applyFont="1" applyBorder="1"/>
    <xf numFmtId="0" fontId="7" fillId="0" borderId="80" xfId="5" applyFont="1" applyBorder="1"/>
    <xf numFmtId="0" fontId="7" fillId="0" borderId="81" xfId="5" applyFont="1" applyBorder="1"/>
    <xf numFmtId="0" fontId="7" fillId="0" borderId="65" xfId="5" applyFont="1" applyBorder="1"/>
    <xf numFmtId="0" fontId="7" fillId="0" borderId="82" xfId="5" applyFont="1" applyBorder="1"/>
    <xf numFmtId="0" fontId="7" fillId="0" borderId="63" xfId="5" applyFont="1" applyBorder="1"/>
    <xf numFmtId="165" fontId="1" fillId="0" borderId="64" xfId="0" applyNumberFormat="1" applyFont="1" applyBorder="1"/>
    <xf numFmtId="165" fontId="1" fillId="0" borderId="73" xfId="0" applyNumberFormat="1" applyFont="1" applyBorder="1"/>
    <xf numFmtId="0" fontId="1" fillId="0" borderId="33" xfId="0" applyFont="1" applyBorder="1"/>
    <xf numFmtId="0" fontId="1" fillId="0" borderId="83" xfId="0" applyFont="1" applyBorder="1" applyAlignment="1">
      <alignment horizontal="center"/>
    </xf>
    <xf numFmtId="0" fontId="7" fillId="0" borderId="84" xfId="5" applyFont="1" applyBorder="1" applyAlignment="1">
      <alignment horizontal="left"/>
    </xf>
    <xf numFmtId="0" fontId="1" fillId="0" borderId="84" xfId="0" applyFont="1" applyBorder="1"/>
    <xf numFmtId="0" fontId="7" fillId="0" borderId="84" xfId="5" applyFont="1" applyBorder="1"/>
    <xf numFmtId="0" fontId="0" fillId="0" borderId="84" xfId="0" applyBorder="1"/>
    <xf numFmtId="0" fontId="0" fillId="0" borderId="85" xfId="0" applyBorder="1"/>
    <xf numFmtId="165" fontId="7" fillId="0" borderId="86" xfId="1" applyNumberFormat="1" applyFont="1" applyBorder="1"/>
    <xf numFmtId="165" fontId="7" fillId="0" borderId="87" xfId="1" applyNumberFormat="1" applyFont="1" applyBorder="1"/>
    <xf numFmtId="0" fontId="1" fillId="0" borderId="84" xfId="0" applyFont="1" applyBorder="1" applyAlignment="1">
      <alignment horizontal="left"/>
    </xf>
    <xf numFmtId="165" fontId="1" fillId="0" borderId="84" xfId="0" applyNumberFormat="1" applyFont="1" applyBorder="1"/>
    <xf numFmtId="165" fontId="7" fillId="0" borderId="84" xfId="5" applyNumberFormat="1" applyFont="1" applyBorder="1" applyAlignment="1">
      <alignment horizontal="right"/>
    </xf>
    <xf numFmtId="165" fontId="1" fillId="0" borderId="84" xfId="0" applyNumberFormat="1" applyFont="1" applyBorder="1" applyAlignment="1">
      <alignment horizontal="right"/>
    </xf>
    <xf numFmtId="166" fontId="21" fillId="0" borderId="84" xfId="6" applyFont="1" applyBorder="1"/>
    <xf numFmtId="0" fontId="7" fillId="0" borderId="30" xfId="9" applyFont="1" applyBorder="1"/>
    <xf numFmtId="0" fontId="7" fillId="0" borderId="31" xfId="9" applyFont="1" applyBorder="1"/>
    <xf numFmtId="15" fontId="7" fillId="0" borderId="20" xfId="5" applyNumberFormat="1" applyFont="1" applyBorder="1" applyAlignment="1">
      <alignment horizontal="left"/>
    </xf>
    <xf numFmtId="0" fontId="7" fillId="0" borderId="84" xfId="8" applyNumberFormat="1" applyFont="1" applyFill="1" applyBorder="1" applyAlignment="1"/>
    <xf numFmtId="0" fontId="19" fillId="2" borderId="83" xfId="0" applyFont="1" applyFill="1" applyBorder="1" applyAlignment="1">
      <alignment horizontal="center"/>
    </xf>
    <xf numFmtId="0" fontId="24" fillId="0" borderId="84" xfId="0" applyFont="1" applyBorder="1"/>
    <xf numFmtId="0" fontId="7" fillId="0" borderId="22" xfId="0" applyFont="1" applyBorder="1" applyAlignment="1">
      <alignment wrapText="1"/>
    </xf>
    <xf numFmtId="0" fontId="19" fillId="3" borderId="83" xfId="0" applyFont="1" applyFill="1" applyBorder="1" applyAlignment="1">
      <alignment horizontal="center"/>
    </xf>
    <xf numFmtId="0" fontId="22" fillId="0" borderId="30" xfId="8" applyFont="1" applyBorder="1" applyAlignment="1" applyProtection="1"/>
    <xf numFmtId="0" fontId="22" fillId="0" borderId="20" xfId="8" applyFont="1" applyBorder="1" applyAlignment="1" applyProtection="1"/>
    <xf numFmtId="0" fontId="22" fillId="0" borderId="30" xfId="1" applyFont="1" applyBorder="1"/>
    <xf numFmtId="15" fontId="22" fillId="0" borderId="10" xfId="1" applyNumberFormat="1" applyFont="1" applyBorder="1" applyAlignment="1">
      <alignment horizontal="left"/>
    </xf>
    <xf numFmtId="0" fontId="22" fillId="0" borderId="10" xfId="1" applyFont="1" applyBorder="1"/>
    <xf numFmtId="0" fontId="22" fillId="0" borderId="35" xfId="1" applyFont="1" applyBorder="1"/>
    <xf numFmtId="0" fontId="1" fillId="0" borderId="88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22" fillId="0" borderId="11" xfId="1" applyFont="1" applyBorder="1"/>
    <xf numFmtId="0" fontId="19" fillId="3" borderId="52" xfId="0" applyFont="1" applyFill="1" applyBorder="1" applyAlignment="1">
      <alignment horizontal="center"/>
    </xf>
    <xf numFmtId="0" fontId="22" fillId="0" borderId="30" xfId="1" applyFont="1" applyBorder="1" applyAlignment="1">
      <alignment horizontal="left"/>
    </xf>
    <xf numFmtId="0" fontId="22" fillId="0" borderId="31" xfId="1" applyFont="1" applyBorder="1"/>
    <xf numFmtId="0" fontId="7" fillId="0" borderId="49" xfId="5" applyFont="1" applyBorder="1" applyAlignment="1">
      <alignment horizontal="left"/>
    </xf>
    <xf numFmtId="0" fontId="22" fillId="0" borderId="84" xfId="1" applyFont="1" applyBorder="1" applyAlignment="1">
      <alignment horizontal="left"/>
    </xf>
    <xf numFmtId="0" fontId="22" fillId="0" borderId="84" xfId="1" applyFont="1" applyBorder="1"/>
    <xf numFmtId="0" fontId="22" fillId="0" borderId="84" xfId="2" applyFont="1" applyBorder="1"/>
    <xf numFmtId="165" fontId="1" fillId="0" borderId="67" xfId="0" applyNumberFormat="1" applyFont="1" applyBorder="1"/>
    <xf numFmtId="165" fontId="1" fillId="0" borderId="69" xfId="0" applyNumberFormat="1" applyFont="1" applyBorder="1"/>
    <xf numFmtId="0" fontId="7" fillId="0" borderId="89" xfId="5" applyFont="1" applyBorder="1"/>
    <xf numFmtId="0" fontId="7" fillId="0" borderId="68" xfId="5" applyFont="1" applyBorder="1"/>
    <xf numFmtId="0" fontId="7" fillId="0" borderId="90" xfId="5" applyFont="1" applyBorder="1"/>
    <xf numFmtId="0" fontId="7" fillId="0" borderId="84" xfId="9" applyFont="1" applyBorder="1"/>
    <xf numFmtId="0" fontId="24" fillId="0" borderId="30" xfId="0" applyFont="1" applyBorder="1"/>
    <xf numFmtId="0" fontId="24" fillId="0" borderId="31" xfId="0" applyFont="1" applyBorder="1"/>
    <xf numFmtId="0" fontId="7" fillId="0" borderId="49" xfId="9" applyFont="1" applyBorder="1"/>
    <xf numFmtId="0" fontId="7" fillId="0" borderId="22" xfId="9" applyFont="1" applyBorder="1" applyAlignment="1">
      <alignment horizontal="left"/>
    </xf>
    <xf numFmtId="0" fontId="7" fillId="0" borderId="22" xfId="9" applyFont="1" applyBorder="1"/>
    <xf numFmtId="0" fontId="19" fillId="2" borderId="48" xfId="0" applyFont="1" applyFill="1" applyBorder="1" applyAlignment="1">
      <alignment horizontal="center"/>
    </xf>
    <xf numFmtId="165" fontId="1" fillId="4" borderId="20" xfId="0" applyNumberFormat="1" applyFont="1" applyFill="1" applyBorder="1"/>
    <xf numFmtId="165" fontId="1" fillId="4" borderId="22" xfId="0" applyNumberFormat="1" applyFont="1" applyFill="1" applyBorder="1"/>
    <xf numFmtId="0" fontId="7" fillId="0" borderId="30" xfId="9" applyFont="1" applyBorder="1" applyAlignment="1">
      <alignment horizontal="left"/>
    </xf>
    <xf numFmtId="0" fontId="7" fillId="0" borderId="10" xfId="9" applyFont="1" applyBorder="1" applyAlignment="1">
      <alignment horizontal="left"/>
    </xf>
    <xf numFmtId="0" fontId="7" fillId="0" borderId="10" xfId="9" applyFont="1" applyBorder="1"/>
    <xf numFmtId="0" fontId="7" fillId="0" borderId="20" xfId="9" applyFont="1" applyBorder="1" applyAlignment="1">
      <alignment horizontal="left"/>
    </xf>
    <xf numFmtId="0" fontId="7" fillId="0" borderId="20" xfId="9" applyFont="1" applyBorder="1"/>
    <xf numFmtId="0" fontId="7" fillId="0" borderId="21" xfId="9" applyFont="1" applyBorder="1"/>
    <xf numFmtId="0" fontId="7" fillId="0" borderId="23" xfId="9" applyFont="1" applyBorder="1"/>
    <xf numFmtId="0" fontId="7" fillId="0" borderId="11" xfId="9" applyFont="1" applyBorder="1"/>
    <xf numFmtId="0" fontId="22" fillId="0" borderId="10" xfId="3" applyFont="1" applyBorder="1" applyAlignment="1" applyProtection="1">
      <alignment horizontal="left"/>
    </xf>
    <xf numFmtId="0" fontId="22" fillId="0" borderId="10" xfId="8" applyFont="1" applyBorder="1" applyAlignment="1" applyProtection="1"/>
    <xf numFmtId="0" fontId="7" fillId="0" borderId="10" xfId="8" applyNumberFormat="1" applyFont="1" applyFill="1" applyBorder="1" applyAlignment="1"/>
    <xf numFmtId="0" fontId="24" fillId="0" borderId="10" xfId="0" applyFont="1" applyBorder="1"/>
    <xf numFmtId="0" fontId="24" fillId="0" borderId="20" xfId="0" applyFont="1" applyBorder="1"/>
    <xf numFmtId="0" fontId="24" fillId="0" borderId="22" xfId="0" applyFont="1" applyBorder="1"/>
    <xf numFmtId="0" fontId="24" fillId="0" borderId="11" xfId="0" applyFont="1" applyBorder="1"/>
    <xf numFmtId="0" fontId="24" fillId="0" borderId="21" xfId="0" applyFont="1" applyBorder="1"/>
    <xf numFmtId="0" fontId="24" fillId="0" borderId="23" xfId="0" applyFont="1" applyBorder="1"/>
    <xf numFmtId="0" fontId="22" fillId="0" borderId="20" xfId="1" applyFont="1" applyBorder="1"/>
    <xf numFmtId="0" fontId="22" fillId="0" borderId="22" xfId="1" applyFont="1" applyBorder="1"/>
    <xf numFmtId="0" fontId="22" fillId="0" borderId="21" xfId="1" applyFont="1" applyBorder="1"/>
    <xf numFmtId="0" fontId="22" fillId="0" borderId="23" xfId="1" applyFont="1" applyBorder="1"/>
    <xf numFmtId="0" fontId="22" fillId="0" borderId="9" xfId="1" applyFont="1" applyBorder="1"/>
    <xf numFmtId="0" fontId="22" fillId="0" borderId="13" xfId="1" applyFont="1" applyBorder="1"/>
    <xf numFmtId="0" fontId="22" fillId="0" borderId="15" xfId="1" applyFont="1" applyBorder="1"/>
    <xf numFmtId="0" fontId="22" fillId="0" borderId="36" xfId="1" applyFont="1" applyBorder="1"/>
    <xf numFmtId="0" fontId="22" fillId="0" borderId="41" xfId="1" applyFont="1" applyBorder="1"/>
    <xf numFmtId="0" fontId="22" fillId="0" borderId="8" xfId="1" applyFont="1" applyBorder="1"/>
    <xf numFmtId="0" fontId="22" fillId="0" borderId="12" xfId="1" applyFont="1" applyBorder="1"/>
    <xf numFmtId="0" fontId="22" fillId="0" borderId="14" xfId="1" applyFont="1" applyBorder="1"/>
    <xf numFmtId="0" fontId="7" fillId="0" borderId="69" xfId="5" applyFont="1" applyBorder="1"/>
    <xf numFmtId="0" fontId="19" fillId="3" borderId="48" xfId="0" applyFont="1" applyFill="1" applyBorder="1" applyAlignment="1">
      <alignment horizontal="center"/>
    </xf>
    <xf numFmtId="0" fontId="22" fillId="0" borderId="55" xfId="1" applyFont="1" applyBorder="1"/>
    <xf numFmtId="0" fontId="22" fillId="0" borderId="56" xfId="1" applyFont="1" applyBorder="1"/>
    <xf numFmtId="0" fontId="22" fillId="0" borderId="57" xfId="1" applyFont="1" applyBorder="1"/>
    <xf numFmtId="0" fontId="22" fillId="0" borderId="58" xfId="1" applyFont="1" applyBorder="1"/>
    <xf numFmtId="0" fontId="22" fillId="0" borderId="59" xfId="1" applyFont="1" applyBorder="1"/>
    <xf numFmtId="0" fontId="22" fillId="0" borderId="60" xfId="1" applyFont="1" applyBorder="1"/>
    <xf numFmtId="0" fontId="22" fillId="0" borderId="77" xfId="1" applyFont="1" applyBorder="1"/>
    <xf numFmtId="0" fontId="22" fillId="0" borderId="66" xfId="1" applyFont="1" applyBorder="1"/>
    <xf numFmtId="0" fontId="22" fillId="0" borderId="78" xfId="1" applyFont="1" applyBorder="1"/>
    <xf numFmtId="0" fontId="22" fillId="0" borderId="79" xfId="1" applyFont="1" applyBorder="1"/>
    <xf numFmtId="0" fontId="22" fillId="0" borderId="65" xfId="1" applyFont="1" applyBorder="1"/>
    <xf numFmtId="0" fontId="22" fillId="0" borderId="82" xfId="1" applyFont="1" applyBorder="1"/>
    <xf numFmtId="0" fontId="22" fillId="0" borderId="63" xfId="1" applyFont="1" applyBorder="1"/>
    <xf numFmtId="0" fontId="22" fillId="0" borderId="64" xfId="1" applyFont="1" applyBorder="1"/>
    <xf numFmtId="0" fontId="22" fillId="0" borderId="73" xfId="1" applyFont="1" applyBorder="1"/>
    <xf numFmtId="0" fontId="22" fillId="0" borderId="10" xfId="1" applyFont="1" applyBorder="1" applyAlignment="1">
      <alignment horizontal="left"/>
    </xf>
    <xf numFmtId="0" fontId="22" fillId="0" borderId="20" xfId="1" applyFont="1" applyBorder="1" applyAlignment="1">
      <alignment horizontal="left"/>
    </xf>
    <xf numFmtId="0" fontId="22" fillId="0" borderId="22" xfId="1" applyFont="1" applyBorder="1" applyAlignment="1">
      <alignment horizontal="left"/>
    </xf>
    <xf numFmtId="0" fontId="22" fillId="0" borderId="21" xfId="2" applyFont="1" applyBorder="1"/>
    <xf numFmtId="0" fontId="25" fillId="0" borderId="30" xfId="7" applyFont="1" applyBorder="1" applyAlignment="1">
      <alignment horizontal="left"/>
    </xf>
    <xf numFmtId="0" fontId="25" fillId="0" borderId="30" xfId="7" applyFont="1" applyBorder="1"/>
    <xf numFmtId="0" fontId="25" fillId="0" borderId="30" xfId="2" applyFont="1" applyBorder="1"/>
    <xf numFmtId="0" fontId="25" fillId="0" borderId="20" xfId="7" applyFont="1" applyBorder="1" applyAlignment="1">
      <alignment horizontal="left"/>
    </xf>
    <xf numFmtId="0" fontId="25" fillId="0" borderId="20" xfId="7" applyFont="1" applyBorder="1"/>
    <xf numFmtId="0" fontId="25" fillId="0" borderId="20" xfId="2" applyFont="1" applyBorder="1"/>
    <xf numFmtId="0" fontId="25" fillId="0" borderId="22" xfId="7" applyFont="1" applyBorder="1" applyAlignment="1">
      <alignment horizontal="left"/>
    </xf>
    <xf numFmtId="0" fontId="25" fillId="0" borderId="22" xfId="7" applyFont="1" applyBorder="1"/>
    <xf numFmtId="0" fontId="25" fillId="0" borderId="22" xfId="2" applyFont="1" applyBorder="1"/>
    <xf numFmtId="0" fontId="22" fillId="0" borderId="11" xfId="2" applyFont="1" applyBorder="1"/>
    <xf numFmtId="0" fontId="25" fillId="0" borderId="21" xfId="2" applyFont="1" applyBorder="1"/>
    <xf numFmtId="0" fontId="25" fillId="0" borderId="23" xfId="2" applyFont="1" applyBorder="1"/>
    <xf numFmtId="0" fontId="22" fillId="0" borderId="22" xfId="2" applyFont="1" applyBorder="1" applyAlignment="1">
      <alignment horizontal="left"/>
    </xf>
    <xf numFmtId="0" fontId="22" fillId="0" borderId="22" xfId="2" applyFont="1" applyBorder="1"/>
    <xf numFmtId="0" fontId="22" fillId="0" borderId="22" xfId="3" applyFont="1" applyBorder="1" applyAlignment="1" applyProtection="1"/>
    <xf numFmtId="0" fontId="22" fillId="0" borderId="22" xfId="7" applyFont="1" applyBorder="1"/>
    <xf numFmtId="0" fontId="22" fillId="0" borderId="23" xfId="7" applyFont="1" applyBorder="1"/>
    <xf numFmtId="0" fontId="7" fillId="0" borderId="10" xfId="8" applyNumberFormat="1" applyFont="1" applyFill="1" applyBorder="1" applyAlignment="1">
      <alignment horizontal="left"/>
    </xf>
    <xf numFmtId="0" fontId="22" fillId="0" borderId="10" xfId="0" applyFont="1" applyBorder="1"/>
    <xf numFmtId="0" fontId="22" fillId="0" borderId="11" xfId="0" applyFont="1" applyBorder="1"/>
    <xf numFmtId="0" fontId="7" fillId="0" borderId="84" xfId="0" applyFont="1" applyBorder="1"/>
    <xf numFmtId="0" fontId="7" fillId="0" borderId="49" xfId="8" applyNumberFormat="1" applyFont="1" applyFill="1" applyBorder="1" applyAlignment="1"/>
    <xf numFmtId="0" fontId="26" fillId="0" borderId="20" xfId="5" applyFont="1" applyBorder="1"/>
    <xf numFmtId="165" fontId="7" fillId="0" borderId="10" xfId="0" applyNumberFormat="1" applyFont="1" applyBorder="1" applyAlignment="1">
      <alignment horizontal="right"/>
    </xf>
    <xf numFmtId="0" fontId="22" fillId="0" borderId="31" xfId="8" applyFont="1" applyBorder="1" applyAlignment="1" applyProtection="1"/>
    <xf numFmtId="0" fontId="25" fillId="0" borderId="84" xfId="7" applyFont="1" applyBorder="1" applyAlignment="1">
      <alignment horizontal="left"/>
    </xf>
    <xf numFmtId="0" fontId="25" fillId="0" borderId="84" xfId="7" applyFont="1" applyBorder="1"/>
    <xf numFmtId="0" fontId="25" fillId="0" borderId="84" xfId="2" applyFont="1" applyBorder="1"/>
    <xf numFmtId="0" fontId="25" fillId="0" borderId="31" xfId="2" applyFont="1" applyBorder="1"/>
    <xf numFmtId="0" fontId="22" fillId="0" borderId="31" xfId="7" applyFont="1" applyBorder="1"/>
    <xf numFmtId="0" fontId="25" fillId="0" borderId="10" xfId="7" applyFont="1" applyBorder="1" applyAlignment="1">
      <alignment horizontal="left"/>
    </xf>
    <xf numFmtId="0" fontId="25" fillId="0" borderId="10" xfId="7" applyFont="1" applyBorder="1"/>
    <xf numFmtId="0" fontId="25" fillId="0" borderId="10" xfId="2" applyFont="1" applyBorder="1"/>
    <xf numFmtId="0" fontId="25" fillId="0" borderId="11" xfId="2" applyFont="1" applyBorder="1"/>
    <xf numFmtId="0" fontId="7" fillId="0" borderId="20" xfId="8" applyNumberFormat="1" applyFont="1" applyFill="1" applyBorder="1" applyAlignment="1">
      <alignment horizontal="left"/>
    </xf>
    <xf numFmtId="0" fontId="22" fillId="0" borderId="67" xfId="1" applyFont="1" applyBorder="1"/>
    <xf numFmtId="0" fontId="22" fillId="0" borderId="68" xfId="1" applyFont="1" applyBorder="1"/>
    <xf numFmtId="0" fontId="22" fillId="0" borderId="69" xfId="1" applyFont="1" applyBorder="1"/>
    <xf numFmtId="0" fontId="22" fillId="0" borderId="89" xfId="1" applyFont="1" applyBorder="1"/>
    <xf numFmtId="0" fontId="22" fillId="0" borderId="90" xfId="1" applyFont="1" applyBorder="1"/>
    <xf numFmtId="164" fontId="7" fillId="0" borderId="84" xfId="0" applyNumberFormat="1" applyFont="1" applyBorder="1" applyAlignment="1">
      <alignment horizontal="left"/>
    </xf>
    <xf numFmtId="0" fontId="22" fillId="0" borderId="49" xfId="1" applyFont="1" applyBorder="1" applyAlignment="1">
      <alignment horizontal="left"/>
    </xf>
    <xf numFmtId="0" fontId="22" fillId="0" borderId="49" xfId="1" applyFont="1" applyBorder="1"/>
    <xf numFmtId="0" fontId="19" fillId="3" borderId="88" xfId="0" applyFont="1" applyFill="1" applyBorder="1" applyAlignment="1">
      <alignment horizontal="center"/>
    </xf>
    <xf numFmtId="0" fontId="1" fillId="4" borderId="10" xfId="0" applyFont="1" applyFill="1" applyBorder="1"/>
    <xf numFmtId="0" fontId="22" fillId="0" borderId="84" xfId="2" applyFont="1" applyBorder="1" applyAlignment="1">
      <alignment horizontal="left"/>
    </xf>
    <xf numFmtId="0" fontId="22" fillId="0" borderId="84" xfId="3" applyFont="1" applyBorder="1" applyAlignment="1" applyProtection="1"/>
    <xf numFmtId="0" fontId="22" fillId="0" borderId="84" xfId="7" applyFont="1" applyBorder="1"/>
    <xf numFmtId="165" fontId="26" fillId="0" borderId="22" xfId="0" applyNumberFormat="1" applyFont="1" applyBorder="1"/>
    <xf numFmtId="0" fontId="22" fillId="0" borderId="11" xfId="8" applyFont="1" applyBorder="1" applyAlignment="1" applyProtection="1"/>
    <xf numFmtId="0" fontId="22" fillId="0" borderId="23" xfId="2" applyFont="1" applyBorder="1"/>
    <xf numFmtId="0" fontId="25" fillId="0" borderId="49" xfId="7" applyFont="1" applyBorder="1" applyAlignment="1">
      <alignment horizontal="left"/>
    </xf>
    <xf numFmtId="0" fontId="25" fillId="0" borderId="49" xfId="7" applyFont="1" applyBorder="1"/>
    <xf numFmtId="0" fontId="25" fillId="0" borderId="49" xfId="2" applyFont="1" applyBorder="1"/>
    <xf numFmtId="0" fontId="22" fillId="4" borderId="10" xfId="1" applyFont="1" applyFill="1" applyBorder="1"/>
    <xf numFmtId="15" fontId="7" fillId="0" borderId="84" xfId="5" applyNumberFormat="1" applyFont="1" applyBorder="1" applyAlignment="1">
      <alignment horizontal="left"/>
    </xf>
    <xf numFmtId="165" fontId="7" fillId="0" borderId="28" xfId="1" applyNumberFormat="1" applyFont="1" applyBorder="1"/>
    <xf numFmtId="165" fontId="7" fillId="0" borderId="15" xfId="1" applyNumberFormat="1" applyFont="1" applyBorder="1"/>
    <xf numFmtId="0" fontId="7" fillId="0" borderId="22" xfId="8" applyNumberFormat="1" applyFont="1" applyFill="1" applyBorder="1" applyAlignment="1">
      <alignment horizontal="left"/>
    </xf>
    <xf numFmtId="0" fontId="22" fillId="0" borderId="22" xfId="0" applyFont="1" applyBorder="1"/>
    <xf numFmtId="0" fontId="22" fillId="0" borderId="23" xfId="0" applyFont="1" applyBorder="1"/>
    <xf numFmtId="0" fontId="26" fillId="0" borderId="22" xfId="5" applyFont="1" applyBorder="1"/>
    <xf numFmtId="0" fontId="22" fillId="0" borderId="20" xfId="0" applyFont="1" applyBorder="1"/>
    <xf numFmtId="0" fontId="22" fillId="0" borderId="21" xfId="0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/>
    </xf>
    <xf numFmtId="0" fontId="19" fillId="3" borderId="75" xfId="0" applyFont="1" applyFill="1" applyBorder="1" applyAlignment="1">
      <alignment horizontal="center" vertical="center"/>
    </xf>
    <xf numFmtId="0" fontId="19" fillId="3" borderId="61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9" fillId="2" borderId="75" xfId="0" applyFont="1" applyFill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  <xf numFmtId="0" fontId="19" fillId="2" borderId="61" xfId="0" applyFont="1" applyFill="1" applyBorder="1" applyAlignment="1">
      <alignment horizontal="center" vertical="center"/>
    </xf>
    <xf numFmtId="0" fontId="19" fillId="2" borderId="70" xfId="0" applyFont="1" applyFill="1" applyBorder="1" applyAlignment="1">
      <alignment horizontal="center" vertical="center"/>
    </xf>
    <xf numFmtId="0" fontId="19" fillId="3" borderId="70" xfId="0" applyFont="1" applyFill="1" applyBorder="1" applyAlignment="1">
      <alignment horizontal="center" vertical="center"/>
    </xf>
    <xf numFmtId="164" fontId="7" fillId="0" borderId="67" xfId="0" applyNumberFormat="1" applyFont="1" applyBorder="1" applyAlignment="1">
      <alignment horizontal="left"/>
    </xf>
    <xf numFmtId="0" fontId="7" fillId="0" borderId="67" xfId="0" applyFont="1" applyBorder="1"/>
    <xf numFmtId="0" fontId="7" fillId="0" borderId="57" xfId="5" applyFont="1" applyBorder="1" applyAlignment="1">
      <alignment horizontal="left"/>
    </xf>
    <xf numFmtId="0" fontId="7" fillId="0" borderId="64" xfId="5" applyFont="1" applyBorder="1" applyAlignment="1">
      <alignment horizontal="left"/>
    </xf>
    <xf numFmtId="0" fontId="7" fillId="0" borderId="69" xfId="0" applyFont="1" applyBorder="1"/>
    <xf numFmtId="0" fontId="19" fillId="2" borderId="52" xfId="0" applyFont="1" applyFill="1" applyBorder="1" applyAlignment="1">
      <alignment horizontal="center"/>
    </xf>
    <xf numFmtId="0" fontId="7" fillId="0" borderId="67" xfId="5" applyFont="1" applyBorder="1" applyAlignment="1">
      <alignment horizontal="left"/>
    </xf>
    <xf numFmtId="0" fontId="1" fillId="0" borderId="57" xfId="0" applyFont="1" applyBorder="1" applyAlignment="1">
      <alignment horizontal="left"/>
    </xf>
    <xf numFmtId="164" fontId="7" fillId="0" borderId="57" xfId="0" applyNumberFormat="1" applyFont="1" applyBorder="1" applyAlignment="1">
      <alignment horizontal="left"/>
    </xf>
    <xf numFmtId="0" fontId="7" fillId="0" borderId="57" xfId="0" applyFont="1" applyBorder="1"/>
    <xf numFmtId="0" fontId="1" fillId="0" borderId="64" xfId="0" applyFont="1" applyBorder="1" applyAlignment="1">
      <alignment horizontal="left"/>
    </xf>
    <xf numFmtId="0" fontId="7" fillId="0" borderId="60" xfId="0" applyFont="1" applyBorder="1"/>
    <xf numFmtId="0" fontId="19" fillId="3" borderId="53" xfId="0" applyFont="1" applyFill="1" applyBorder="1" applyAlignment="1">
      <alignment horizontal="center"/>
    </xf>
    <xf numFmtId="0" fontId="1" fillId="0" borderId="67" xfId="0" applyFont="1" applyBorder="1" applyAlignment="1">
      <alignment horizontal="left"/>
    </xf>
    <xf numFmtId="166" fontId="21" fillId="0" borderId="67" xfId="6" applyFont="1" applyBorder="1"/>
    <xf numFmtId="166" fontId="21" fillId="0" borderId="64" xfId="6" applyFont="1" applyBorder="1"/>
    <xf numFmtId="166" fontId="21" fillId="0" borderId="57" xfId="6" applyFont="1" applyBorder="1"/>
    <xf numFmtId="0" fontId="1" fillId="0" borderId="85" xfId="0" applyFont="1" applyBorder="1"/>
    <xf numFmtId="0" fontId="19" fillId="2" borderId="88" xfId="0" applyFont="1" applyFill="1" applyBorder="1" applyAlignment="1">
      <alignment horizontal="center"/>
    </xf>
    <xf numFmtId="0" fontId="7" fillId="0" borderId="93" xfId="5" applyFont="1" applyBorder="1"/>
    <xf numFmtId="0" fontId="1" fillId="0" borderId="93" xfId="0" applyFont="1" applyBorder="1"/>
    <xf numFmtId="0" fontId="7" fillId="0" borderId="94" xfId="5" applyFont="1" applyBorder="1"/>
    <xf numFmtId="0" fontId="1" fillId="0" borderId="94" xfId="0" applyFont="1" applyBorder="1"/>
    <xf numFmtId="0" fontId="1" fillId="0" borderId="95" xfId="0" applyFont="1" applyBorder="1"/>
    <xf numFmtId="0" fontId="1" fillId="0" borderId="96" xfId="0" applyFont="1" applyBorder="1"/>
    <xf numFmtId="0" fontId="1" fillId="0" borderId="97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9" fillId="3" borderId="97" xfId="0" applyFont="1" applyFill="1" applyBorder="1" applyAlignment="1">
      <alignment horizontal="center" vertical="center"/>
    </xf>
    <xf numFmtId="0" fontId="7" fillId="0" borderId="99" xfId="5" applyFont="1" applyBorder="1"/>
    <xf numFmtId="0" fontId="1" fillId="0" borderId="99" xfId="0" applyFont="1" applyBorder="1"/>
    <xf numFmtId="0" fontId="7" fillId="0" borderId="100" xfId="5" applyFont="1" applyBorder="1"/>
    <xf numFmtId="0" fontId="1" fillId="0" borderId="100" xfId="0" applyFont="1" applyBorder="1"/>
    <xf numFmtId="0" fontId="1" fillId="0" borderId="101" xfId="0" applyFont="1" applyBorder="1"/>
    <xf numFmtId="0" fontId="1" fillId="0" borderId="102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Border="1"/>
    <xf numFmtId="0" fontId="7" fillId="0" borderId="92" xfId="1" applyFont="1" applyBorder="1"/>
    <xf numFmtId="0" fontId="7" fillId="0" borderId="105" xfId="1" applyFont="1" applyBorder="1"/>
    <xf numFmtId="1" fontId="9" fillId="0" borderId="105" xfId="1" applyNumberFormat="1" applyFont="1" applyBorder="1"/>
    <xf numFmtId="0" fontId="7" fillId="0" borderId="105" xfId="1" applyFont="1" applyBorder="1" applyAlignment="1">
      <alignment horizontal="right"/>
    </xf>
    <xf numFmtId="0" fontId="1" fillId="0" borderId="106" xfId="0" applyFont="1" applyBorder="1" applyAlignment="1">
      <alignment horizontal="center"/>
    </xf>
    <xf numFmtId="0" fontId="7" fillId="0" borderId="107" xfId="5" applyFont="1" applyBorder="1"/>
    <xf numFmtId="0" fontId="1" fillId="0" borderId="107" xfId="0" applyFont="1" applyBorder="1"/>
    <xf numFmtId="0" fontId="1" fillId="0" borderId="108" xfId="0" applyFont="1" applyBorder="1"/>
    <xf numFmtId="0" fontId="1" fillId="0" borderId="109" xfId="0" applyFont="1" applyBorder="1" applyAlignment="1">
      <alignment horizontal="center" vertical="center"/>
    </xf>
    <xf numFmtId="0" fontId="19" fillId="3" borderId="109" xfId="0" applyFont="1" applyFill="1" applyBorder="1" applyAlignment="1">
      <alignment horizontal="center" vertical="center"/>
    </xf>
    <xf numFmtId="0" fontId="0" fillId="0" borderId="91" xfId="0" applyBorder="1"/>
    <xf numFmtId="0" fontId="0" fillId="0" borderId="5" xfId="0" applyBorder="1"/>
    <xf numFmtId="0" fontId="7" fillId="0" borderId="85" xfId="5" applyFont="1" applyBorder="1"/>
    <xf numFmtId="164" fontId="7" fillId="0" borderId="64" xfId="0" applyNumberFormat="1" applyFont="1" applyBorder="1" applyAlignment="1">
      <alignment horizontal="left"/>
    </xf>
    <xf numFmtId="0" fontId="7" fillId="0" borderId="64" xfId="0" applyFont="1" applyBorder="1"/>
    <xf numFmtId="0" fontId="7" fillId="0" borderId="73" xfId="0" applyFont="1" applyBorder="1"/>
    <xf numFmtId="0" fontId="1" fillId="0" borderId="110" xfId="0" applyFont="1" applyBorder="1" applyAlignment="1">
      <alignment horizontal="center"/>
    </xf>
    <xf numFmtId="0" fontId="1" fillId="0" borderId="111" xfId="0" applyFont="1" applyBorder="1" applyAlignment="1">
      <alignment horizontal="left"/>
    </xf>
    <xf numFmtId="0" fontId="1" fillId="0" borderId="111" xfId="0" applyFont="1" applyBorder="1"/>
    <xf numFmtId="0" fontId="7" fillId="0" borderId="111" xfId="5" applyFont="1" applyBorder="1"/>
    <xf numFmtId="0" fontId="0" fillId="0" borderId="111" xfId="0" applyBorder="1"/>
    <xf numFmtId="0" fontId="0" fillId="0" borderId="112" xfId="0" applyBorder="1"/>
    <xf numFmtId="0" fontId="19" fillId="2" borderId="53" xfId="0" applyFont="1" applyFill="1" applyBorder="1" applyAlignment="1">
      <alignment horizontal="center"/>
    </xf>
    <xf numFmtId="15" fontId="7" fillId="0" borderId="57" xfId="5" applyNumberFormat="1" applyFont="1" applyBorder="1" applyAlignment="1">
      <alignment horizontal="left"/>
    </xf>
    <xf numFmtId="0" fontId="0" fillId="0" borderId="67" xfId="0" applyBorder="1"/>
    <xf numFmtId="0" fontId="0" fillId="0" borderId="64" xfId="0" applyBorder="1"/>
    <xf numFmtId="0" fontId="0" fillId="0" borderId="69" xfId="0" applyBorder="1"/>
    <xf numFmtId="0" fontId="0" fillId="0" borderId="73" xfId="0" applyBorder="1"/>
    <xf numFmtId="164" fontId="7" fillId="0" borderId="107" xfId="0" applyNumberFormat="1" applyFont="1" applyBorder="1" applyAlignment="1">
      <alignment horizontal="left"/>
    </xf>
    <xf numFmtId="0" fontId="7" fillId="0" borderId="107" xfId="0" applyFont="1" applyBorder="1"/>
    <xf numFmtId="0" fontId="0" fillId="0" borderId="107" xfId="0" applyBorder="1"/>
    <xf numFmtId="0" fontId="0" fillId="0" borderId="108" xfId="0" applyBorder="1"/>
    <xf numFmtId="0" fontId="19" fillId="3" borderId="106" xfId="0" applyFont="1" applyFill="1" applyBorder="1" applyAlignment="1">
      <alignment horizontal="center"/>
    </xf>
    <xf numFmtId="0" fontId="0" fillId="0" borderId="89" xfId="0" applyBorder="1"/>
    <xf numFmtId="0" fontId="0" fillId="0" borderId="63" xfId="0" applyBorder="1"/>
    <xf numFmtId="0" fontId="7" fillId="0" borderId="85" xfId="0" applyFont="1" applyBorder="1"/>
    <xf numFmtId="164" fontId="27" fillId="0" borderId="67" xfId="0" applyNumberFormat="1" applyFont="1" applyBorder="1" applyAlignment="1">
      <alignment horizontal="left"/>
    </xf>
    <xf numFmtId="0" fontId="27" fillId="0" borderId="64" xfId="5" applyFont="1" applyBorder="1" applyAlignment="1">
      <alignment horizontal="left"/>
    </xf>
    <xf numFmtId="0" fontId="27" fillId="0" borderId="57" xfId="5" applyFont="1" applyBorder="1" applyAlignment="1">
      <alignment horizontal="left"/>
    </xf>
    <xf numFmtId="0" fontId="7" fillId="0" borderId="107" xfId="5" applyFont="1" applyBorder="1" applyAlignment="1">
      <alignment horizontal="left"/>
    </xf>
    <xf numFmtId="0" fontId="0" fillId="0" borderId="86" xfId="0" applyBorder="1"/>
    <xf numFmtId="0" fontId="0" fillId="0" borderId="46" xfId="0" applyBorder="1"/>
  </cellXfs>
  <cellStyles count="10">
    <cellStyle name="Excel Built-in Normal" xfId="6" xr:uid="{2D65FC1D-B07C-474C-9BC7-637190F229A4}"/>
    <cellStyle name="Hyperlink" xfId="4" builtinId="8"/>
    <cellStyle name="Normal" xfId="0" builtinId="0"/>
    <cellStyle name="Normal 2" xfId="3" xr:uid="{02B4983A-A11F-4B11-9E44-49311877B569}"/>
    <cellStyle name="Normal 2 2" xfId="1" xr:uid="{80E38770-4FA5-4E3D-A7FD-453A721D5A79}"/>
    <cellStyle name="Normal 2 2 2" xfId="5" xr:uid="{EC63BEE0-AD44-449E-A49F-41BF8935C35F}"/>
    <cellStyle name="Normal 2 3" xfId="8" xr:uid="{941807AA-9F25-47E1-997C-3D7F12810203}"/>
    <cellStyle name="Normal 3" xfId="2" xr:uid="{CC58DDD1-AC2A-4E68-8EE6-FB6614EB742C}"/>
    <cellStyle name="Normal 3 3" xfId="9" xr:uid="{9BB11771-CB5B-45CF-9339-A95C245EFDC4}"/>
    <cellStyle name="Normal 4" xfId="7" xr:uid="{C46453DB-30EE-458B-8208-82C74DD043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40A2-063F-4A25-8F8E-AB4227B041C6}">
  <sheetPr>
    <pageSetUpPr fitToPage="1"/>
  </sheetPr>
  <dimension ref="B1:K27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0.7109375" customWidth="1"/>
    <col min="3" max="4" width="2.7109375" customWidth="1"/>
    <col min="5" max="5" width="20.7109375" customWidth="1"/>
    <col min="6" max="7" width="2.7109375" customWidth="1"/>
    <col min="8" max="8" width="20.7109375" customWidth="1"/>
    <col min="9" max="10" width="2.7109375" customWidth="1"/>
    <col min="11" max="11" width="20.7109375" customWidth="1"/>
  </cols>
  <sheetData>
    <row r="1" spans="2:11" ht="21" x14ac:dyDescent="0.35">
      <c r="B1" s="359" t="s">
        <v>1227</v>
      </c>
      <c r="C1" s="359"/>
      <c r="D1" s="359"/>
      <c r="E1" s="359"/>
      <c r="F1" s="359"/>
      <c r="G1" s="359"/>
      <c r="H1" s="359"/>
      <c r="I1" s="359"/>
      <c r="J1" s="359"/>
      <c r="K1" s="359"/>
    </row>
    <row r="2" spans="2:11" ht="18.75" x14ac:dyDescent="0.3">
      <c r="B2" s="360" t="s">
        <v>1316</v>
      </c>
      <c r="C2" s="360"/>
      <c r="D2" s="360"/>
      <c r="E2" s="360"/>
      <c r="F2" s="360"/>
      <c r="G2" s="360"/>
      <c r="H2" s="360"/>
      <c r="I2" s="360"/>
      <c r="J2" s="360"/>
      <c r="K2" s="360"/>
    </row>
    <row r="3" spans="2:11" ht="15.75" x14ac:dyDescent="0.25">
      <c r="B3" s="361" t="s">
        <v>1228</v>
      </c>
      <c r="C3" s="361"/>
      <c r="D3" s="361"/>
      <c r="E3" s="361"/>
      <c r="F3" s="361"/>
      <c r="G3" s="361"/>
      <c r="H3" s="361"/>
      <c r="I3" s="361"/>
      <c r="J3" s="361"/>
      <c r="K3" s="361"/>
    </row>
    <row r="5" spans="2:11" x14ac:dyDescent="0.25">
      <c r="B5" s="56" t="s">
        <v>1229</v>
      </c>
      <c r="C5" s="57"/>
      <c r="D5" s="58"/>
      <c r="E5" s="56" t="s">
        <v>1251</v>
      </c>
      <c r="F5" s="57"/>
      <c r="G5" s="58"/>
      <c r="H5" s="56" t="s">
        <v>1272</v>
      </c>
      <c r="I5" s="57"/>
      <c r="J5" s="58"/>
      <c r="K5" s="56" t="s">
        <v>1293</v>
      </c>
    </row>
    <row r="6" spans="2:11" x14ac:dyDescent="0.25">
      <c r="B6" s="56" t="s">
        <v>1231</v>
      </c>
      <c r="C6" s="57"/>
      <c r="D6" s="58"/>
      <c r="E6" s="56" t="s">
        <v>1252</v>
      </c>
      <c r="F6" s="57"/>
      <c r="G6" s="58"/>
      <c r="H6" s="56" t="s">
        <v>1273</v>
      </c>
      <c r="I6" s="57"/>
      <c r="J6" s="58"/>
      <c r="K6" s="56" t="s">
        <v>1294</v>
      </c>
    </row>
    <row r="7" spans="2:11" x14ac:dyDescent="0.25">
      <c r="B7" s="56" t="s">
        <v>1232</v>
      </c>
      <c r="C7" s="57"/>
      <c r="D7" s="58"/>
      <c r="E7" s="56" t="s">
        <v>1253</v>
      </c>
      <c r="F7" s="57"/>
      <c r="G7" s="58"/>
      <c r="H7" s="56" t="s">
        <v>1274</v>
      </c>
      <c r="I7" s="57"/>
      <c r="J7" s="58"/>
      <c r="K7" s="56" t="s">
        <v>1295</v>
      </c>
    </row>
    <row r="8" spans="2:11" x14ac:dyDescent="0.25">
      <c r="B8" s="56" t="s">
        <v>1233</v>
      </c>
      <c r="C8" s="57"/>
      <c r="D8" s="58"/>
      <c r="E8" s="56" t="s">
        <v>1254</v>
      </c>
      <c r="F8" s="57"/>
      <c r="G8" s="58"/>
      <c r="H8" s="56" t="s">
        <v>1275</v>
      </c>
      <c r="I8" s="57"/>
      <c r="J8" s="58"/>
      <c r="K8" s="56" t="s">
        <v>1296</v>
      </c>
    </row>
    <row r="9" spans="2:11" x14ac:dyDescent="0.25">
      <c r="B9" s="56" t="s">
        <v>1234</v>
      </c>
      <c r="C9" s="57"/>
      <c r="D9" s="58"/>
      <c r="E9" s="56" t="s">
        <v>1255</v>
      </c>
      <c r="F9" s="57"/>
      <c r="G9" s="58"/>
      <c r="H9" s="56" t="s">
        <v>1276</v>
      </c>
      <c r="I9" s="57"/>
      <c r="J9" s="58"/>
      <c r="K9" s="56" t="s">
        <v>1297</v>
      </c>
    </row>
    <row r="10" spans="2:11" x14ac:dyDescent="0.25">
      <c r="B10" s="56" t="s">
        <v>1235</v>
      </c>
      <c r="C10" s="57"/>
      <c r="D10" s="58"/>
      <c r="E10" s="56" t="s">
        <v>1256</v>
      </c>
      <c r="F10" s="57"/>
      <c r="G10" s="58"/>
      <c r="H10" s="56" t="s">
        <v>1277</v>
      </c>
      <c r="I10" s="57"/>
      <c r="J10" s="58"/>
      <c r="K10" s="56" t="s">
        <v>1298</v>
      </c>
    </row>
    <row r="11" spans="2:11" x14ac:dyDescent="0.25">
      <c r="B11" s="56" t="s">
        <v>1236</v>
      </c>
      <c r="C11" s="57"/>
      <c r="D11" s="58"/>
      <c r="E11" s="56" t="s">
        <v>1257</v>
      </c>
      <c r="F11" s="57"/>
      <c r="G11" s="58"/>
      <c r="H11" s="56" t="s">
        <v>1278</v>
      </c>
      <c r="I11" s="57"/>
      <c r="J11" s="58"/>
      <c r="K11" s="56" t="s">
        <v>1299</v>
      </c>
    </row>
    <row r="12" spans="2:11" x14ac:dyDescent="0.25">
      <c r="B12" s="56" t="s">
        <v>1237</v>
      </c>
      <c r="C12" s="57"/>
      <c r="D12" s="58"/>
      <c r="E12" s="56" t="s">
        <v>1258</v>
      </c>
      <c r="F12" s="57"/>
      <c r="G12" s="58"/>
      <c r="H12" s="56" t="s">
        <v>1279</v>
      </c>
      <c r="I12" s="57"/>
      <c r="J12" s="58"/>
      <c r="K12" s="56" t="s">
        <v>1300</v>
      </c>
    </row>
    <row r="13" spans="2:11" x14ac:dyDescent="0.25">
      <c r="B13" s="56" t="s">
        <v>1238</v>
      </c>
      <c r="C13" s="57"/>
      <c r="D13" s="58"/>
      <c r="E13" s="56" t="s">
        <v>1259</v>
      </c>
      <c r="F13" s="57"/>
      <c r="G13" s="58"/>
      <c r="H13" s="56" t="s">
        <v>1280</v>
      </c>
      <c r="I13" s="57"/>
      <c r="J13" s="58"/>
      <c r="K13" s="56" t="s">
        <v>1301</v>
      </c>
    </row>
    <row r="14" spans="2:11" x14ac:dyDescent="0.25">
      <c r="B14" s="56" t="s">
        <v>1239</v>
      </c>
      <c r="C14" s="57"/>
      <c r="D14" s="58"/>
      <c r="E14" s="56" t="s">
        <v>1260</v>
      </c>
      <c r="F14" s="57"/>
      <c r="G14" s="58"/>
      <c r="H14" s="56" t="s">
        <v>1281</v>
      </c>
      <c r="I14" s="57"/>
      <c r="J14" s="58"/>
      <c r="K14" s="56" t="s">
        <v>1302</v>
      </c>
    </row>
    <row r="15" spans="2:11" x14ac:dyDescent="0.25">
      <c r="B15" s="56" t="s">
        <v>1240</v>
      </c>
      <c r="C15" s="57"/>
      <c r="D15" s="58"/>
      <c r="E15" s="56" t="s">
        <v>1261</v>
      </c>
      <c r="F15" s="57"/>
      <c r="G15" s="58"/>
      <c r="H15" s="56" t="s">
        <v>1282</v>
      </c>
      <c r="I15" s="57"/>
      <c r="J15" s="58"/>
      <c r="K15" s="56" t="s">
        <v>1303</v>
      </c>
    </row>
    <row r="16" spans="2:11" x14ac:dyDescent="0.25">
      <c r="B16" s="56" t="s">
        <v>1241</v>
      </c>
      <c r="C16" s="57"/>
      <c r="D16" s="58"/>
      <c r="E16" s="56" t="s">
        <v>1262</v>
      </c>
      <c r="F16" s="57"/>
      <c r="G16" s="58"/>
      <c r="H16" s="56" t="s">
        <v>1283</v>
      </c>
      <c r="I16" s="57"/>
      <c r="J16" s="58"/>
      <c r="K16" s="56" t="s">
        <v>1304</v>
      </c>
    </row>
    <row r="17" spans="2:11" x14ac:dyDescent="0.25">
      <c r="B17" s="56" t="s">
        <v>1242</v>
      </c>
      <c r="C17" s="57"/>
      <c r="D17" s="58"/>
      <c r="E17" s="56" t="s">
        <v>1263</v>
      </c>
      <c r="F17" s="57"/>
      <c r="G17" s="58"/>
      <c r="H17" s="56" t="s">
        <v>1284</v>
      </c>
      <c r="I17" s="57"/>
      <c r="J17" s="58"/>
      <c r="K17" s="56" t="s">
        <v>1305</v>
      </c>
    </row>
    <row r="18" spans="2:11" x14ac:dyDescent="0.25">
      <c r="B18" s="56" t="s">
        <v>1243</v>
      </c>
      <c r="C18" s="57"/>
      <c r="D18" s="58"/>
      <c r="E18" s="56" t="s">
        <v>1264</v>
      </c>
      <c r="F18" s="57"/>
      <c r="G18" s="58"/>
      <c r="H18" s="56" t="s">
        <v>1285</v>
      </c>
      <c r="I18" s="57"/>
      <c r="J18" s="58"/>
      <c r="K18" s="56" t="s">
        <v>1306</v>
      </c>
    </row>
    <row r="19" spans="2:11" x14ac:dyDescent="0.25">
      <c r="B19" s="56" t="s">
        <v>1244</v>
      </c>
      <c r="C19" s="57"/>
      <c r="D19" s="58"/>
      <c r="E19" s="56" t="s">
        <v>1265</v>
      </c>
      <c r="F19" s="57"/>
      <c r="G19" s="58"/>
      <c r="H19" s="56" t="s">
        <v>1286</v>
      </c>
      <c r="I19" s="57"/>
      <c r="J19" s="58"/>
      <c r="K19" s="56" t="s">
        <v>1307</v>
      </c>
    </row>
    <row r="20" spans="2:11" x14ac:dyDescent="0.25">
      <c r="B20" s="56" t="s">
        <v>1245</v>
      </c>
      <c r="C20" s="57"/>
      <c r="D20" s="58"/>
      <c r="E20" s="56" t="s">
        <v>1266</v>
      </c>
      <c r="F20" s="57"/>
      <c r="G20" s="58"/>
      <c r="H20" s="56" t="s">
        <v>1287</v>
      </c>
      <c r="I20" s="57"/>
      <c r="J20" s="58"/>
      <c r="K20" s="56" t="s">
        <v>1308</v>
      </c>
    </row>
    <row r="21" spans="2:11" x14ac:dyDescent="0.25">
      <c r="B21" s="56" t="s">
        <v>1246</v>
      </c>
      <c r="C21" s="57"/>
      <c r="D21" s="58"/>
      <c r="E21" s="56" t="s">
        <v>1267</v>
      </c>
      <c r="F21" s="57"/>
      <c r="G21" s="58"/>
      <c r="H21" s="56" t="s">
        <v>1288</v>
      </c>
      <c r="I21" s="57"/>
      <c r="J21" s="58"/>
      <c r="K21" s="56" t="s">
        <v>1309</v>
      </c>
    </row>
    <row r="22" spans="2:11" x14ac:dyDescent="0.25">
      <c r="B22" s="56" t="s">
        <v>1247</v>
      </c>
      <c r="C22" s="57"/>
      <c r="D22" s="58"/>
      <c r="E22" s="56" t="s">
        <v>1268</v>
      </c>
      <c r="F22" s="57"/>
      <c r="G22" s="58"/>
      <c r="H22" s="56" t="s">
        <v>1289</v>
      </c>
      <c r="I22" s="57"/>
      <c r="J22" s="58"/>
      <c r="K22" s="56" t="s">
        <v>1310</v>
      </c>
    </row>
    <row r="23" spans="2:11" x14ac:dyDescent="0.25">
      <c r="B23" s="56" t="s">
        <v>1248</v>
      </c>
      <c r="C23" s="57"/>
      <c r="D23" s="58"/>
      <c r="E23" s="56" t="s">
        <v>1269</v>
      </c>
      <c r="F23" s="57"/>
      <c r="G23" s="58"/>
      <c r="H23" s="56" t="s">
        <v>1290</v>
      </c>
      <c r="I23" s="57"/>
      <c r="J23" s="58"/>
      <c r="K23" s="56" t="s">
        <v>1311</v>
      </c>
    </row>
    <row r="24" spans="2:11" x14ac:dyDescent="0.25">
      <c r="B24" s="56" t="s">
        <v>1249</v>
      </c>
      <c r="C24" s="57"/>
      <c r="D24" s="58"/>
      <c r="E24" s="56" t="s">
        <v>1270</v>
      </c>
      <c r="F24" s="57"/>
      <c r="G24" s="58"/>
      <c r="H24" s="56" t="s">
        <v>1291</v>
      </c>
      <c r="I24" s="57"/>
      <c r="J24" s="58"/>
      <c r="K24" s="56" t="s">
        <v>1312</v>
      </c>
    </row>
    <row r="25" spans="2:11" x14ac:dyDescent="0.25">
      <c r="B25" s="56" t="s">
        <v>1250</v>
      </c>
      <c r="C25" s="57"/>
      <c r="D25" s="58"/>
      <c r="E25" s="56" t="s">
        <v>1271</v>
      </c>
      <c r="F25" s="57"/>
      <c r="G25" s="58"/>
      <c r="H25" s="56" t="s">
        <v>1292</v>
      </c>
      <c r="I25" s="57"/>
      <c r="J25" s="58"/>
      <c r="K25" s="58"/>
    </row>
    <row r="26" spans="2:11" x14ac:dyDescent="0.25"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2:11" x14ac:dyDescent="0.25">
      <c r="B27" s="58"/>
      <c r="C27" s="58"/>
      <c r="D27" s="58"/>
      <c r="E27" s="58"/>
      <c r="F27" s="58"/>
      <c r="G27" s="58"/>
      <c r="H27" s="58"/>
      <c r="I27" s="58"/>
      <c r="J27" s="58"/>
      <c r="K27" s="58"/>
    </row>
  </sheetData>
  <mergeCells count="3">
    <mergeCell ref="B1:K1"/>
    <mergeCell ref="B2:K2"/>
    <mergeCell ref="B3:K3"/>
  </mergeCells>
  <hyperlinks>
    <hyperlink ref="B5" location="'Alloa'!B3" tooltip="Alloa" display="Alloa" xr:uid="{5F5D3137-5D22-4ADE-B253-7D1BAD338016}"/>
    <hyperlink ref="B6" location="'Altrincham'!B3" tooltip="Altrincham" display="Altrincham" xr:uid="{4B3A1458-B209-4869-AEE7-7AEA736F3845}"/>
    <hyperlink ref="B7" location="'Balerno &amp; Currie'!B3" tooltip="Balerno &amp; Currie" display="Balerno &amp; Currie" xr:uid="{AD7D1A2C-AE8C-4366-AA1A-2B9A22FF7510}"/>
    <hyperlink ref="B8" location="'Ballymena'!B3" tooltip="Ballymena" display="Ballymena" xr:uid="{AD288F35-022D-46AF-BE7E-3131A9E9288E}"/>
    <hyperlink ref="B9" location="'Barry Plastics'!B3" tooltip="Barry Plastics" display="Barry Plastics" xr:uid="{80B9D681-BF5D-4A62-87B0-AC2AF34A78CC}"/>
    <hyperlink ref="B10" location="'Bedlay'!B3" tooltip="Bedlay" display="Bedlay" xr:uid="{278B5EA9-6B2F-4FF3-B560-83C4FE15BACC}"/>
    <hyperlink ref="B11" location="'Bideford'!B3" tooltip="Bideford" display="Bideford" xr:uid="{823D2C97-7C6C-4FA0-B785-5417B418F0F1}"/>
    <hyperlink ref="B12" location="'Blackburn'!B3" tooltip="Blackburn" display="Blackburn" xr:uid="{D1E4098B-A7E0-4C4D-9FDD-A1FDDF818B3E}"/>
    <hyperlink ref="B13" location="'Blackpool'!B3" tooltip="Blackpool" display="Blackpool" xr:uid="{1E84AA6B-CBF2-41F0-8358-F213BA448372}"/>
    <hyperlink ref="B14" location="'Bolton'!B3" tooltip="Bolton" display="Bolton" xr:uid="{E164F411-72E4-44E1-89EB-5B5B38285FBA}"/>
    <hyperlink ref="B15" location="'Braunton'!B3" tooltip="Braunton" display="Braunton" xr:uid="{F303A0C6-1A2F-4F8C-B729-DF34631B45AE}"/>
    <hyperlink ref="B16" location="'Bury'!B3" tooltip="Bury" display="Bury" xr:uid="{A3545246-4F4B-44A2-B7D2-066529287C17}"/>
    <hyperlink ref="B17" location="'Callander'!B3" tooltip="Callander" display="Callander" xr:uid="{57F218D1-9C8D-4870-BDB8-D618D9926700}"/>
    <hyperlink ref="B18" location="'Carshalton'!B3" tooltip="Carshalton" display="Carshalton" xr:uid="{1AF4F0A7-A12D-4B4F-B83D-1D02A1A7B08A}"/>
    <hyperlink ref="B19" location="'City of Truro'!B3" tooltip="City of Truro" display="City of Truro" xr:uid="{21F6BD0C-72DF-4FA9-A5EB-01E9897C83B5}"/>
    <hyperlink ref="B20" location="'Claymore'!B3" tooltip="Claymore" display="Claymore" xr:uid="{02E9B6AC-8213-4C90-A203-1FB5560958F5}"/>
    <hyperlink ref="B21" location="'Colne'!B3" tooltip="Colne" display="Colne" xr:uid="{C67EB80C-88AF-4581-AC83-09CA35C1B9FD}"/>
    <hyperlink ref="B22" location="'Comber'!B3" tooltip="Comber" display="Comber" xr:uid="{D6C41674-29FC-4F96-BDD3-1472E3D2535C}"/>
    <hyperlink ref="B23" location="'Cottingham'!B3" tooltip="Cottingham" display="Cottingham" xr:uid="{BF94542E-52B7-43CC-A013-758A13B717AD}"/>
    <hyperlink ref="B24" location="'Court Riverside'!B3" tooltip="Court Riverside" display="Court Riverside" xr:uid="{55B829D2-3F14-4B2D-A9BE-8EC3D726A760}"/>
    <hyperlink ref="B25" location="'Crewe'!B3" tooltip="Crewe" display="Crewe" xr:uid="{F3CA7284-B499-4F8E-898E-C913F3F6FFAD}"/>
    <hyperlink ref="E5" location="'CSSC (Rosyth)'!B3" tooltip="CSSC (Rosyth)" display="CSSC (Rosyth)" xr:uid="{BCFD9F82-B09F-44F5-AF15-B8ECFEB7DA4D}"/>
    <hyperlink ref="E6" location="'Cumb News'!B3" tooltip="Cumb News" display="Cumb News" xr:uid="{BBACA04C-D7D3-4693-8DCF-F698250A56AE}"/>
    <hyperlink ref="E7" location="'Darlington RA'!B3" tooltip="Darlington RA" display="Darlington RA" xr:uid="{8C615EAA-A8C6-4C5E-AA12-584B345B87F2}"/>
    <hyperlink ref="E8" location="'Darlington RPC'!B3" tooltip="Darlington RPC" display="Darlington RPC" xr:uid="{52FF15A8-73C5-47A0-8B34-57303C80C7C8}"/>
    <hyperlink ref="E9" location="'Dechmont'!B3" tooltip="Dechmont" display="Dechmont" xr:uid="{F44A0069-A0C9-4BB0-980E-7D314448FDAF}"/>
    <hyperlink ref="E10" location="'Deddington'!B3" tooltip="Deddington" display="Deddington" xr:uid="{A7C6EFE4-FEE5-4EA2-BCF6-5E32EEA11A3A}"/>
    <hyperlink ref="E11" location="'Derby'!B3" tooltip="Derby" display="Derby" xr:uid="{332D60FA-9679-4961-A025-0EC683703484}"/>
    <hyperlink ref="E12" location="'Down Hatherley'!B3" tooltip="Down Hatherley" display="Down Hatherley" xr:uid="{5C29157F-42D4-4CC4-B081-786395E42DAC}"/>
    <hyperlink ref="E13" location="'Downshire'!B3" tooltip="Downshire" display="Downshire" xr:uid="{B3A1B69B-5D4B-4413-B288-F9A58BB87F11}"/>
    <hyperlink ref="E14" location="'Dumbarton'!B3" tooltip="Dumbarton" display="Dumbarton" xr:uid="{23D7BCCA-220F-43CA-8FA7-530D954BA6AA}"/>
    <hyperlink ref="E15" location="'Dumfries'!B3" tooltip="Dumfries" display="Dumfries" xr:uid="{9BCA505F-1919-4015-B816-6F0293FA582E}"/>
    <hyperlink ref="E16" location="'Dunfermline'!B3" tooltip="Dunfermline" display="Dunfermline" xr:uid="{EB43E636-85FC-45ED-978D-6531FBBBE2A3}"/>
    <hyperlink ref="E17" location="'East Antrim'!B3" tooltip="East Antrim" display="East Antrim" xr:uid="{269E5E7C-6645-49F7-9932-277508233D3D}"/>
    <hyperlink ref="E18" location="'Felton'!B3" tooltip="Felton" display="Felton" xr:uid="{14BAC6A6-D9D8-4D82-94F7-02D95DC039FF}"/>
    <hyperlink ref="E19" location="'Furness Marksmen'!B3" tooltip="Furness Marksmen" display="Furness Marksmen" xr:uid="{6E671313-E2DA-461E-8660-A4BA58AC07A6}"/>
    <hyperlink ref="E20" location="'GEC Coventry'!B3" tooltip="GEC Coventry" display="GEC Coventry" xr:uid="{3EDC99F3-ECBF-4A5F-A827-80693523FD44}"/>
    <hyperlink ref="E21" location="'Glevum'!B3" tooltip="Glevum" display="Glevum" xr:uid="{F5EAA119-A24B-440D-91CC-340E24C84AAD}"/>
    <hyperlink ref="E22" location="'Golden Valley'!B3" tooltip="Golden Valley" display="Golden Valley" xr:uid="{51C8CDE3-A525-4271-AB2E-CDC719F57FF1}"/>
    <hyperlink ref="E23" location="'Goodyear'!B3" tooltip="Goodyear" display="Goodyear" xr:uid="{4459A5EC-F3E7-4B19-BD04-745776F868F7}"/>
    <hyperlink ref="E24" location="'Harpenden'!B3" tooltip="Harpenden" display="Harpenden" xr:uid="{9024143C-EE42-42C8-B5AD-9C8DEF7D6C8D}"/>
    <hyperlink ref="E25" location="'Hensall'!B3" tooltip="Hensall" display="Hensall" xr:uid="{D0FDB845-0A1C-4AC3-9BEC-2E0C7A6ADE0B}"/>
    <hyperlink ref="H5" location="'JSPC'!B3" tooltip="JSPC" display="JSPC" xr:uid="{2197890F-0676-46B7-97EE-89489C2A3B35}"/>
    <hyperlink ref="H6" location="'Kendal'!B3" tooltip="Kendal" display="Kendal" xr:uid="{B67DEB45-D743-4AE1-A1A6-85FD0B522DC5}"/>
    <hyperlink ref="H7" location="'Keswick'!B3" tooltip="Keswick" display="Keswick" xr:uid="{7078DE93-0EA9-4D4A-BC0C-8EB86A9A7D52}"/>
    <hyperlink ref="H8" location="'Lanark'!B3" tooltip="Lanark" display="Lanark" xr:uid="{D55A4E9E-7CED-4763-91B8-1C0A120E2A23}"/>
    <hyperlink ref="H9" location="'Leek'!B3" tooltip="Leek" display="Leek" xr:uid="{03FCA866-043C-4D24-B5DC-198FECF51588}"/>
    <hyperlink ref="H10" location="'Leicester'!B3" tooltip="Leicester" display="Leicester" xr:uid="{6F4AABE1-AB6A-4EC6-8559-F3BC8846C1CE}"/>
    <hyperlink ref="H11" location="'Little Clacton'!B3" tooltip="Little Clacton" display="Little Clacton" xr:uid="{3F8F22CE-1B3E-4311-9DEB-5B66CBD0C12D}"/>
    <hyperlink ref="H12" location="'Llantrisant &amp; Cardiff'!B3" tooltip="Llantrisant &amp; Cardiff" display="Llantrisant &amp; Cardiff" xr:uid="{BC3B44DD-FD04-49EF-80F2-3194AE6437FA}"/>
    <hyperlink ref="H13" location="'Market Drayton'!B3" tooltip="Market Drayton" display="Market Drayton" xr:uid="{A76EFB09-401E-4C01-A587-18479873B7C1}"/>
    <hyperlink ref="H14" location="'Mayfair SC'!B3" tooltip="Mayfair SC" display="Mayfair SC" xr:uid="{74243EF6-CD7C-4581-8652-A8BC92980537}"/>
    <hyperlink ref="H15" location="'Morecambe'!B3" tooltip="Morecambe" display="Morecambe" xr:uid="{6A499F5D-E4BD-424B-8FE8-53D8CFB8D9E6}"/>
    <hyperlink ref="H16" location="'Norwich'!B3" tooltip="Norwich" display="Norwich" xr:uid="{8CA44AAC-086F-4801-BBDC-C558461C6943}"/>
    <hyperlink ref="H17" location="'Old Silhillians'!B3" tooltip="Old Silhillians" display="Old Silhillians" xr:uid="{A07E7361-8372-41C2-9767-C3900DE16995}"/>
    <hyperlink ref="H18" location="'Penarth'!B3" tooltip="Penarth" display="Penarth" xr:uid="{33C2460E-AACB-460D-9D3F-2494CE3DCE31}"/>
    <hyperlink ref="H19" location="'Penrhiwpal'!B3" tooltip="Penrhiwpal" display="Penrhiwpal" xr:uid="{9AE386EE-7373-4C0F-8CC3-19A0C7E42509}"/>
    <hyperlink ref="H20" location="'Penzance'!B3" tooltip="Penzance" display="Penzance" xr:uid="{B41E74CF-AB02-47C3-AEE9-277ADD700E5F}"/>
    <hyperlink ref="H21" location="'Perth'!B3" tooltip="Perth" display="Perth" xr:uid="{CE0ED60B-EA3F-495E-A5BD-34B575143A50}"/>
    <hyperlink ref="H22" location="'Portishead'!B3" tooltip="Portishead" display="Portishead" xr:uid="{1275E947-A52A-4904-80DD-5BC284B5BD35}"/>
    <hyperlink ref="H23" location="'Preston Grasshoppers'!B3" tooltip="Preston Grasshoppers" display="Preston Grasshoppers" xr:uid="{AF431F5B-7EF3-4301-B717-358D6881119A}"/>
    <hyperlink ref="H24" location="'Redcraig'!B3" tooltip="Redcraig" display="Redcraig" xr:uid="{2A8B9AEA-74C4-4AF4-8DC3-04D4C51757FD}"/>
    <hyperlink ref="H25" location="'Ross on Wye'!B3" tooltip="Ross on Wye" display="Ross on Wye" xr:uid="{9144F5ED-1A5C-42F1-9CCE-927E61E6DBEB}"/>
    <hyperlink ref="K5" location="'Rotherham Chantry'!B3" tooltip="Rotherham Chantry" display="Rotherham Chantry" xr:uid="{A7E3DDBC-93E6-40D2-8BDD-03E00D48E47F}"/>
    <hyperlink ref="K6" location="'Scotton &amp; Farnham'!B3" tooltip="Scotton &amp; Farnham" display="Scotton &amp; Farnham" xr:uid="{750B0EF7-4CC3-48EC-940E-6066E9160E32}"/>
    <hyperlink ref="K7" location="'Shebbear'!B3" tooltip="Shebbear" display="Shebbear" xr:uid="{9DE13C91-009A-4971-8895-1D5F30D8518E}"/>
    <hyperlink ref="K8" location="'St Andrews'!B3" tooltip="St Andrews" display="St Andrews" xr:uid="{44531831-8C6C-468A-8709-ACA5FBE22887}"/>
    <hyperlink ref="K9" location="'St Austell'!B3" tooltip="St Austell" display="St Austell" xr:uid="{66648E03-2C11-4A6A-A5F0-BEBE130071A6}"/>
    <hyperlink ref="K10" location="'St Giles Yarners'!B3" tooltip="St Giles Yarners" display="St Giles Yarners" xr:uid="{74F88D90-1C1E-49CB-92BA-5C25E575C232}"/>
    <hyperlink ref="K11" location="'St. Andrews'!B3" tooltip="St. Andrews" display="St. Andrews" xr:uid="{40969275-EBD4-48C5-B3B3-57FF23E4EC15}"/>
    <hyperlink ref="K12" location="'Sunderland'!B3" tooltip="Sunderland" display="Sunderland" xr:uid="{67EC8BDE-F2AA-42BB-BDC2-555E1BD8FBE6}"/>
    <hyperlink ref="K13" location="'Sutton Coldfield'!B3" tooltip="Sutton Coldfield" display="Sutton Coldfield" xr:uid="{55503159-2F48-4432-92A2-02A5442E511A}"/>
    <hyperlink ref="K14" location="'Telepost'!B3" tooltip="Telepost" display="Telepost" xr:uid="{D1FC2B2D-515F-4C6A-B971-9E8D28475082}"/>
    <hyperlink ref="K15" location="'Vickers'!B3" tooltip="Vickers" display="Vickers" xr:uid="{5FABCE6E-A4D5-438C-AF04-595A9D873A87}"/>
    <hyperlink ref="K16" location="'Wantage'!B3" tooltip="Wantage" display="Wantage" xr:uid="{7C86FD77-DC35-41C6-8F0B-A797F2C42D35}"/>
    <hyperlink ref="K17" location="'Warrington'!B3" tooltip="Warrington" display="Warrington" xr:uid="{73A01C96-1AFC-4795-84F7-3FC6B82812F9}"/>
    <hyperlink ref="K18" location="'Wellington'!B3" tooltip="Wellington" display="Wellington" xr:uid="{67BFB6A1-FDC7-4AF1-B6DB-97F73B5A9585}"/>
    <hyperlink ref="K19" location="'Wigan'!B3" tooltip="Wigan" display="Wigan" xr:uid="{1F1E90E8-8074-4C4D-90CE-88F96181851C}"/>
    <hyperlink ref="K20" location="'Wilmslow'!B3" tooltip="Wilmslow" display="Wilmslow" xr:uid="{FD214ABC-24C4-4B4D-AF22-2984A47EA368}"/>
    <hyperlink ref="K21" location="'Witney'!B3" tooltip="Witney" display="Witney" xr:uid="{D03CB9E8-FD76-40C8-8C1B-3BA9F14B8E2B}"/>
    <hyperlink ref="K22" location="'Workington'!B3" tooltip="Workington" display="Workington" xr:uid="{862CE5B7-BA45-4453-BA76-463A3ABA8D70}"/>
    <hyperlink ref="K23" location="'Worplesdon'!B3" tooltip="Worplesdon" display="Worplesdon" xr:uid="{EE638A4D-E695-4965-8A40-9554CAD11A31}"/>
    <hyperlink ref="K24" location="'York RI'!B3" tooltip="York RI" display="York RI" xr:uid="{94A2A974-11C6-4459-A14C-E43FC2F7D5C2}"/>
  </hyperlinks>
  <printOptions horizontalCentered="1"/>
  <pageMargins left="0.31496062992126" right="0.31496062992126" top="0.78740157480314998" bottom="0.78740157480314998" header="0.31496062992126" footer="0.31496062992126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0CC9-2BDC-4619-BA68-8E840C49AD95}">
  <dimension ref="B1:N8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44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65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4</v>
      </c>
      <c r="D6" s="220">
        <v>4</v>
      </c>
      <c r="E6" s="389" t="s">
        <v>66</v>
      </c>
      <c r="F6" s="158">
        <v>183</v>
      </c>
      <c r="G6" s="157">
        <v>10</v>
      </c>
      <c r="H6" s="157">
        <v>1767</v>
      </c>
      <c r="I6" s="274">
        <v>65</v>
      </c>
    </row>
    <row r="7" spans="2:14" x14ac:dyDescent="0.3">
      <c r="C7" s="72">
        <v>10</v>
      </c>
      <c r="D7" s="221">
        <v>4</v>
      </c>
      <c r="E7" s="385" t="s">
        <v>142</v>
      </c>
      <c r="F7" s="152">
        <v>174</v>
      </c>
      <c r="G7" s="151">
        <v>10</v>
      </c>
      <c r="H7" s="151">
        <v>1597</v>
      </c>
      <c r="I7" s="171">
        <v>55</v>
      </c>
    </row>
    <row r="8" spans="2:14" x14ac:dyDescent="0.3">
      <c r="C8" s="72">
        <v>11</v>
      </c>
      <c r="D8" s="221">
        <v>7</v>
      </c>
      <c r="E8" s="391" t="s">
        <v>143</v>
      </c>
      <c r="F8" s="152">
        <v>151</v>
      </c>
      <c r="G8" s="151">
        <v>2</v>
      </c>
      <c r="H8" s="392">
        <v>1529</v>
      </c>
      <c r="I8" s="394">
        <v>41</v>
      </c>
    </row>
    <row r="9" spans="2:14" x14ac:dyDescent="0.3">
      <c r="C9" s="73">
        <v>13</v>
      </c>
      <c r="D9" s="222">
        <v>7</v>
      </c>
      <c r="E9" s="393" t="s">
        <v>169</v>
      </c>
      <c r="F9" s="156">
        <v>146</v>
      </c>
      <c r="G9" s="155">
        <v>5</v>
      </c>
      <c r="H9" s="156">
        <v>1497</v>
      </c>
      <c r="I9" s="161">
        <v>47</v>
      </c>
    </row>
    <row r="11" spans="2:14" ht="18" customHeight="1" x14ac:dyDescent="0.35">
      <c r="B11" s="4" t="s">
        <v>205</v>
      </c>
    </row>
    <row r="12" spans="2:14" x14ac:dyDescent="0.3">
      <c r="C12" s="36" t="s">
        <v>3</v>
      </c>
      <c r="D12" s="37" t="s">
        <v>4</v>
      </c>
      <c r="E12" s="38" t="s">
        <v>5</v>
      </c>
      <c r="F12" s="39" t="s">
        <v>6</v>
      </c>
      <c r="G12" s="39" t="s">
        <v>7</v>
      </c>
      <c r="H12" s="39" t="s">
        <v>8</v>
      </c>
      <c r="I12" s="40" t="s">
        <v>9</v>
      </c>
    </row>
    <row r="13" spans="2:14" x14ac:dyDescent="0.3">
      <c r="C13" s="72">
        <v>3</v>
      </c>
      <c r="D13" s="220">
        <v>6</v>
      </c>
      <c r="E13" s="396" t="s">
        <v>142</v>
      </c>
      <c r="F13" s="158">
        <v>174</v>
      </c>
      <c r="G13" s="157">
        <v>8</v>
      </c>
      <c r="H13" s="158">
        <v>1597</v>
      </c>
      <c r="I13" s="159">
        <v>39</v>
      </c>
    </row>
    <row r="14" spans="2:14" x14ac:dyDescent="0.3">
      <c r="C14" s="73">
        <v>4</v>
      </c>
      <c r="D14" s="222">
        <v>4</v>
      </c>
      <c r="E14" s="433" t="s">
        <v>143</v>
      </c>
      <c r="F14" s="155">
        <v>151</v>
      </c>
      <c r="G14" s="155">
        <v>3</v>
      </c>
      <c r="H14" s="434">
        <v>1529</v>
      </c>
      <c r="I14" s="435">
        <v>44</v>
      </c>
    </row>
    <row r="16" spans="2:14" ht="18" x14ac:dyDescent="0.35">
      <c r="B16" s="4" t="s">
        <v>206</v>
      </c>
    </row>
    <row r="17" spans="2:12" x14ac:dyDescent="0.3">
      <c r="B17" s="5"/>
      <c r="C17" s="36" t="s">
        <v>3</v>
      </c>
      <c r="D17" s="37" t="s">
        <v>4</v>
      </c>
      <c r="E17" s="8" t="s">
        <v>214</v>
      </c>
      <c r="F17" s="8"/>
      <c r="G17" s="9">
        <v>489</v>
      </c>
      <c r="H17" s="8"/>
      <c r="I17" s="10" t="s">
        <v>9</v>
      </c>
      <c r="J17" s="11">
        <f>SUM(J18:J20)</f>
        <v>508</v>
      </c>
      <c r="K17" s="13" t="s">
        <v>1345</v>
      </c>
      <c r="L17" s="14"/>
    </row>
    <row r="18" spans="2:12" x14ac:dyDescent="0.3">
      <c r="B18" s="5"/>
      <c r="C18" s="364">
        <v>2</v>
      </c>
      <c r="D18" s="378">
        <v>3</v>
      </c>
      <c r="E18" s="157" t="s">
        <v>143</v>
      </c>
      <c r="F18" s="158">
        <v>40</v>
      </c>
      <c r="G18" s="158">
        <v>38</v>
      </c>
      <c r="H18" s="158">
        <v>35</v>
      </c>
      <c r="I18" s="159">
        <v>38</v>
      </c>
      <c r="J18" s="82">
        <f>SUM(F18:I18)</f>
        <v>151</v>
      </c>
      <c r="K18" s="1" t="s">
        <v>1346</v>
      </c>
    </row>
    <row r="19" spans="2:12" ht="15.75" customHeight="1" x14ac:dyDescent="0.3">
      <c r="C19" s="364"/>
      <c r="D19" s="375"/>
      <c r="E19" s="151" t="s">
        <v>66</v>
      </c>
      <c r="F19" s="152">
        <v>44</v>
      </c>
      <c r="G19" s="152">
        <v>46</v>
      </c>
      <c r="H19" s="152">
        <v>47</v>
      </c>
      <c r="I19" s="154">
        <v>46</v>
      </c>
      <c r="J19" s="83">
        <f>SUM(F19:I19)</f>
        <v>183</v>
      </c>
    </row>
    <row r="20" spans="2:12" ht="15.75" customHeight="1" x14ac:dyDescent="0.3">
      <c r="C20" s="364"/>
      <c r="D20" s="376"/>
      <c r="E20" s="155" t="s">
        <v>142</v>
      </c>
      <c r="F20" s="156">
        <v>43</v>
      </c>
      <c r="G20" s="156">
        <v>45</v>
      </c>
      <c r="H20" s="156">
        <v>45</v>
      </c>
      <c r="I20" s="161">
        <v>41</v>
      </c>
      <c r="J20" s="84">
        <f>SUM(F20:I20)</f>
        <v>174</v>
      </c>
    </row>
    <row r="22" spans="2:12" ht="18" customHeight="1" x14ac:dyDescent="0.35">
      <c r="B22" s="4" t="s">
        <v>280</v>
      </c>
    </row>
    <row r="23" spans="2:12" x14ac:dyDescent="0.3">
      <c r="C23" s="21" t="s">
        <v>3</v>
      </c>
      <c r="D23" s="22" t="s">
        <v>4</v>
      </c>
      <c r="E23" s="23" t="s">
        <v>5</v>
      </c>
      <c r="F23" s="24" t="s">
        <v>6</v>
      </c>
      <c r="G23" s="24" t="s">
        <v>7</v>
      </c>
      <c r="H23" s="24" t="s">
        <v>8</v>
      </c>
      <c r="I23" s="42" t="s">
        <v>9</v>
      </c>
    </row>
    <row r="24" spans="2:12" x14ac:dyDescent="0.3">
      <c r="C24" s="72">
        <v>1</v>
      </c>
      <c r="D24" s="74">
        <v>3</v>
      </c>
      <c r="E24" s="86" t="s">
        <v>284</v>
      </c>
      <c r="F24" s="67">
        <v>187</v>
      </c>
      <c r="G24" s="67">
        <v>4</v>
      </c>
      <c r="H24" s="67">
        <v>1913</v>
      </c>
      <c r="I24" s="89">
        <v>73</v>
      </c>
    </row>
    <row r="25" spans="2:12" x14ac:dyDescent="0.3">
      <c r="C25" s="72">
        <v>5</v>
      </c>
      <c r="D25" s="26">
        <v>6</v>
      </c>
      <c r="E25" s="69" t="s">
        <v>316</v>
      </c>
      <c r="F25" s="70">
        <v>116</v>
      </c>
      <c r="G25" s="70">
        <v>2</v>
      </c>
      <c r="H25" s="70">
        <v>1471</v>
      </c>
      <c r="I25" s="79">
        <v>47</v>
      </c>
    </row>
    <row r="26" spans="2:12" x14ac:dyDescent="0.3">
      <c r="C26" s="73">
        <v>7</v>
      </c>
      <c r="D26" s="53">
        <v>8</v>
      </c>
      <c r="E26" s="75" t="s">
        <v>327</v>
      </c>
      <c r="F26" s="76" t="s">
        <v>1321</v>
      </c>
      <c r="G26" s="76">
        <v>0</v>
      </c>
      <c r="H26" s="76">
        <v>306</v>
      </c>
      <c r="I26" s="80">
        <v>6</v>
      </c>
    </row>
    <row r="28" spans="2:12" ht="18" customHeight="1" x14ac:dyDescent="0.35">
      <c r="B28" s="4" t="s">
        <v>551</v>
      </c>
    </row>
    <row r="29" spans="2:12" x14ac:dyDescent="0.3">
      <c r="C29" s="21" t="s">
        <v>3</v>
      </c>
      <c r="D29" s="22" t="s">
        <v>4</v>
      </c>
      <c r="E29" s="23" t="s">
        <v>5</v>
      </c>
      <c r="F29" s="23"/>
      <c r="G29" s="23"/>
      <c r="H29" s="24" t="s">
        <v>6</v>
      </c>
      <c r="I29" s="24" t="s">
        <v>7</v>
      </c>
      <c r="J29" s="24" t="s">
        <v>8</v>
      </c>
      <c r="K29" s="42" t="s">
        <v>9</v>
      </c>
    </row>
    <row r="30" spans="2:12" x14ac:dyDescent="0.3">
      <c r="C30" s="72">
        <v>7</v>
      </c>
      <c r="D30" s="74">
        <v>10</v>
      </c>
      <c r="E30" s="96" t="s">
        <v>597</v>
      </c>
      <c r="F30" s="109">
        <v>95</v>
      </c>
      <c r="G30" s="109">
        <v>94</v>
      </c>
      <c r="H30" s="110">
        <f>SUM(F30,G30)</f>
        <v>189</v>
      </c>
      <c r="I30" s="67">
        <v>3</v>
      </c>
      <c r="J30" s="117">
        <v>1836.0079999999998</v>
      </c>
      <c r="K30" s="85">
        <v>26</v>
      </c>
    </row>
    <row r="31" spans="2:12" x14ac:dyDescent="0.3">
      <c r="C31" s="72">
        <v>9</v>
      </c>
      <c r="D31" s="26">
        <v>8</v>
      </c>
      <c r="E31" s="30" t="s">
        <v>617</v>
      </c>
      <c r="F31" s="111">
        <v>88</v>
      </c>
      <c r="G31" s="111">
        <v>50</v>
      </c>
      <c r="H31" s="112">
        <f>SUM(F31,G31)</f>
        <v>138</v>
      </c>
      <c r="I31" s="70">
        <v>3</v>
      </c>
      <c r="J31" s="43">
        <v>1787.0069999999998</v>
      </c>
      <c r="K31" s="32">
        <v>37</v>
      </c>
    </row>
    <row r="32" spans="2:12" x14ac:dyDescent="0.3">
      <c r="C32" s="72">
        <v>10</v>
      </c>
      <c r="D32" s="26">
        <v>6</v>
      </c>
      <c r="E32" s="30" t="s">
        <v>620</v>
      </c>
      <c r="F32" s="111">
        <v>94</v>
      </c>
      <c r="G32" s="111">
        <v>94</v>
      </c>
      <c r="H32" s="112">
        <f>SUM(F32,G32)</f>
        <v>188</v>
      </c>
      <c r="I32" s="70">
        <v>6</v>
      </c>
      <c r="J32" s="43">
        <v>1862.0149999999999</v>
      </c>
      <c r="K32" s="32">
        <v>50</v>
      </c>
    </row>
    <row r="33" spans="2:11" x14ac:dyDescent="0.3">
      <c r="C33" s="73">
        <v>12</v>
      </c>
      <c r="D33" s="53">
        <v>4</v>
      </c>
      <c r="E33" s="33" t="s">
        <v>57</v>
      </c>
      <c r="F33" s="113">
        <v>90.001999999999995</v>
      </c>
      <c r="G33" s="113">
        <v>97.001000000000005</v>
      </c>
      <c r="H33" s="114">
        <f>SUM(F33,G33)</f>
        <v>187.00299999999999</v>
      </c>
      <c r="I33" s="76">
        <v>5</v>
      </c>
      <c r="J33" s="44">
        <v>1672.0170000000001</v>
      </c>
      <c r="K33" s="35">
        <v>48</v>
      </c>
    </row>
    <row r="35" spans="2:11" ht="18" customHeight="1" x14ac:dyDescent="0.35">
      <c r="B35" s="4" t="s">
        <v>654</v>
      </c>
    </row>
    <row r="36" spans="2:11" x14ac:dyDescent="0.3">
      <c r="C36" s="36" t="s">
        <v>3</v>
      </c>
      <c r="D36" s="37" t="s">
        <v>4</v>
      </c>
      <c r="E36" s="38" t="s">
        <v>5</v>
      </c>
      <c r="F36" s="38"/>
      <c r="G36" s="38"/>
      <c r="H36" s="39" t="s">
        <v>6</v>
      </c>
      <c r="I36" s="39" t="s">
        <v>7</v>
      </c>
      <c r="J36" s="39" t="s">
        <v>8</v>
      </c>
      <c r="K36" s="40" t="s">
        <v>9</v>
      </c>
    </row>
    <row r="37" spans="2:11" x14ac:dyDescent="0.3">
      <c r="C37" s="73">
        <v>4</v>
      </c>
      <c r="D37" s="48">
        <v>4</v>
      </c>
      <c r="E37" s="87" t="s">
        <v>57</v>
      </c>
      <c r="F37" s="92">
        <v>90.001999999999995</v>
      </c>
      <c r="G37" s="92">
        <v>97.001000000000005</v>
      </c>
      <c r="H37" s="91">
        <v>187.00299999999999</v>
      </c>
      <c r="I37" s="62">
        <v>6</v>
      </c>
      <c r="J37" s="92">
        <v>1672.0170000000001</v>
      </c>
      <c r="K37" s="54">
        <v>48</v>
      </c>
    </row>
    <row r="39" spans="2:11" ht="18" customHeight="1" x14ac:dyDescent="0.35">
      <c r="B39" s="4" t="s">
        <v>664</v>
      </c>
    </row>
    <row r="40" spans="2:11" x14ac:dyDescent="0.3">
      <c r="C40" s="21" t="s">
        <v>3</v>
      </c>
      <c r="D40" s="22" t="s">
        <v>4</v>
      </c>
      <c r="E40" s="23" t="s">
        <v>5</v>
      </c>
      <c r="F40" s="23"/>
      <c r="G40" s="23"/>
      <c r="H40" s="24" t="s">
        <v>6</v>
      </c>
      <c r="I40" s="24" t="s">
        <v>7</v>
      </c>
      <c r="J40" s="24" t="s">
        <v>8</v>
      </c>
      <c r="K40" s="42" t="s">
        <v>9</v>
      </c>
    </row>
    <row r="41" spans="2:11" x14ac:dyDescent="0.3">
      <c r="C41" s="72">
        <v>2</v>
      </c>
      <c r="D41" s="74">
        <v>10</v>
      </c>
      <c r="E41" s="86" t="s">
        <v>142</v>
      </c>
      <c r="F41" s="109">
        <v>99.001999999999995</v>
      </c>
      <c r="G41" s="109">
        <v>98.001999999999995</v>
      </c>
      <c r="H41" s="110">
        <f>SUM(F41,G41)</f>
        <v>197.00399999999999</v>
      </c>
      <c r="I41" s="67">
        <v>2</v>
      </c>
      <c r="J41" s="110">
        <v>1971.0479999999998</v>
      </c>
      <c r="K41" s="89">
        <v>42</v>
      </c>
    </row>
    <row r="42" spans="2:11" x14ac:dyDescent="0.3">
      <c r="C42" s="72">
        <v>6</v>
      </c>
      <c r="D42" s="26">
        <v>7</v>
      </c>
      <c r="E42" s="30" t="s">
        <v>697</v>
      </c>
      <c r="F42" s="111">
        <v>98.001999999999995</v>
      </c>
      <c r="G42" s="111">
        <v>96</v>
      </c>
      <c r="H42" s="112">
        <f>SUM(F42,G42)</f>
        <v>194.00200000000001</v>
      </c>
      <c r="I42" s="70">
        <v>3</v>
      </c>
      <c r="J42" s="43">
        <v>1956.027</v>
      </c>
      <c r="K42" s="32">
        <v>48</v>
      </c>
    </row>
    <row r="43" spans="2:11" x14ac:dyDescent="0.3">
      <c r="C43" s="72">
        <v>6</v>
      </c>
      <c r="D43" s="26">
        <v>4</v>
      </c>
      <c r="E43" s="30" t="s">
        <v>698</v>
      </c>
      <c r="F43" s="111">
        <v>99.004000000000005</v>
      </c>
      <c r="G43" s="111">
        <v>96.001000000000005</v>
      </c>
      <c r="H43" s="112">
        <f>SUM(F43,G43)</f>
        <v>195.005</v>
      </c>
      <c r="I43" s="70">
        <v>4</v>
      </c>
      <c r="J43" s="43">
        <v>1967.0399999999995</v>
      </c>
      <c r="K43" s="32">
        <v>60</v>
      </c>
    </row>
    <row r="44" spans="2:11" x14ac:dyDescent="0.3">
      <c r="C44" s="73">
        <v>13</v>
      </c>
      <c r="D44" s="115">
        <v>1</v>
      </c>
      <c r="E44" s="33" t="s">
        <v>143</v>
      </c>
      <c r="F44" s="113">
        <v>98.003</v>
      </c>
      <c r="G44" s="113">
        <v>99.003</v>
      </c>
      <c r="H44" s="114">
        <f>SUM(F44,G44)</f>
        <v>197.006</v>
      </c>
      <c r="I44" s="76">
        <v>10</v>
      </c>
      <c r="J44" s="44">
        <v>1978.0350000000001</v>
      </c>
      <c r="K44" s="35">
        <v>90</v>
      </c>
    </row>
    <row r="46" spans="2:11" ht="18" customHeight="1" x14ac:dyDescent="0.35">
      <c r="B46" s="4" t="s">
        <v>809</v>
      </c>
    </row>
    <row r="47" spans="2:11" x14ac:dyDescent="0.3">
      <c r="C47" s="36" t="s">
        <v>3</v>
      </c>
      <c r="D47" s="37" t="s">
        <v>4</v>
      </c>
      <c r="E47" s="38" t="s">
        <v>5</v>
      </c>
      <c r="F47" s="38"/>
      <c r="G47" s="38"/>
      <c r="H47" s="39" t="s">
        <v>6</v>
      </c>
      <c r="I47" s="39" t="s">
        <v>7</v>
      </c>
      <c r="J47" s="39" t="s">
        <v>8</v>
      </c>
      <c r="K47" s="40" t="s">
        <v>9</v>
      </c>
    </row>
    <row r="48" spans="2:11" x14ac:dyDescent="0.3">
      <c r="C48" s="72">
        <v>1</v>
      </c>
      <c r="D48" s="74">
        <v>9</v>
      </c>
      <c r="E48" s="96" t="s">
        <v>142</v>
      </c>
      <c r="F48" s="117">
        <v>99.001999999999995</v>
      </c>
      <c r="G48" s="117">
        <v>98.001999999999995</v>
      </c>
      <c r="H48" s="110">
        <v>197.00399999999999</v>
      </c>
      <c r="I48" s="67">
        <v>2</v>
      </c>
      <c r="J48" s="117">
        <v>1971.0479999999998</v>
      </c>
      <c r="K48" s="85">
        <v>39</v>
      </c>
    </row>
    <row r="49" spans="2:12" x14ac:dyDescent="0.3">
      <c r="C49" s="72">
        <v>2</v>
      </c>
      <c r="D49" s="26">
        <v>6</v>
      </c>
      <c r="E49" s="30" t="s">
        <v>697</v>
      </c>
      <c r="F49" s="43">
        <v>98.001999999999995</v>
      </c>
      <c r="G49" s="43">
        <v>96</v>
      </c>
      <c r="H49" s="112">
        <v>194.00200000000001</v>
      </c>
      <c r="I49" s="70">
        <v>5</v>
      </c>
      <c r="J49" s="43">
        <v>1956.027</v>
      </c>
      <c r="K49" s="32">
        <v>55</v>
      </c>
    </row>
    <row r="50" spans="2:12" x14ac:dyDescent="0.3">
      <c r="C50" s="72">
        <v>2</v>
      </c>
      <c r="D50" s="26">
        <v>4</v>
      </c>
      <c r="E50" s="30" t="s">
        <v>698</v>
      </c>
      <c r="F50" s="43">
        <v>99.004000000000005</v>
      </c>
      <c r="G50" s="43">
        <v>96.001000000000005</v>
      </c>
      <c r="H50" s="112">
        <v>195.005</v>
      </c>
      <c r="I50" s="70">
        <v>6</v>
      </c>
      <c r="J50" s="43">
        <v>1967.0399999999995</v>
      </c>
      <c r="K50" s="32">
        <v>62</v>
      </c>
    </row>
    <row r="51" spans="2:12" x14ac:dyDescent="0.3">
      <c r="C51" s="73">
        <v>4</v>
      </c>
      <c r="D51" s="95">
        <v>2</v>
      </c>
      <c r="E51" s="33" t="s">
        <v>143</v>
      </c>
      <c r="F51" s="44">
        <v>98.003</v>
      </c>
      <c r="G51" s="44">
        <v>99.003</v>
      </c>
      <c r="H51" s="114">
        <v>197.006</v>
      </c>
      <c r="I51" s="76">
        <v>8</v>
      </c>
      <c r="J51" s="44">
        <v>1978.0350000000001</v>
      </c>
      <c r="K51" s="35">
        <v>76</v>
      </c>
    </row>
    <row r="53" spans="2:12" ht="18" x14ac:dyDescent="0.35">
      <c r="B53" s="4" t="s">
        <v>810</v>
      </c>
    </row>
    <row r="54" spans="2:12" x14ac:dyDescent="0.3">
      <c r="B54" s="5"/>
      <c r="C54" s="36" t="s">
        <v>3</v>
      </c>
      <c r="D54" s="37" t="s">
        <v>4</v>
      </c>
      <c r="E54" s="8" t="s">
        <v>817</v>
      </c>
      <c r="F54" s="8"/>
      <c r="G54" s="9">
        <v>591</v>
      </c>
      <c r="H54" s="8"/>
      <c r="I54" s="10" t="s">
        <v>9</v>
      </c>
      <c r="J54" s="18">
        <f>SUM(J55:J57)</f>
        <v>586.01099999999997</v>
      </c>
      <c r="K54" s="13" t="s">
        <v>1347</v>
      </c>
      <c r="L54" s="14"/>
    </row>
    <row r="55" spans="2:12" x14ac:dyDescent="0.3">
      <c r="B55" s="5"/>
      <c r="C55" s="364">
        <v>2</v>
      </c>
      <c r="D55" s="365">
        <v>3</v>
      </c>
      <c r="E55" s="93" t="s">
        <v>697</v>
      </c>
      <c r="F55" s="127"/>
      <c r="G55" s="124"/>
      <c r="H55" s="109">
        <v>98.001999999999995</v>
      </c>
      <c r="I55" s="121">
        <v>96</v>
      </c>
      <c r="J55" s="118">
        <f>SUM(H55:I55)</f>
        <v>194.00200000000001</v>
      </c>
      <c r="K55" s="1" t="s">
        <v>1348</v>
      </c>
    </row>
    <row r="56" spans="2:12" ht="15.75" customHeight="1" x14ac:dyDescent="0.3">
      <c r="C56" s="364"/>
      <c r="D56" s="366"/>
      <c r="E56" s="71" t="s">
        <v>698</v>
      </c>
      <c r="F56" s="128"/>
      <c r="G56" s="125"/>
      <c r="H56" s="111">
        <v>99.004000000000005</v>
      </c>
      <c r="I56" s="122">
        <v>96.001000000000005</v>
      </c>
      <c r="J56" s="119">
        <f>SUM(H56:I56)</f>
        <v>195.005</v>
      </c>
    </row>
    <row r="57" spans="2:12" ht="15.75" customHeight="1" x14ac:dyDescent="0.3">
      <c r="C57" s="364"/>
      <c r="D57" s="367"/>
      <c r="E57" s="77" t="s">
        <v>142</v>
      </c>
      <c r="F57" s="129"/>
      <c r="G57" s="126"/>
      <c r="H57" s="113">
        <v>99.001999999999995</v>
      </c>
      <c r="I57" s="123">
        <v>98.001999999999995</v>
      </c>
      <c r="J57" s="120">
        <f>SUM(H57:I57)</f>
        <v>197.00399999999999</v>
      </c>
    </row>
    <row r="59" spans="2:12" ht="18" customHeight="1" x14ac:dyDescent="0.35">
      <c r="B59" s="4" t="s">
        <v>992</v>
      </c>
    </row>
    <row r="60" spans="2:12" x14ac:dyDescent="0.3">
      <c r="C60" s="21" t="s">
        <v>3</v>
      </c>
      <c r="D60" s="22" t="s">
        <v>4</v>
      </c>
      <c r="E60" s="23" t="s">
        <v>5</v>
      </c>
      <c r="F60" s="24" t="s">
        <v>6</v>
      </c>
      <c r="G60" s="24" t="s">
        <v>7</v>
      </c>
      <c r="H60" s="24" t="s">
        <v>8</v>
      </c>
      <c r="I60" s="42" t="s">
        <v>9</v>
      </c>
    </row>
    <row r="61" spans="2:12" x14ac:dyDescent="0.3">
      <c r="C61" s="73">
        <v>1</v>
      </c>
      <c r="D61" s="48">
        <v>5</v>
      </c>
      <c r="E61" s="64" t="s">
        <v>142</v>
      </c>
      <c r="F61" s="50">
        <v>83</v>
      </c>
      <c r="G61" s="206">
        <v>4</v>
      </c>
      <c r="H61" s="206">
        <v>795</v>
      </c>
      <c r="I61" s="207">
        <v>34</v>
      </c>
    </row>
    <row r="63" spans="2:12" ht="18" customHeight="1" x14ac:dyDescent="0.35">
      <c r="B63" s="4" t="s">
        <v>997</v>
      </c>
    </row>
    <row r="64" spans="2:12" x14ac:dyDescent="0.3">
      <c r="C64" s="36" t="s">
        <v>3</v>
      </c>
      <c r="D64" s="37" t="s">
        <v>4</v>
      </c>
      <c r="E64" s="38" t="s">
        <v>5</v>
      </c>
      <c r="F64" s="39" t="s">
        <v>6</v>
      </c>
      <c r="G64" s="39" t="s">
        <v>7</v>
      </c>
      <c r="H64" s="39" t="s">
        <v>8</v>
      </c>
      <c r="I64" s="40" t="s">
        <v>9</v>
      </c>
    </row>
    <row r="65" spans="2:12" x14ac:dyDescent="0.3">
      <c r="C65" s="73">
        <v>1</v>
      </c>
      <c r="D65" s="48">
        <v>5</v>
      </c>
      <c r="E65" s="87" t="s">
        <v>142</v>
      </c>
      <c r="F65" s="50">
        <v>83</v>
      </c>
      <c r="G65" s="206">
        <v>7</v>
      </c>
      <c r="H65" s="50">
        <v>795</v>
      </c>
      <c r="I65" s="54">
        <v>53</v>
      </c>
    </row>
    <row r="67" spans="2:12" ht="18" customHeight="1" x14ac:dyDescent="0.35">
      <c r="B67" s="4" t="s">
        <v>1014</v>
      </c>
    </row>
    <row r="68" spans="2:12" x14ac:dyDescent="0.3">
      <c r="C68" s="21" t="s">
        <v>3</v>
      </c>
      <c r="D68" s="22" t="s">
        <v>4</v>
      </c>
      <c r="E68" s="23" t="s">
        <v>5</v>
      </c>
      <c r="F68" s="24" t="s">
        <v>6</v>
      </c>
      <c r="G68" s="24" t="s">
        <v>7</v>
      </c>
      <c r="H68" s="24" t="s">
        <v>8</v>
      </c>
      <c r="I68" s="42" t="s">
        <v>9</v>
      </c>
    </row>
    <row r="69" spans="2:12" x14ac:dyDescent="0.3">
      <c r="C69" s="72">
        <v>1</v>
      </c>
      <c r="D69" s="74">
        <v>10</v>
      </c>
      <c r="E69" s="86" t="s">
        <v>1020</v>
      </c>
      <c r="F69" s="67">
        <v>94</v>
      </c>
      <c r="G69" s="67">
        <v>2</v>
      </c>
      <c r="H69" s="67">
        <v>960</v>
      </c>
      <c r="I69" s="89">
        <v>36</v>
      </c>
    </row>
    <row r="70" spans="2:12" x14ac:dyDescent="0.3">
      <c r="C70" s="72">
        <v>2</v>
      </c>
      <c r="D70" s="94">
        <v>2</v>
      </c>
      <c r="E70" s="208" t="s">
        <v>1024</v>
      </c>
      <c r="F70" s="70">
        <v>97</v>
      </c>
      <c r="G70" s="70">
        <v>8</v>
      </c>
      <c r="H70" s="70">
        <v>975</v>
      </c>
      <c r="I70" s="79">
        <v>73</v>
      </c>
    </row>
    <row r="71" spans="2:12" x14ac:dyDescent="0.3">
      <c r="C71" s="73">
        <v>6</v>
      </c>
      <c r="D71" s="53">
        <v>4</v>
      </c>
      <c r="E71" s="75" t="s">
        <v>143</v>
      </c>
      <c r="F71" s="76">
        <v>91</v>
      </c>
      <c r="G71" s="76">
        <v>6</v>
      </c>
      <c r="H71" s="76">
        <v>916</v>
      </c>
      <c r="I71" s="80">
        <v>64</v>
      </c>
    </row>
    <row r="73" spans="2:12" ht="18" customHeight="1" x14ac:dyDescent="0.35">
      <c r="B73" s="4" t="s">
        <v>1093</v>
      </c>
    </row>
    <row r="74" spans="2:12" x14ac:dyDescent="0.3">
      <c r="C74" s="36" t="s">
        <v>3</v>
      </c>
      <c r="D74" s="37" t="s">
        <v>4</v>
      </c>
      <c r="E74" s="38" t="s">
        <v>5</v>
      </c>
      <c r="F74" s="39" t="s">
        <v>6</v>
      </c>
      <c r="G74" s="39" t="s">
        <v>7</v>
      </c>
      <c r="H74" s="39" t="s">
        <v>8</v>
      </c>
      <c r="I74" s="40" t="s">
        <v>9</v>
      </c>
    </row>
    <row r="75" spans="2:12" x14ac:dyDescent="0.3">
      <c r="C75" s="73">
        <v>1</v>
      </c>
      <c r="D75" s="48">
        <v>6</v>
      </c>
      <c r="E75" s="87" t="s">
        <v>143</v>
      </c>
      <c r="F75" s="50">
        <v>91</v>
      </c>
      <c r="G75" s="62">
        <v>2</v>
      </c>
      <c r="H75" s="50">
        <v>916</v>
      </c>
      <c r="I75" s="54">
        <v>38</v>
      </c>
    </row>
    <row r="77" spans="2:12" ht="18" x14ac:dyDescent="0.35">
      <c r="B77" s="4" t="s">
        <v>1094</v>
      </c>
    </row>
    <row r="78" spans="2:12" x14ac:dyDescent="0.3">
      <c r="B78" s="5"/>
      <c r="C78" s="36" t="s">
        <v>3</v>
      </c>
      <c r="D78" s="37" t="s">
        <v>4</v>
      </c>
      <c r="E78" s="8" t="s">
        <v>214</v>
      </c>
      <c r="F78" s="8"/>
      <c r="G78" s="9">
        <v>572</v>
      </c>
      <c r="H78" s="8"/>
      <c r="I78" s="10" t="s">
        <v>9</v>
      </c>
      <c r="J78" s="11">
        <f>SUM(J79:J81)</f>
        <v>567</v>
      </c>
      <c r="K78" s="13" t="s">
        <v>1349</v>
      </c>
      <c r="L78" s="14"/>
    </row>
    <row r="79" spans="2:12" x14ac:dyDescent="0.3">
      <c r="B79" s="5"/>
      <c r="C79" s="364">
        <v>1</v>
      </c>
      <c r="D79" s="365">
        <v>5</v>
      </c>
      <c r="E79" s="93" t="s">
        <v>143</v>
      </c>
      <c r="F79" s="127"/>
      <c r="G79" s="124"/>
      <c r="H79" s="67">
        <v>91</v>
      </c>
      <c r="I79" s="89">
        <v>91</v>
      </c>
      <c r="J79" s="82">
        <f>SUM(H79:I79)</f>
        <v>182</v>
      </c>
      <c r="K79" s="1" t="s">
        <v>1350</v>
      </c>
    </row>
    <row r="80" spans="2:12" ht="15.75" customHeight="1" x14ac:dyDescent="0.3">
      <c r="C80" s="364"/>
      <c r="D80" s="366"/>
      <c r="E80" s="71" t="s">
        <v>1024</v>
      </c>
      <c r="F80" s="128"/>
      <c r="G80" s="125"/>
      <c r="H80" s="70">
        <v>97</v>
      </c>
      <c r="I80" s="79">
        <v>96</v>
      </c>
      <c r="J80" s="83">
        <f>SUM(H80:I80)</f>
        <v>193</v>
      </c>
    </row>
    <row r="81" spans="2:11" ht="15.75" customHeight="1" x14ac:dyDescent="0.3">
      <c r="C81" s="364"/>
      <c r="D81" s="367"/>
      <c r="E81" s="77" t="s">
        <v>1020</v>
      </c>
      <c r="F81" s="129"/>
      <c r="G81" s="126"/>
      <c r="H81" s="76">
        <v>98</v>
      </c>
      <c r="I81" s="80">
        <v>94</v>
      </c>
      <c r="J81" s="84">
        <f>SUM(H81:I81)</f>
        <v>192</v>
      </c>
    </row>
    <row r="83" spans="2:11" ht="18" customHeight="1" x14ac:dyDescent="0.35">
      <c r="B83" s="4" t="s">
        <v>1111</v>
      </c>
    </row>
    <row r="84" spans="2:11" x14ac:dyDescent="0.3">
      <c r="C84" s="21" t="s">
        <v>3</v>
      </c>
      <c r="D84" s="59" t="s">
        <v>4</v>
      </c>
      <c r="E84" s="60" t="s">
        <v>5</v>
      </c>
      <c r="F84" s="99" t="s">
        <v>6</v>
      </c>
      <c r="G84" s="99" t="s">
        <v>7</v>
      </c>
      <c r="H84" s="99" t="s">
        <v>8</v>
      </c>
      <c r="I84" s="100" t="s">
        <v>9</v>
      </c>
    </row>
    <row r="85" spans="2:11" ht="15.75" x14ac:dyDescent="0.3">
      <c r="C85" s="73">
        <v>15</v>
      </c>
      <c r="D85" s="210">
        <v>1</v>
      </c>
      <c r="E85" s="201" t="s">
        <v>57</v>
      </c>
      <c r="F85" s="195">
        <v>87</v>
      </c>
      <c r="G85" s="209">
        <v>9</v>
      </c>
      <c r="H85" s="195">
        <v>865</v>
      </c>
      <c r="I85" s="195">
        <v>91</v>
      </c>
      <c r="J85" s="197"/>
      <c r="K85" s="198"/>
    </row>
    <row r="87" spans="2:11" ht="18" customHeight="1" x14ac:dyDescent="0.35">
      <c r="B87" s="4" t="s">
        <v>1206</v>
      </c>
    </row>
    <row r="88" spans="2:11" x14ac:dyDescent="0.3">
      <c r="C88" s="36" t="s">
        <v>3</v>
      </c>
      <c r="D88" s="59" t="s">
        <v>4</v>
      </c>
      <c r="E88" s="60" t="s">
        <v>5</v>
      </c>
      <c r="F88" s="99" t="s">
        <v>6</v>
      </c>
      <c r="G88" s="99" t="s">
        <v>7</v>
      </c>
      <c r="H88" s="99" t="s">
        <v>8</v>
      </c>
      <c r="I88" s="100" t="s">
        <v>9</v>
      </c>
    </row>
    <row r="89" spans="2:11" ht="15.75" x14ac:dyDescent="0.3">
      <c r="C89" s="73">
        <v>4</v>
      </c>
      <c r="D89" s="210">
        <v>1</v>
      </c>
      <c r="E89" s="201" t="s">
        <v>57</v>
      </c>
      <c r="F89" s="195">
        <v>87</v>
      </c>
      <c r="G89" s="209">
        <v>10</v>
      </c>
      <c r="H89" s="211">
        <v>865</v>
      </c>
      <c r="I89" s="211">
        <v>94</v>
      </c>
      <c r="J89" s="197"/>
      <c r="K89" s="198"/>
    </row>
  </sheetData>
  <mergeCells count="8">
    <mergeCell ref="C79:C81"/>
    <mergeCell ref="D79:D81"/>
    <mergeCell ref="B1:M1"/>
    <mergeCell ref="B2:M2"/>
    <mergeCell ref="C18:C20"/>
    <mergeCell ref="D18:D20"/>
    <mergeCell ref="C55:C57"/>
    <mergeCell ref="D55:D57"/>
  </mergeCells>
  <hyperlinks>
    <hyperlink ref="B3" location="'Index'!A2" tooltip="Go to the Index sheet" display="á" xr:uid="{1A830238-A471-4498-B7C2-F498B927B4AB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B2C3-076D-4269-8992-95861F8FFC15}">
  <dimension ref="B1:N3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31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680</v>
      </c>
    </row>
    <row r="4" spans="2:14" ht="18" x14ac:dyDescent="0.35">
      <c r="B4" s="4" t="s">
        <v>664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3</v>
      </c>
      <c r="D6" s="74">
        <v>10</v>
      </c>
      <c r="E6" s="86" t="s">
        <v>681</v>
      </c>
      <c r="F6" s="109" t="s">
        <v>1321</v>
      </c>
      <c r="G6" s="109"/>
      <c r="H6" s="110">
        <f t="shared" ref="H6:H12" si="0">SUM(F6,G6)</f>
        <v>0</v>
      </c>
      <c r="I6" s="67">
        <v>0</v>
      </c>
      <c r="J6" s="110">
        <v>591.00800000000004</v>
      </c>
      <c r="K6" s="89">
        <v>14</v>
      </c>
    </row>
    <row r="7" spans="2:14" x14ac:dyDescent="0.3">
      <c r="C7" s="72">
        <v>4</v>
      </c>
      <c r="D7" s="26">
        <v>3</v>
      </c>
      <c r="E7" s="69" t="s">
        <v>683</v>
      </c>
      <c r="F7" s="111">
        <v>100.003</v>
      </c>
      <c r="G7" s="111">
        <v>99.003</v>
      </c>
      <c r="H7" s="112">
        <f t="shared" si="0"/>
        <v>199.006</v>
      </c>
      <c r="I7" s="70">
        <v>8</v>
      </c>
      <c r="J7" s="112">
        <v>1982.0489999999998</v>
      </c>
      <c r="K7" s="79">
        <v>69</v>
      </c>
    </row>
    <row r="8" spans="2:14" x14ac:dyDescent="0.3">
      <c r="C8" s="72">
        <v>4</v>
      </c>
      <c r="D8" s="26">
        <v>9</v>
      </c>
      <c r="E8" s="69" t="s">
        <v>689</v>
      </c>
      <c r="F8" s="111">
        <v>97.001000000000005</v>
      </c>
      <c r="G8" s="111">
        <v>95</v>
      </c>
      <c r="H8" s="112">
        <f t="shared" si="0"/>
        <v>192.001</v>
      </c>
      <c r="I8" s="70">
        <v>2</v>
      </c>
      <c r="J8" s="112">
        <v>1949.0309799999998</v>
      </c>
      <c r="K8" s="79">
        <v>31</v>
      </c>
    </row>
    <row r="9" spans="2:14" x14ac:dyDescent="0.3">
      <c r="C9" s="72">
        <v>6</v>
      </c>
      <c r="D9" s="26">
        <v>10</v>
      </c>
      <c r="E9" s="30" t="s">
        <v>702</v>
      </c>
      <c r="F9" s="111" t="s">
        <v>1321</v>
      </c>
      <c r="G9" s="111"/>
      <c r="H9" s="112">
        <f t="shared" si="0"/>
        <v>0</v>
      </c>
      <c r="I9" s="70">
        <v>0</v>
      </c>
      <c r="J9" s="43">
        <v>396.005</v>
      </c>
      <c r="K9" s="32">
        <v>15</v>
      </c>
    </row>
    <row r="10" spans="2:14" x14ac:dyDescent="0.3">
      <c r="C10" s="72">
        <v>15</v>
      </c>
      <c r="D10" s="26">
        <v>10</v>
      </c>
      <c r="E10" s="30" t="s">
        <v>764</v>
      </c>
      <c r="F10" s="111" t="s">
        <v>1321</v>
      </c>
      <c r="G10" s="111"/>
      <c r="H10" s="112">
        <f t="shared" si="0"/>
        <v>0</v>
      </c>
      <c r="I10" s="70">
        <v>0</v>
      </c>
      <c r="J10" s="43">
        <v>188.00200000000001</v>
      </c>
      <c r="K10" s="32">
        <v>7</v>
      </c>
    </row>
    <row r="11" spans="2:14" x14ac:dyDescent="0.3">
      <c r="C11" s="72">
        <v>16</v>
      </c>
      <c r="D11" s="26">
        <v>5</v>
      </c>
      <c r="E11" s="30" t="s">
        <v>774</v>
      </c>
      <c r="F11" s="111">
        <v>97</v>
      </c>
      <c r="G11" s="111">
        <v>92</v>
      </c>
      <c r="H11" s="112">
        <f t="shared" si="0"/>
        <v>189</v>
      </c>
      <c r="I11" s="70">
        <v>5</v>
      </c>
      <c r="J11" s="43">
        <v>1901.0139999999999</v>
      </c>
      <c r="K11" s="32">
        <v>62</v>
      </c>
    </row>
    <row r="12" spans="2:14" x14ac:dyDescent="0.3">
      <c r="C12" s="73">
        <v>17</v>
      </c>
      <c r="D12" s="95">
        <v>2</v>
      </c>
      <c r="E12" s="33" t="s">
        <v>784</v>
      </c>
      <c r="F12" s="113">
        <v>95</v>
      </c>
      <c r="G12" s="113">
        <v>95</v>
      </c>
      <c r="H12" s="114">
        <f t="shared" si="0"/>
        <v>190</v>
      </c>
      <c r="I12" s="76">
        <v>6</v>
      </c>
      <c r="J12" s="44">
        <v>1904.0139999999999</v>
      </c>
      <c r="K12" s="35">
        <v>72</v>
      </c>
    </row>
    <row r="14" spans="2:14" ht="18" customHeight="1" x14ac:dyDescent="0.35">
      <c r="B14" s="4" t="s">
        <v>809</v>
      </c>
    </row>
    <row r="15" spans="2:14" x14ac:dyDescent="0.3">
      <c r="C15" s="36" t="s">
        <v>3</v>
      </c>
      <c r="D15" s="37" t="s">
        <v>4</v>
      </c>
      <c r="E15" s="38" t="s">
        <v>5</v>
      </c>
      <c r="F15" s="38"/>
      <c r="G15" s="38"/>
      <c r="H15" s="39" t="s">
        <v>6</v>
      </c>
      <c r="I15" s="39" t="s">
        <v>7</v>
      </c>
      <c r="J15" s="39" t="s">
        <v>8</v>
      </c>
      <c r="K15" s="40" t="s">
        <v>9</v>
      </c>
    </row>
    <row r="16" spans="2:14" x14ac:dyDescent="0.3">
      <c r="C16" s="72">
        <v>1</v>
      </c>
      <c r="D16" s="74">
        <v>8</v>
      </c>
      <c r="E16" s="86" t="s">
        <v>683</v>
      </c>
      <c r="F16" s="110">
        <v>100.003</v>
      </c>
      <c r="G16" s="110">
        <v>99.003</v>
      </c>
      <c r="H16" s="110">
        <v>199.006</v>
      </c>
      <c r="I16" s="67">
        <v>7</v>
      </c>
      <c r="J16" s="110">
        <v>1982.0489999999998</v>
      </c>
      <c r="K16" s="78">
        <v>45</v>
      </c>
    </row>
    <row r="17" spans="2:13" x14ac:dyDescent="0.3">
      <c r="C17" s="72">
        <v>2</v>
      </c>
      <c r="D17" s="26">
        <v>9</v>
      </c>
      <c r="E17" s="30" t="s">
        <v>702</v>
      </c>
      <c r="F17" s="43" t="s">
        <v>1321</v>
      </c>
      <c r="G17" s="43"/>
      <c r="H17" s="112">
        <v>0</v>
      </c>
      <c r="I17" s="70">
        <v>0</v>
      </c>
      <c r="J17" s="43">
        <v>396.005</v>
      </c>
      <c r="K17" s="32">
        <v>14</v>
      </c>
    </row>
    <row r="18" spans="2:13" x14ac:dyDescent="0.3">
      <c r="C18" s="73">
        <v>2</v>
      </c>
      <c r="D18" s="53">
        <v>8</v>
      </c>
      <c r="E18" s="33" t="s">
        <v>689</v>
      </c>
      <c r="F18" s="44">
        <v>97.001000000000005</v>
      </c>
      <c r="G18" s="44">
        <v>95</v>
      </c>
      <c r="H18" s="114">
        <v>192.001</v>
      </c>
      <c r="I18" s="76">
        <v>4</v>
      </c>
      <c r="J18" s="44">
        <v>1949.0309799999998</v>
      </c>
      <c r="K18" s="35">
        <v>42</v>
      </c>
    </row>
    <row r="20" spans="2:13" ht="18" customHeight="1" x14ac:dyDescent="0.35">
      <c r="B20" s="4" t="s">
        <v>833</v>
      </c>
    </row>
    <row r="21" spans="2:13" x14ac:dyDescent="0.3">
      <c r="C21" s="21" t="s">
        <v>3</v>
      </c>
      <c r="D21" s="22" t="s">
        <v>4</v>
      </c>
      <c r="E21" s="23" t="s">
        <v>5</v>
      </c>
      <c r="F21" s="23"/>
      <c r="G21" s="23"/>
      <c r="H21" s="24" t="s">
        <v>6</v>
      </c>
      <c r="I21" s="24" t="s">
        <v>7</v>
      </c>
      <c r="J21" s="24" t="s">
        <v>8</v>
      </c>
      <c r="K21" s="42" t="s">
        <v>9</v>
      </c>
    </row>
    <row r="22" spans="2:13" x14ac:dyDescent="0.3">
      <c r="C22" s="72">
        <v>1</v>
      </c>
      <c r="D22" s="220">
        <v>10</v>
      </c>
      <c r="E22" s="389" t="s">
        <v>683</v>
      </c>
      <c r="F22" s="397">
        <v>97</v>
      </c>
      <c r="G22" s="397">
        <v>95</v>
      </c>
      <c r="H22" s="157">
        <f>SUM(F22:G22)</f>
        <v>192</v>
      </c>
      <c r="I22" s="157">
        <v>2</v>
      </c>
      <c r="J22" s="384">
        <v>1810</v>
      </c>
      <c r="K22" s="387">
        <v>11</v>
      </c>
    </row>
    <row r="23" spans="2:13" x14ac:dyDescent="0.3">
      <c r="C23" s="73">
        <v>1</v>
      </c>
      <c r="D23" s="395">
        <v>2</v>
      </c>
      <c r="E23" s="386" t="s">
        <v>836</v>
      </c>
      <c r="F23" s="398">
        <v>100</v>
      </c>
      <c r="G23" s="398">
        <v>99</v>
      </c>
      <c r="H23" s="155">
        <f>SUM(F23:G23)</f>
        <v>199</v>
      </c>
      <c r="I23" s="155">
        <v>10</v>
      </c>
      <c r="J23" s="155">
        <v>1990</v>
      </c>
      <c r="K23" s="174">
        <v>92</v>
      </c>
    </row>
    <row r="25" spans="2:13" ht="18" customHeight="1" x14ac:dyDescent="0.35">
      <c r="B25" s="4" t="s">
        <v>888</v>
      </c>
    </row>
    <row r="26" spans="2:13" x14ac:dyDescent="0.3">
      <c r="C26" s="36" t="s">
        <v>3</v>
      </c>
      <c r="D26" s="59" t="s">
        <v>4</v>
      </c>
      <c r="E26" s="60" t="s">
        <v>5</v>
      </c>
      <c r="F26" s="60"/>
      <c r="G26" s="60"/>
      <c r="H26" s="99" t="s">
        <v>6</v>
      </c>
      <c r="I26" s="99" t="s">
        <v>7</v>
      </c>
      <c r="J26" s="99" t="s">
        <v>8</v>
      </c>
      <c r="K26" s="100" t="s">
        <v>9</v>
      </c>
    </row>
    <row r="27" spans="2:13" ht="15.75" x14ac:dyDescent="0.3">
      <c r="C27" s="73">
        <v>1</v>
      </c>
      <c r="D27" s="193">
        <v>9</v>
      </c>
      <c r="E27" s="201" t="s">
        <v>683</v>
      </c>
      <c r="F27" s="195">
        <v>97</v>
      </c>
      <c r="G27" s="195">
        <v>95</v>
      </c>
      <c r="H27" s="196">
        <v>192</v>
      </c>
      <c r="I27" s="196">
        <v>5</v>
      </c>
      <c r="J27" s="195">
        <v>1810</v>
      </c>
      <c r="K27" s="400">
        <v>17</v>
      </c>
      <c r="L27" s="430"/>
      <c r="M27" s="198"/>
    </row>
    <row r="29" spans="2:13" ht="18" customHeight="1" x14ac:dyDescent="0.35">
      <c r="B29" s="4" t="s">
        <v>889</v>
      </c>
    </row>
    <row r="30" spans="2:13" x14ac:dyDescent="0.3">
      <c r="C30" s="21" t="s">
        <v>3</v>
      </c>
      <c r="D30" s="59" t="s">
        <v>4</v>
      </c>
      <c r="E30" s="60" t="s">
        <v>5</v>
      </c>
      <c r="F30" s="60"/>
      <c r="G30" s="60"/>
      <c r="H30" s="99" t="s">
        <v>6</v>
      </c>
      <c r="I30" s="99" t="s">
        <v>7</v>
      </c>
      <c r="J30" s="99" t="s">
        <v>8</v>
      </c>
      <c r="K30" s="100" t="s">
        <v>9</v>
      </c>
    </row>
    <row r="31" spans="2:13" ht="15.75" x14ac:dyDescent="0.3">
      <c r="C31" s="73">
        <v>5</v>
      </c>
      <c r="D31" s="193">
        <v>9</v>
      </c>
      <c r="E31" s="194" t="s">
        <v>908</v>
      </c>
      <c r="F31" s="205" t="s">
        <v>1321</v>
      </c>
      <c r="G31" s="205"/>
      <c r="H31" s="196">
        <f>SUM(F31:G31)</f>
        <v>0</v>
      </c>
      <c r="I31" s="196">
        <v>0</v>
      </c>
      <c r="J31" s="196">
        <v>0</v>
      </c>
      <c r="K31" s="432">
        <v>0</v>
      </c>
      <c r="L31" s="430"/>
      <c r="M31" s="198"/>
    </row>
  </sheetData>
  <mergeCells count="2">
    <mergeCell ref="B1:M1"/>
    <mergeCell ref="B2:M2"/>
  </mergeCells>
  <hyperlinks>
    <hyperlink ref="B3" location="'Index'!A2" tooltip="Go to the Index sheet" display="á" xr:uid="{C97BF723-06E9-44A5-9F81-0F787874EB3D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76D8-4D06-4D92-8B3D-2B9E38ADB851}">
  <dimension ref="B1:N2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20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251</v>
      </c>
    </row>
    <row r="4" spans="2:14" ht="18" x14ac:dyDescent="0.35">
      <c r="B4" s="4" t="s">
        <v>225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3"/>
      <c r="I5" s="23"/>
      <c r="J5" s="24" t="s">
        <v>6</v>
      </c>
      <c r="K5" s="24" t="s">
        <v>7</v>
      </c>
      <c r="L5" s="23" t="s">
        <v>8</v>
      </c>
      <c r="M5" s="25" t="s">
        <v>9</v>
      </c>
    </row>
    <row r="6" spans="2:14" x14ac:dyDescent="0.3">
      <c r="C6" s="73">
        <v>3</v>
      </c>
      <c r="D6" s="48">
        <v>6</v>
      </c>
      <c r="E6" s="64" t="s">
        <v>252</v>
      </c>
      <c r="F6" s="62">
        <v>47</v>
      </c>
      <c r="G6" s="62">
        <v>45</v>
      </c>
      <c r="H6" s="62">
        <v>45</v>
      </c>
      <c r="I6" s="62">
        <v>46</v>
      </c>
      <c r="J6" s="62">
        <f>SUM(F6:I6)</f>
        <v>183</v>
      </c>
      <c r="K6" s="62">
        <v>8</v>
      </c>
      <c r="L6" s="62">
        <v>1697</v>
      </c>
      <c r="M6" s="98">
        <v>47</v>
      </c>
    </row>
    <row r="8" spans="2:14" ht="18" customHeight="1" x14ac:dyDescent="0.35">
      <c r="B8" s="4" t="s">
        <v>277</v>
      </c>
    </row>
    <row r="9" spans="2:14" x14ac:dyDescent="0.3">
      <c r="C9" s="36" t="s">
        <v>3</v>
      </c>
      <c r="D9" s="37" t="s">
        <v>4</v>
      </c>
      <c r="E9" s="38" t="s">
        <v>5</v>
      </c>
      <c r="F9" s="38"/>
      <c r="G9" s="38"/>
      <c r="H9" s="38"/>
      <c r="I9" s="38"/>
      <c r="J9" s="39" t="s">
        <v>6</v>
      </c>
      <c r="K9" s="39" t="s">
        <v>7</v>
      </c>
      <c r="L9" s="39" t="s">
        <v>8</v>
      </c>
      <c r="M9" s="40" t="s">
        <v>9</v>
      </c>
    </row>
    <row r="10" spans="2:14" x14ac:dyDescent="0.3">
      <c r="C10" s="73">
        <v>1</v>
      </c>
      <c r="D10" s="48">
        <v>6</v>
      </c>
      <c r="E10" s="87" t="s">
        <v>252</v>
      </c>
      <c r="F10" s="50">
        <v>47</v>
      </c>
      <c r="G10" s="50">
        <v>45</v>
      </c>
      <c r="H10" s="50">
        <v>45</v>
      </c>
      <c r="I10" s="50">
        <v>46</v>
      </c>
      <c r="J10" s="62">
        <v>183</v>
      </c>
      <c r="K10" s="62">
        <v>8</v>
      </c>
      <c r="L10" s="50">
        <v>1697</v>
      </c>
      <c r="M10" s="54">
        <v>54</v>
      </c>
    </row>
    <row r="12" spans="2:14" ht="18" customHeight="1" x14ac:dyDescent="0.35">
      <c r="B12" s="4" t="s">
        <v>341</v>
      </c>
    </row>
    <row r="13" spans="2:14" x14ac:dyDescent="0.3">
      <c r="C13" s="21" t="s">
        <v>3</v>
      </c>
      <c r="D13" s="22" t="s">
        <v>4</v>
      </c>
      <c r="E13" s="23" t="s">
        <v>5</v>
      </c>
      <c r="F13" s="24" t="s">
        <v>6</v>
      </c>
      <c r="G13" s="24" t="s">
        <v>7</v>
      </c>
      <c r="H13" s="24" t="s">
        <v>8</v>
      </c>
      <c r="I13" s="42" t="s">
        <v>9</v>
      </c>
    </row>
    <row r="14" spans="2:14" x14ac:dyDescent="0.3">
      <c r="C14" s="72">
        <v>2</v>
      </c>
      <c r="D14" s="97">
        <v>2</v>
      </c>
      <c r="E14" s="86" t="s">
        <v>252</v>
      </c>
      <c r="F14" s="67">
        <v>187</v>
      </c>
      <c r="G14" s="67">
        <v>9</v>
      </c>
      <c r="H14" s="67">
        <v>1620</v>
      </c>
      <c r="I14" s="89">
        <v>66</v>
      </c>
    </row>
    <row r="15" spans="2:14" x14ac:dyDescent="0.3">
      <c r="C15" s="73">
        <v>3</v>
      </c>
      <c r="D15" s="53">
        <v>9</v>
      </c>
      <c r="E15" s="75" t="s">
        <v>351</v>
      </c>
      <c r="F15" s="76" t="s">
        <v>1321</v>
      </c>
      <c r="G15" s="76">
        <v>0</v>
      </c>
      <c r="H15" s="45">
        <v>497</v>
      </c>
      <c r="I15" s="46">
        <v>11</v>
      </c>
    </row>
    <row r="17" spans="2:9" ht="18" customHeight="1" x14ac:dyDescent="0.35">
      <c r="B17" s="4" t="s">
        <v>355</v>
      </c>
    </row>
    <row r="18" spans="2:9" x14ac:dyDescent="0.3">
      <c r="C18" s="36" t="s">
        <v>3</v>
      </c>
      <c r="D18" s="37" t="s">
        <v>4</v>
      </c>
      <c r="E18" s="38" t="s">
        <v>5</v>
      </c>
      <c r="F18" s="39" t="s">
        <v>6</v>
      </c>
      <c r="G18" s="39" t="s">
        <v>7</v>
      </c>
      <c r="H18" s="39" t="s">
        <v>8</v>
      </c>
      <c r="I18" s="40" t="s">
        <v>9</v>
      </c>
    </row>
    <row r="19" spans="2:9" x14ac:dyDescent="0.3">
      <c r="C19" s="72">
        <v>1</v>
      </c>
      <c r="D19" s="74">
        <v>9</v>
      </c>
      <c r="E19" s="86" t="s">
        <v>351</v>
      </c>
      <c r="F19" s="67" t="s">
        <v>1321</v>
      </c>
      <c r="G19" s="67">
        <v>0</v>
      </c>
      <c r="H19" s="68">
        <v>497</v>
      </c>
      <c r="I19" s="78">
        <v>8</v>
      </c>
    </row>
    <row r="20" spans="2:9" x14ac:dyDescent="0.3">
      <c r="C20" s="73">
        <v>1</v>
      </c>
      <c r="D20" s="53">
        <v>6</v>
      </c>
      <c r="E20" s="33" t="s">
        <v>252</v>
      </c>
      <c r="F20" s="34">
        <v>187</v>
      </c>
      <c r="G20" s="76">
        <v>8</v>
      </c>
      <c r="H20" s="34">
        <v>1620</v>
      </c>
      <c r="I20" s="35">
        <v>51</v>
      </c>
    </row>
  </sheetData>
  <mergeCells count="2">
    <mergeCell ref="B1:M1"/>
    <mergeCell ref="B2:M2"/>
  </mergeCells>
  <hyperlinks>
    <hyperlink ref="B3" location="'Index'!A2" tooltip="Go to the Index sheet" display="á" xr:uid="{35AFBBF1-7BBA-40B4-B4C5-124A4ABA7E96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40A76-A122-416C-AAB1-8AE7A1F18E20}">
  <dimension ref="B1:N8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39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96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6</v>
      </c>
      <c r="D6" s="220">
        <v>7</v>
      </c>
      <c r="E6" s="389" t="s">
        <v>97</v>
      </c>
      <c r="F6" s="158">
        <v>168</v>
      </c>
      <c r="G6" s="157">
        <v>7</v>
      </c>
      <c r="H6" s="157">
        <v>1640</v>
      </c>
      <c r="I6" s="274">
        <v>52</v>
      </c>
    </row>
    <row r="7" spans="2:14" x14ac:dyDescent="0.3">
      <c r="C7" s="72">
        <v>7</v>
      </c>
      <c r="D7" s="221">
        <v>6</v>
      </c>
      <c r="E7" s="385" t="s">
        <v>105</v>
      </c>
      <c r="F7" s="152">
        <v>146</v>
      </c>
      <c r="G7" s="151">
        <v>2</v>
      </c>
      <c r="H7" s="151">
        <v>1642</v>
      </c>
      <c r="I7" s="171">
        <v>65</v>
      </c>
    </row>
    <row r="8" spans="2:14" x14ac:dyDescent="0.3">
      <c r="C8" s="72">
        <v>9</v>
      </c>
      <c r="D8" s="221">
        <v>7</v>
      </c>
      <c r="E8" s="385" t="s">
        <v>126</v>
      </c>
      <c r="F8" s="152">
        <v>154</v>
      </c>
      <c r="G8" s="151">
        <v>6</v>
      </c>
      <c r="H8" s="151">
        <v>1448</v>
      </c>
      <c r="I8" s="171">
        <v>53</v>
      </c>
    </row>
    <row r="9" spans="2:14" x14ac:dyDescent="0.3">
      <c r="C9" s="72">
        <v>11</v>
      </c>
      <c r="D9" s="221">
        <v>8</v>
      </c>
      <c r="E9" s="390" t="s">
        <v>150</v>
      </c>
      <c r="F9" s="152">
        <v>160</v>
      </c>
      <c r="G9" s="151">
        <v>5</v>
      </c>
      <c r="H9" s="152">
        <v>1510</v>
      </c>
      <c r="I9" s="154">
        <v>41</v>
      </c>
    </row>
    <row r="10" spans="2:14" x14ac:dyDescent="0.3">
      <c r="C10" s="72">
        <v>12</v>
      </c>
      <c r="D10" s="221">
        <v>7</v>
      </c>
      <c r="E10" s="390" t="s">
        <v>155</v>
      </c>
      <c r="F10" s="152">
        <v>81</v>
      </c>
      <c r="G10" s="151">
        <v>1</v>
      </c>
      <c r="H10" s="152">
        <v>1436</v>
      </c>
      <c r="I10" s="154">
        <v>45</v>
      </c>
    </row>
    <row r="11" spans="2:14" x14ac:dyDescent="0.3">
      <c r="C11" s="72">
        <v>12</v>
      </c>
      <c r="D11" s="221">
        <v>9</v>
      </c>
      <c r="E11" s="390" t="s">
        <v>158</v>
      </c>
      <c r="F11" s="152">
        <v>139</v>
      </c>
      <c r="G11" s="151">
        <v>2</v>
      </c>
      <c r="H11" s="152">
        <v>1367</v>
      </c>
      <c r="I11" s="154">
        <v>22</v>
      </c>
    </row>
    <row r="12" spans="2:14" x14ac:dyDescent="0.3">
      <c r="C12" s="72">
        <v>15</v>
      </c>
      <c r="D12" s="221">
        <v>4</v>
      </c>
      <c r="E12" s="390" t="s">
        <v>191</v>
      </c>
      <c r="F12" s="152">
        <v>140</v>
      </c>
      <c r="G12" s="151">
        <v>6</v>
      </c>
      <c r="H12" s="152">
        <v>1335</v>
      </c>
      <c r="I12" s="154">
        <v>50</v>
      </c>
    </row>
    <row r="13" spans="2:14" x14ac:dyDescent="0.3">
      <c r="C13" s="73">
        <v>16</v>
      </c>
      <c r="D13" s="222">
        <v>7</v>
      </c>
      <c r="E13" s="393" t="s">
        <v>194</v>
      </c>
      <c r="F13" s="156">
        <v>129</v>
      </c>
      <c r="G13" s="155">
        <v>5</v>
      </c>
      <c r="H13" s="156">
        <v>1015</v>
      </c>
      <c r="I13" s="161">
        <v>39</v>
      </c>
    </row>
    <row r="15" spans="2:14" ht="18" x14ac:dyDescent="0.35">
      <c r="B15" s="4" t="s">
        <v>206</v>
      </c>
    </row>
    <row r="16" spans="2:14" x14ac:dyDescent="0.3">
      <c r="B16" s="5"/>
      <c r="C16" s="36" t="s">
        <v>3</v>
      </c>
      <c r="D16" s="37" t="s">
        <v>4</v>
      </c>
      <c r="E16" s="8" t="s">
        <v>215</v>
      </c>
      <c r="F16" s="8"/>
      <c r="G16" s="9">
        <v>495</v>
      </c>
      <c r="H16" s="8"/>
      <c r="I16" s="10" t="s">
        <v>9</v>
      </c>
      <c r="J16" s="11">
        <f>SUM(J17:J19)</f>
        <v>468</v>
      </c>
      <c r="K16" s="13" t="s">
        <v>1351</v>
      </c>
      <c r="L16" s="14"/>
    </row>
    <row r="17" spans="2:12" x14ac:dyDescent="0.3">
      <c r="B17" s="5"/>
      <c r="C17" s="364">
        <v>2</v>
      </c>
      <c r="D17" s="408">
        <v>6</v>
      </c>
      <c r="E17" s="402" t="s">
        <v>126</v>
      </c>
      <c r="F17" s="403">
        <v>41</v>
      </c>
      <c r="G17" s="403">
        <v>39</v>
      </c>
      <c r="H17" s="403">
        <v>35</v>
      </c>
      <c r="I17" s="406">
        <v>39</v>
      </c>
      <c r="J17" s="82">
        <f>SUM(F17:I17)</f>
        <v>154</v>
      </c>
      <c r="K17" s="1" t="s">
        <v>1352</v>
      </c>
    </row>
    <row r="18" spans="2:12" ht="15.75" customHeight="1" x14ac:dyDescent="0.3">
      <c r="C18" s="364"/>
      <c r="D18" s="409"/>
      <c r="E18" s="404" t="s">
        <v>105</v>
      </c>
      <c r="F18" s="405">
        <v>30</v>
      </c>
      <c r="G18" s="405">
        <v>41</v>
      </c>
      <c r="H18" s="405">
        <v>37</v>
      </c>
      <c r="I18" s="407">
        <v>38</v>
      </c>
      <c r="J18" s="83">
        <f>SUM(F18:I18)</f>
        <v>146</v>
      </c>
    </row>
    <row r="19" spans="2:12" ht="15.75" customHeight="1" x14ac:dyDescent="0.3">
      <c r="C19" s="364"/>
      <c r="D19" s="418"/>
      <c r="E19" s="411" t="s">
        <v>97</v>
      </c>
      <c r="F19" s="412">
        <v>38</v>
      </c>
      <c r="G19" s="412">
        <v>44</v>
      </c>
      <c r="H19" s="412">
        <v>43</v>
      </c>
      <c r="I19" s="419">
        <v>43</v>
      </c>
      <c r="J19" s="84">
        <f>SUM(F19:I19)</f>
        <v>168</v>
      </c>
    </row>
    <row r="20" spans="2:12" x14ac:dyDescent="0.3">
      <c r="B20" s="5"/>
      <c r="C20" s="153" t="s">
        <v>3</v>
      </c>
      <c r="D20" s="417" t="s">
        <v>4</v>
      </c>
      <c r="E20" s="420" t="s">
        <v>220</v>
      </c>
      <c r="F20" s="421"/>
      <c r="G20" s="422">
        <v>457</v>
      </c>
      <c r="H20" s="421"/>
      <c r="I20" s="423" t="s">
        <v>9</v>
      </c>
      <c r="J20" s="11">
        <f>SUM(J21:J23)</f>
        <v>380</v>
      </c>
      <c r="K20" s="13" t="s">
        <v>1353</v>
      </c>
      <c r="L20" s="14"/>
    </row>
    <row r="21" spans="2:12" x14ac:dyDescent="0.3">
      <c r="B21" s="5"/>
      <c r="C21" s="364">
        <v>3</v>
      </c>
      <c r="D21" s="428">
        <v>4</v>
      </c>
      <c r="E21" s="425" t="s">
        <v>155</v>
      </c>
      <c r="F21" s="426">
        <v>29</v>
      </c>
      <c r="G21" s="426">
        <v>32</v>
      </c>
      <c r="H21" s="426">
        <v>7</v>
      </c>
      <c r="I21" s="427">
        <v>13</v>
      </c>
      <c r="J21" s="82">
        <f>SUM(F21:I21)</f>
        <v>81</v>
      </c>
      <c r="K21" s="1" t="s">
        <v>1354</v>
      </c>
    </row>
    <row r="22" spans="2:12" ht="15.75" customHeight="1" x14ac:dyDescent="0.3">
      <c r="C22" s="364"/>
      <c r="D22" s="375"/>
      <c r="E22" s="151" t="s">
        <v>150</v>
      </c>
      <c r="F22" s="152">
        <v>41</v>
      </c>
      <c r="G22" s="152">
        <v>41</v>
      </c>
      <c r="H22" s="152">
        <v>40</v>
      </c>
      <c r="I22" s="154">
        <v>38</v>
      </c>
      <c r="J22" s="83">
        <f>SUM(F22:I22)</f>
        <v>160</v>
      </c>
    </row>
    <row r="23" spans="2:12" ht="15.75" customHeight="1" x14ac:dyDescent="0.3">
      <c r="C23" s="364"/>
      <c r="D23" s="376"/>
      <c r="E23" s="155" t="s">
        <v>158</v>
      </c>
      <c r="F23" s="156">
        <v>32</v>
      </c>
      <c r="G23" s="156">
        <v>34</v>
      </c>
      <c r="H23" s="156">
        <v>33</v>
      </c>
      <c r="I23" s="161">
        <v>40</v>
      </c>
      <c r="J23" s="84">
        <f>SUM(F23:I23)</f>
        <v>139</v>
      </c>
    </row>
    <row r="25" spans="2:12" ht="18" customHeight="1" x14ac:dyDescent="0.35">
      <c r="B25" s="4" t="s">
        <v>551</v>
      </c>
    </row>
    <row r="26" spans="2:12" x14ac:dyDescent="0.3">
      <c r="C26" s="21" t="s">
        <v>3</v>
      </c>
      <c r="D26" s="22" t="s">
        <v>4</v>
      </c>
      <c r="E26" s="23" t="s">
        <v>5</v>
      </c>
      <c r="F26" s="23"/>
      <c r="G26" s="23"/>
      <c r="H26" s="24" t="s">
        <v>6</v>
      </c>
      <c r="I26" s="24" t="s">
        <v>7</v>
      </c>
      <c r="J26" s="24" t="s">
        <v>8</v>
      </c>
      <c r="K26" s="42" t="s">
        <v>9</v>
      </c>
    </row>
    <row r="27" spans="2:12" x14ac:dyDescent="0.3">
      <c r="C27" s="72">
        <v>1</v>
      </c>
      <c r="D27" s="74">
        <v>7</v>
      </c>
      <c r="E27" s="86" t="s">
        <v>150</v>
      </c>
      <c r="F27" s="109">
        <v>100.003</v>
      </c>
      <c r="G27" s="109">
        <v>98.001999999999995</v>
      </c>
      <c r="H27" s="110">
        <f t="shared" ref="H27:H33" si="0">SUM(F27,G27)</f>
        <v>198.005</v>
      </c>
      <c r="I27" s="67">
        <v>7</v>
      </c>
      <c r="J27" s="110">
        <v>1979.0409999999997</v>
      </c>
      <c r="K27" s="89">
        <v>55</v>
      </c>
    </row>
    <row r="28" spans="2:12" x14ac:dyDescent="0.3">
      <c r="C28" s="72">
        <v>2</v>
      </c>
      <c r="D28" s="26">
        <v>5</v>
      </c>
      <c r="E28" s="69" t="s">
        <v>563</v>
      </c>
      <c r="F28" s="111">
        <v>100.002</v>
      </c>
      <c r="G28" s="111">
        <v>98.004999999999995</v>
      </c>
      <c r="H28" s="112">
        <f t="shared" si="0"/>
        <v>198.00700000000001</v>
      </c>
      <c r="I28" s="70">
        <v>6</v>
      </c>
      <c r="J28" s="112">
        <v>1964.0399999999997</v>
      </c>
      <c r="K28" s="79">
        <v>65</v>
      </c>
    </row>
    <row r="29" spans="2:12" x14ac:dyDescent="0.3">
      <c r="C29" s="72">
        <v>5</v>
      </c>
      <c r="D29" s="26">
        <v>10</v>
      </c>
      <c r="E29" s="69" t="s">
        <v>579</v>
      </c>
      <c r="F29" s="111" t="s">
        <v>1321</v>
      </c>
      <c r="G29" s="111"/>
      <c r="H29" s="112">
        <f t="shared" si="0"/>
        <v>0</v>
      </c>
      <c r="I29" s="70">
        <v>0</v>
      </c>
      <c r="J29" s="112">
        <v>926.00600000000009</v>
      </c>
      <c r="K29" s="29">
        <v>10</v>
      </c>
    </row>
    <row r="30" spans="2:12" x14ac:dyDescent="0.3">
      <c r="C30" s="72">
        <v>5</v>
      </c>
      <c r="D30" s="26">
        <v>4</v>
      </c>
      <c r="E30" s="69" t="s">
        <v>581</v>
      </c>
      <c r="F30" s="111">
        <v>96</v>
      </c>
      <c r="G30" s="111">
        <v>94</v>
      </c>
      <c r="H30" s="112">
        <f t="shared" si="0"/>
        <v>190</v>
      </c>
      <c r="I30" s="70">
        <v>3</v>
      </c>
      <c r="J30" s="112">
        <v>1939.0249999999999</v>
      </c>
      <c r="K30" s="79">
        <v>54</v>
      </c>
    </row>
    <row r="31" spans="2:12" x14ac:dyDescent="0.3">
      <c r="C31" s="72">
        <v>6</v>
      </c>
      <c r="D31" s="94">
        <v>2</v>
      </c>
      <c r="E31" s="30" t="s">
        <v>158</v>
      </c>
      <c r="F31" s="111">
        <v>98.001000000000005</v>
      </c>
      <c r="G31" s="111">
        <v>97.003</v>
      </c>
      <c r="H31" s="112">
        <f t="shared" si="0"/>
        <v>195.00400000000002</v>
      </c>
      <c r="I31" s="70">
        <v>8</v>
      </c>
      <c r="J31" s="43">
        <v>1967.0460000000003</v>
      </c>
      <c r="K31" s="32">
        <v>82</v>
      </c>
    </row>
    <row r="32" spans="2:12" x14ac:dyDescent="0.3">
      <c r="C32" s="72">
        <v>8</v>
      </c>
      <c r="D32" s="26">
        <v>5</v>
      </c>
      <c r="E32" s="30" t="s">
        <v>194</v>
      </c>
      <c r="F32" s="111">
        <v>98.001999999999995</v>
      </c>
      <c r="G32" s="111">
        <v>96.001000000000005</v>
      </c>
      <c r="H32" s="112">
        <f t="shared" si="0"/>
        <v>194.00299999999999</v>
      </c>
      <c r="I32" s="70">
        <v>8</v>
      </c>
      <c r="J32" s="43">
        <v>1356.0109999999997</v>
      </c>
      <c r="K32" s="32">
        <v>58</v>
      </c>
    </row>
    <row r="33" spans="2:12" x14ac:dyDescent="0.3">
      <c r="C33" s="73">
        <v>11</v>
      </c>
      <c r="D33" s="53">
        <v>6</v>
      </c>
      <c r="E33" s="33" t="s">
        <v>191</v>
      </c>
      <c r="F33" s="113">
        <v>94.001000000000005</v>
      </c>
      <c r="G33" s="113">
        <v>91</v>
      </c>
      <c r="H33" s="114">
        <f t="shared" si="0"/>
        <v>185.001</v>
      </c>
      <c r="I33" s="76">
        <v>5</v>
      </c>
      <c r="J33" s="44">
        <v>1826.011</v>
      </c>
      <c r="K33" s="35">
        <v>47</v>
      </c>
    </row>
    <row r="35" spans="2:12" ht="18" customHeight="1" x14ac:dyDescent="0.35">
      <c r="B35" s="4" t="s">
        <v>653</v>
      </c>
    </row>
    <row r="36" spans="2:12" x14ac:dyDescent="0.3">
      <c r="C36" s="36" t="s">
        <v>3</v>
      </c>
      <c r="D36" s="37" t="s">
        <v>4</v>
      </c>
      <c r="E36" s="38" t="s">
        <v>5</v>
      </c>
      <c r="F36" s="38"/>
      <c r="G36" s="38"/>
      <c r="H36" s="39" t="s">
        <v>6</v>
      </c>
      <c r="I36" s="39" t="s">
        <v>7</v>
      </c>
      <c r="J36" s="39" t="s">
        <v>8</v>
      </c>
      <c r="K36" s="40" t="s">
        <v>9</v>
      </c>
    </row>
    <row r="37" spans="2:12" x14ac:dyDescent="0.3">
      <c r="C37" s="73">
        <v>1</v>
      </c>
      <c r="D37" s="48">
        <v>6</v>
      </c>
      <c r="E37" s="64" t="s">
        <v>579</v>
      </c>
      <c r="F37" s="91" t="s">
        <v>1321</v>
      </c>
      <c r="G37" s="91"/>
      <c r="H37" s="91">
        <v>0</v>
      </c>
      <c r="I37" s="62">
        <v>0</v>
      </c>
      <c r="J37" s="91">
        <v>926.00600000000009</v>
      </c>
      <c r="K37" s="116">
        <v>32</v>
      </c>
    </row>
    <row r="39" spans="2:12" ht="18" x14ac:dyDescent="0.35">
      <c r="B39" s="4" t="s">
        <v>655</v>
      </c>
    </row>
    <row r="40" spans="2:12" x14ac:dyDescent="0.3">
      <c r="B40" s="5"/>
      <c r="C40" s="36" t="s">
        <v>3</v>
      </c>
      <c r="D40" s="37" t="s">
        <v>4</v>
      </c>
      <c r="E40" s="8" t="s">
        <v>656</v>
      </c>
      <c r="F40" s="8"/>
      <c r="G40" s="9">
        <v>589</v>
      </c>
      <c r="H40" s="8"/>
      <c r="I40" s="10" t="s">
        <v>9</v>
      </c>
      <c r="J40" s="18">
        <f>SUM(J41:J43)</f>
        <v>586.01199999999994</v>
      </c>
      <c r="K40" s="13" t="s">
        <v>1355</v>
      </c>
      <c r="L40" s="14"/>
    </row>
    <row r="41" spans="2:12" x14ac:dyDescent="0.3">
      <c r="B41" s="5"/>
      <c r="C41" s="364">
        <v>1</v>
      </c>
      <c r="D41" s="365">
        <v>3</v>
      </c>
      <c r="E41" s="93" t="s">
        <v>563</v>
      </c>
      <c r="F41" s="127"/>
      <c r="G41" s="124"/>
      <c r="H41" s="109">
        <v>100.002</v>
      </c>
      <c r="I41" s="121">
        <v>98.004999999999995</v>
      </c>
      <c r="J41" s="118">
        <f>SUM(H41:I41)</f>
        <v>198.00700000000001</v>
      </c>
      <c r="K41" s="1" t="s">
        <v>1356</v>
      </c>
    </row>
    <row r="42" spans="2:12" ht="15.75" customHeight="1" x14ac:dyDescent="0.3">
      <c r="C42" s="364"/>
      <c r="D42" s="366"/>
      <c r="E42" s="71" t="s">
        <v>581</v>
      </c>
      <c r="F42" s="128"/>
      <c r="G42" s="125"/>
      <c r="H42" s="111">
        <v>96</v>
      </c>
      <c r="I42" s="122">
        <v>94</v>
      </c>
      <c r="J42" s="119">
        <f>SUM(H42:I42)</f>
        <v>190</v>
      </c>
    </row>
    <row r="43" spans="2:12" ht="15.75" customHeight="1" x14ac:dyDescent="0.3">
      <c r="C43" s="364"/>
      <c r="D43" s="367"/>
      <c r="E43" s="77" t="s">
        <v>150</v>
      </c>
      <c r="F43" s="129"/>
      <c r="G43" s="126"/>
      <c r="H43" s="113">
        <v>100.003</v>
      </c>
      <c r="I43" s="123">
        <v>98.001999999999995</v>
      </c>
      <c r="J43" s="120">
        <f>SUM(H43:I43)</f>
        <v>198.005</v>
      </c>
    </row>
    <row r="45" spans="2:12" ht="18" customHeight="1" x14ac:dyDescent="0.35">
      <c r="B45" s="4" t="s">
        <v>664</v>
      </c>
    </row>
    <row r="46" spans="2:12" x14ac:dyDescent="0.3">
      <c r="C46" s="21" t="s">
        <v>3</v>
      </c>
      <c r="D46" s="22" t="s">
        <v>4</v>
      </c>
      <c r="E46" s="23" t="s">
        <v>5</v>
      </c>
      <c r="F46" s="23"/>
      <c r="G46" s="23"/>
      <c r="H46" s="24" t="s">
        <v>6</v>
      </c>
      <c r="I46" s="24" t="s">
        <v>7</v>
      </c>
      <c r="J46" s="24" t="s">
        <v>8</v>
      </c>
      <c r="K46" s="42" t="s">
        <v>9</v>
      </c>
    </row>
    <row r="47" spans="2:12" x14ac:dyDescent="0.3">
      <c r="C47" s="72">
        <v>3</v>
      </c>
      <c r="D47" s="74">
        <v>7</v>
      </c>
      <c r="E47" s="86" t="s">
        <v>679</v>
      </c>
      <c r="F47" s="109">
        <v>99.004000000000005</v>
      </c>
      <c r="G47" s="109">
        <v>99.001999999999995</v>
      </c>
      <c r="H47" s="110">
        <f>SUM(F47,G47)</f>
        <v>198.006</v>
      </c>
      <c r="I47" s="67">
        <v>8</v>
      </c>
      <c r="J47" s="110">
        <v>1965.0289999999998</v>
      </c>
      <c r="K47" s="89">
        <v>50</v>
      </c>
    </row>
    <row r="48" spans="2:12" x14ac:dyDescent="0.3">
      <c r="C48" s="72">
        <v>3</v>
      </c>
      <c r="D48" s="26">
        <v>8</v>
      </c>
      <c r="E48" s="69" t="s">
        <v>97</v>
      </c>
      <c r="F48" s="111">
        <v>100.004</v>
      </c>
      <c r="G48" s="111">
        <v>97.001999999999995</v>
      </c>
      <c r="H48" s="112">
        <f>SUM(F48,G48)</f>
        <v>197.006</v>
      </c>
      <c r="I48" s="70">
        <v>6</v>
      </c>
      <c r="J48" s="112">
        <v>1764.0350000000001</v>
      </c>
      <c r="K48" s="79">
        <v>48</v>
      </c>
    </row>
    <row r="49" spans="2:12" x14ac:dyDescent="0.3">
      <c r="C49" s="72">
        <v>12</v>
      </c>
      <c r="D49" s="26">
        <v>9</v>
      </c>
      <c r="E49" s="30" t="s">
        <v>743</v>
      </c>
      <c r="F49" s="111">
        <v>96</v>
      </c>
      <c r="G49" s="111">
        <v>95.001000000000005</v>
      </c>
      <c r="H49" s="112">
        <f>SUM(F49,G49)</f>
        <v>191.001</v>
      </c>
      <c r="I49" s="70">
        <v>3</v>
      </c>
      <c r="J49" s="43">
        <v>1900.0149999999999</v>
      </c>
      <c r="K49" s="32">
        <v>37</v>
      </c>
    </row>
    <row r="50" spans="2:12" x14ac:dyDescent="0.3">
      <c r="C50" s="73">
        <v>12</v>
      </c>
      <c r="D50" s="53">
        <v>7</v>
      </c>
      <c r="E50" s="33" t="s">
        <v>585</v>
      </c>
      <c r="F50" s="113">
        <v>98.001999999999995</v>
      </c>
      <c r="G50" s="113">
        <v>96.001000000000005</v>
      </c>
      <c r="H50" s="114">
        <f>SUM(F50,G50)</f>
        <v>194.00299999999999</v>
      </c>
      <c r="I50" s="76">
        <v>8</v>
      </c>
      <c r="J50" s="44">
        <v>1353.0189999999998</v>
      </c>
      <c r="K50" s="35">
        <v>46</v>
      </c>
    </row>
    <row r="52" spans="2:12" ht="18" x14ac:dyDescent="0.35">
      <c r="B52" s="4" t="s">
        <v>810</v>
      </c>
    </row>
    <row r="53" spans="2:12" x14ac:dyDescent="0.3">
      <c r="B53" s="5"/>
      <c r="C53" s="36" t="s">
        <v>3</v>
      </c>
      <c r="D53" s="37" t="s">
        <v>4</v>
      </c>
      <c r="E53" s="8" t="s">
        <v>818</v>
      </c>
      <c r="F53" s="8"/>
      <c r="G53" s="9">
        <v>588</v>
      </c>
      <c r="H53" s="8"/>
      <c r="I53" s="10" t="s">
        <v>9</v>
      </c>
      <c r="J53" s="18">
        <f>SUM(J54:J56)</f>
        <v>589.01499999999999</v>
      </c>
      <c r="K53" s="13" t="s">
        <v>1357</v>
      </c>
      <c r="L53" s="14"/>
    </row>
    <row r="54" spans="2:12" x14ac:dyDescent="0.3">
      <c r="B54" s="5"/>
      <c r="C54" s="364">
        <v>2</v>
      </c>
      <c r="D54" s="365">
        <v>5</v>
      </c>
      <c r="E54" s="93" t="s">
        <v>679</v>
      </c>
      <c r="F54" s="127"/>
      <c r="G54" s="124"/>
      <c r="H54" s="109">
        <v>99.004000000000005</v>
      </c>
      <c r="I54" s="121">
        <v>99.001999999999995</v>
      </c>
      <c r="J54" s="118">
        <f>SUM(H54:I54)</f>
        <v>198.006</v>
      </c>
      <c r="K54" s="1" t="s">
        <v>1329</v>
      </c>
    </row>
    <row r="55" spans="2:12" ht="15.75" customHeight="1" x14ac:dyDescent="0.3">
      <c r="C55" s="364"/>
      <c r="D55" s="366"/>
      <c r="E55" s="71" t="s">
        <v>585</v>
      </c>
      <c r="F55" s="128"/>
      <c r="G55" s="125"/>
      <c r="H55" s="111">
        <v>98.001999999999995</v>
      </c>
      <c r="I55" s="122">
        <v>96.001000000000005</v>
      </c>
      <c r="J55" s="119">
        <f>SUM(H55:I55)</f>
        <v>194.00299999999999</v>
      </c>
    </row>
    <row r="56" spans="2:12" ht="15.75" customHeight="1" x14ac:dyDescent="0.3">
      <c r="C56" s="364"/>
      <c r="D56" s="367"/>
      <c r="E56" s="77" t="s">
        <v>97</v>
      </c>
      <c r="F56" s="129"/>
      <c r="G56" s="126"/>
      <c r="H56" s="113">
        <v>100.004</v>
      </c>
      <c r="I56" s="123">
        <v>97.001999999999995</v>
      </c>
      <c r="J56" s="120">
        <f>SUM(H56:I56)</f>
        <v>197.006</v>
      </c>
    </row>
    <row r="58" spans="2:12" ht="18" customHeight="1" x14ac:dyDescent="0.35">
      <c r="B58" s="4" t="s">
        <v>1014</v>
      </c>
    </row>
    <row r="59" spans="2:12" x14ac:dyDescent="0.3">
      <c r="C59" s="21" t="s">
        <v>3</v>
      </c>
      <c r="D59" s="22" t="s">
        <v>4</v>
      </c>
      <c r="E59" s="23" t="s">
        <v>5</v>
      </c>
      <c r="F59" s="24" t="s">
        <v>6</v>
      </c>
      <c r="G59" s="24" t="s">
        <v>7</v>
      </c>
      <c r="H59" s="24" t="s">
        <v>8</v>
      </c>
      <c r="I59" s="42" t="s">
        <v>9</v>
      </c>
    </row>
    <row r="60" spans="2:12" x14ac:dyDescent="0.3">
      <c r="C60" s="72">
        <v>3</v>
      </c>
      <c r="D60" s="74">
        <v>3</v>
      </c>
      <c r="E60" s="86" t="s">
        <v>1033</v>
      </c>
      <c r="F60" s="67">
        <v>95</v>
      </c>
      <c r="G60" s="67">
        <v>8</v>
      </c>
      <c r="H60" s="67">
        <v>952</v>
      </c>
      <c r="I60" s="89">
        <v>78</v>
      </c>
    </row>
    <row r="61" spans="2:12" x14ac:dyDescent="0.3">
      <c r="C61" s="72">
        <v>3</v>
      </c>
      <c r="D61" s="26">
        <v>7</v>
      </c>
      <c r="E61" s="69" t="s">
        <v>105</v>
      </c>
      <c r="F61" s="70">
        <v>92</v>
      </c>
      <c r="G61" s="70">
        <v>5</v>
      </c>
      <c r="H61" s="70">
        <v>925</v>
      </c>
      <c r="I61" s="79">
        <v>47</v>
      </c>
    </row>
    <row r="62" spans="2:12" x14ac:dyDescent="0.3">
      <c r="C62" s="72">
        <v>4</v>
      </c>
      <c r="D62" s="26">
        <v>9</v>
      </c>
      <c r="E62" s="69" t="s">
        <v>1042</v>
      </c>
      <c r="F62" s="70">
        <v>94</v>
      </c>
      <c r="G62" s="70">
        <v>6</v>
      </c>
      <c r="H62" s="70">
        <v>906</v>
      </c>
      <c r="I62" s="79">
        <v>36</v>
      </c>
    </row>
    <row r="63" spans="2:12" x14ac:dyDescent="0.3">
      <c r="C63" s="72">
        <v>4</v>
      </c>
      <c r="D63" s="26">
        <v>6</v>
      </c>
      <c r="E63" s="69" t="s">
        <v>1043</v>
      </c>
      <c r="F63" s="70">
        <v>95</v>
      </c>
      <c r="G63" s="70">
        <v>8</v>
      </c>
      <c r="H63" s="70">
        <v>934</v>
      </c>
      <c r="I63" s="79">
        <v>61</v>
      </c>
    </row>
    <row r="64" spans="2:12" x14ac:dyDescent="0.3">
      <c r="C64" s="72">
        <v>5</v>
      </c>
      <c r="D64" s="26">
        <v>3</v>
      </c>
      <c r="E64" s="69" t="s">
        <v>97</v>
      </c>
      <c r="F64" s="70">
        <v>91</v>
      </c>
      <c r="G64" s="70">
        <v>6</v>
      </c>
      <c r="H64" s="70">
        <v>836</v>
      </c>
      <c r="I64" s="79">
        <v>64</v>
      </c>
    </row>
    <row r="65" spans="2:12" x14ac:dyDescent="0.3">
      <c r="C65" s="72">
        <v>6</v>
      </c>
      <c r="D65" s="26">
        <v>7</v>
      </c>
      <c r="E65" s="69" t="s">
        <v>579</v>
      </c>
      <c r="F65" s="70">
        <v>88</v>
      </c>
      <c r="G65" s="70">
        <v>4</v>
      </c>
      <c r="H65" s="28">
        <v>893</v>
      </c>
      <c r="I65" s="29">
        <v>48</v>
      </c>
    </row>
    <row r="66" spans="2:12" x14ac:dyDescent="0.3">
      <c r="C66" s="72">
        <v>7</v>
      </c>
      <c r="D66" s="26">
        <v>9</v>
      </c>
      <c r="E66" s="69" t="s">
        <v>155</v>
      </c>
      <c r="F66" s="70">
        <v>90</v>
      </c>
      <c r="G66" s="70">
        <v>7</v>
      </c>
      <c r="H66" s="70">
        <v>791</v>
      </c>
      <c r="I66" s="79">
        <v>45</v>
      </c>
    </row>
    <row r="67" spans="2:12" x14ac:dyDescent="0.3">
      <c r="C67" s="72">
        <v>8</v>
      </c>
      <c r="D67" s="26">
        <v>10</v>
      </c>
      <c r="E67" s="69" t="s">
        <v>1071</v>
      </c>
      <c r="F67" s="70">
        <v>79</v>
      </c>
      <c r="G67" s="70">
        <v>2</v>
      </c>
      <c r="H67" s="70">
        <v>824</v>
      </c>
      <c r="I67" s="79">
        <v>19</v>
      </c>
    </row>
    <row r="68" spans="2:12" x14ac:dyDescent="0.3">
      <c r="C68" s="72">
        <v>9</v>
      </c>
      <c r="D68" s="26">
        <v>3</v>
      </c>
      <c r="E68" s="69" t="s">
        <v>126</v>
      </c>
      <c r="F68" s="70">
        <v>80</v>
      </c>
      <c r="G68" s="70">
        <v>4</v>
      </c>
      <c r="H68" s="70">
        <v>871</v>
      </c>
      <c r="I68" s="79">
        <v>55</v>
      </c>
    </row>
    <row r="69" spans="2:12" x14ac:dyDescent="0.3">
      <c r="C69" s="73">
        <v>10</v>
      </c>
      <c r="D69" s="53">
        <v>8</v>
      </c>
      <c r="E69" s="75" t="s">
        <v>1085</v>
      </c>
      <c r="F69" s="212" t="s">
        <v>1320</v>
      </c>
      <c r="G69" s="76">
        <v>0</v>
      </c>
      <c r="H69" s="76">
        <v>0</v>
      </c>
      <c r="I69" s="80">
        <v>0</v>
      </c>
    </row>
    <row r="71" spans="2:12" ht="18" customHeight="1" x14ac:dyDescent="0.35">
      <c r="B71" s="4" t="s">
        <v>1092</v>
      </c>
    </row>
    <row r="72" spans="2:12" x14ac:dyDescent="0.3">
      <c r="C72" s="36" t="s">
        <v>3</v>
      </c>
      <c r="D72" s="37" t="s">
        <v>4</v>
      </c>
      <c r="E72" s="38" t="s">
        <v>5</v>
      </c>
      <c r="F72" s="39" t="s">
        <v>6</v>
      </c>
      <c r="G72" s="39" t="s">
        <v>7</v>
      </c>
      <c r="H72" s="39" t="s">
        <v>8</v>
      </c>
      <c r="I72" s="40" t="s">
        <v>9</v>
      </c>
    </row>
    <row r="73" spans="2:12" x14ac:dyDescent="0.3">
      <c r="C73" s="73">
        <v>1</v>
      </c>
      <c r="D73" s="48">
        <v>3</v>
      </c>
      <c r="E73" s="64" t="s">
        <v>579</v>
      </c>
      <c r="F73" s="62">
        <v>88</v>
      </c>
      <c r="G73" s="62">
        <v>6</v>
      </c>
      <c r="H73" s="63">
        <v>893</v>
      </c>
      <c r="I73" s="116">
        <v>43</v>
      </c>
    </row>
    <row r="75" spans="2:12" ht="18" x14ac:dyDescent="0.35">
      <c r="B75" s="4" t="s">
        <v>1094</v>
      </c>
    </row>
    <row r="76" spans="2:12" x14ac:dyDescent="0.3">
      <c r="B76" s="5"/>
      <c r="C76" s="36" t="s">
        <v>3</v>
      </c>
      <c r="D76" s="37" t="s">
        <v>4</v>
      </c>
      <c r="E76" s="8" t="s">
        <v>1101</v>
      </c>
      <c r="F76" s="8"/>
      <c r="G76" s="9">
        <v>561</v>
      </c>
      <c r="H76" s="8"/>
      <c r="I76" s="10" t="s">
        <v>9</v>
      </c>
      <c r="J76" s="11">
        <f>SUM(J77:J79)</f>
        <v>560</v>
      </c>
      <c r="K76" s="13" t="s">
        <v>1358</v>
      </c>
      <c r="L76" s="14"/>
    </row>
    <row r="77" spans="2:12" x14ac:dyDescent="0.3">
      <c r="B77" s="5"/>
      <c r="C77" s="364">
        <v>2</v>
      </c>
      <c r="D77" s="370">
        <v>2</v>
      </c>
      <c r="E77" s="168" t="s">
        <v>1033</v>
      </c>
      <c r="F77" s="181"/>
      <c r="G77" s="179"/>
      <c r="H77" s="150">
        <v>95</v>
      </c>
      <c r="I77" s="170">
        <v>95</v>
      </c>
      <c r="J77" s="82">
        <f>SUM(H77:I77)</f>
        <v>190</v>
      </c>
      <c r="K77" s="1" t="s">
        <v>1359</v>
      </c>
    </row>
    <row r="78" spans="2:12" ht="15.75" customHeight="1" x14ac:dyDescent="0.3">
      <c r="C78" s="364"/>
      <c r="D78" s="371"/>
      <c r="E78" s="169" t="s">
        <v>1042</v>
      </c>
      <c r="F78" s="182"/>
      <c r="G78" s="180"/>
      <c r="H78" s="151">
        <v>90</v>
      </c>
      <c r="I78" s="171">
        <v>94</v>
      </c>
      <c r="J78" s="83">
        <f>SUM(H78:I78)</f>
        <v>184</v>
      </c>
    </row>
    <row r="79" spans="2:12" ht="15.75" customHeight="1" x14ac:dyDescent="0.3">
      <c r="C79" s="364"/>
      <c r="D79" s="372"/>
      <c r="E79" s="187" t="s">
        <v>105</v>
      </c>
      <c r="F79" s="188"/>
      <c r="G79" s="189"/>
      <c r="H79" s="155">
        <v>92</v>
      </c>
      <c r="I79" s="174">
        <v>94</v>
      </c>
      <c r="J79" s="84">
        <f>SUM(H79:I79)</f>
        <v>186</v>
      </c>
    </row>
    <row r="80" spans="2:12" x14ac:dyDescent="0.3">
      <c r="B80" s="5"/>
      <c r="C80" s="153" t="s">
        <v>3</v>
      </c>
      <c r="D80" s="160" t="s">
        <v>4</v>
      </c>
      <c r="E80" s="162" t="s">
        <v>220</v>
      </c>
      <c r="F80" s="163"/>
      <c r="G80" s="164">
        <v>545</v>
      </c>
      <c r="H80" s="163"/>
      <c r="I80" s="165" t="s">
        <v>9</v>
      </c>
      <c r="J80" s="11">
        <f>SUM(J81:J83)</f>
        <v>540</v>
      </c>
      <c r="K80" s="13" t="s">
        <v>1334</v>
      </c>
      <c r="L80" s="14"/>
    </row>
    <row r="81" spans="2:11" x14ac:dyDescent="0.3">
      <c r="B81" s="5"/>
      <c r="C81" s="364">
        <v>3</v>
      </c>
      <c r="D81" s="378">
        <v>3</v>
      </c>
      <c r="E81" s="172" t="s">
        <v>579</v>
      </c>
      <c r="F81" s="186"/>
      <c r="G81" s="185"/>
      <c r="H81" s="104">
        <v>88</v>
      </c>
      <c r="I81" s="173">
        <v>93</v>
      </c>
      <c r="J81" s="82">
        <f>SUM(H81:I81)</f>
        <v>181</v>
      </c>
      <c r="K81" s="1" t="s">
        <v>1360</v>
      </c>
    </row>
    <row r="82" spans="2:11" ht="15.75" customHeight="1" x14ac:dyDescent="0.3">
      <c r="C82" s="364"/>
      <c r="D82" s="366"/>
      <c r="E82" s="71" t="s">
        <v>155</v>
      </c>
      <c r="F82" s="128"/>
      <c r="G82" s="125"/>
      <c r="H82" s="70">
        <v>91</v>
      </c>
      <c r="I82" s="79">
        <v>90</v>
      </c>
      <c r="J82" s="83">
        <f>SUM(H82:I82)</f>
        <v>181</v>
      </c>
    </row>
    <row r="83" spans="2:11" ht="15.75" customHeight="1" x14ac:dyDescent="0.3">
      <c r="C83" s="364"/>
      <c r="D83" s="367"/>
      <c r="E83" s="77" t="s">
        <v>97</v>
      </c>
      <c r="F83" s="129"/>
      <c r="G83" s="126"/>
      <c r="H83" s="76">
        <v>91</v>
      </c>
      <c r="I83" s="80">
        <v>87</v>
      </c>
      <c r="J83" s="84">
        <f>SUM(H83:I83)</f>
        <v>178</v>
      </c>
    </row>
  </sheetData>
  <mergeCells count="14">
    <mergeCell ref="B1:M1"/>
    <mergeCell ref="B2:M2"/>
    <mergeCell ref="C17:C19"/>
    <mergeCell ref="D17:D19"/>
    <mergeCell ref="C21:C23"/>
    <mergeCell ref="D21:D23"/>
    <mergeCell ref="C81:C83"/>
    <mergeCell ref="D81:D83"/>
    <mergeCell ref="C41:C43"/>
    <mergeCell ref="D41:D43"/>
    <mergeCell ref="C54:C56"/>
    <mergeCell ref="D54:D56"/>
    <mergeCell ref="C77:C79"/>
    <mergeCell ref="D77:D79"/>
  </mergeCells>
  <hyperlinks>
    <hyperlink ref="B3" location="'Index'!A2" tooltip="Go to the Index sheet" display="á" xr:uid="{0621A8B4-A8A4-4412-9E1E-35F17F09E1A2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18B6-C798-4AA0-A680-5303C3AA7EFF}">
  <dimension ref="B1:N5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13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183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3">
        <v>15</v>
      </c>
      <c r="D6" s="436">
        <v>5</v>
      </c>
      <c r="E6" s="437" t="s">
        <v>184</v>
      </c>
      <c r="F6" s="438">
        <v>133</v>
      </c>
      <c r="G6" s="439">
        <v>4</v>
      </c>
      <c r="H6" s="438">
        <v>1342</v>
      </c>
      <c r="I6" s="438">
        <v>49</v>
      </c>
      <c r="J6" s="440"/>
      <c r="K6" s="441"/>
    </row>
    <row r="8" spans="2:14" ht="18" customHeight="1" x14ac:dyDescent="0.35">
      <c r="B8" s="4" t="s">
        <v>205</v>
      </c>
    </row>
    <row r="9" spans="2:14" x14ac:dyDescent="0.3">
      <c r="C9" s="36" t="s">
        <v>3</v>
      </c>
      <c r="D9" s="59" t="s">
        <v>4</v>
      </c>
      <c r="E9" s="60" t="s">
        <v>5</v>
      </c>
      <c r="F9" s="99" t="s">
        <v>6</v>
      </c>
      <c r="G9" s="99" t="s">
        <v>7</v>
      </c>
      <c r="H9" s="99" t="s">
        <v>8</v>
      </c>
      <c r="I9" s="100" t="s">
        <v>9</v>
      </c>
    </row>
    <row r="10" spans="2:14" ht="15.75" x14ac:dyDescent="0.3">
      <c r="C10" s="73">
        <v>5</v>
      </c>
      <c r="D10" s="193">
        <v>8</v>
      </c>
      <c r="E10" s="201" t="s">
        <v>184</v>
      </c>
      <c r="F10" s="195">
        <v>133</v>
      </c>
      <c r="G10" s="196">
        <v>2</v>
      </c>
      <c r="H10" s="195">
        <v>1342</v>
      </c>
      <c r="I10" s="195">
        <v>19</v>
      </c>
      <c r="J10" s="197"/>
      <c r="K10" s="198"/>
    </row>
    <row r="12" spans="2:14" ht="18" customHeight="1" x14ac:dyDescent="0.35">
      <c r="B12" s="4" t="s">
        <v>280</v>
      </c>
    </row>
    <row r="13" spans="2:14" x14ac:dyDescent="0.3">
      <c r="C13" s="21" t="s">
        <v>3</v>
      </c>
      <c r="D13" s="59" t="s">
        <v>4</v>
      </c>
      <c r="E13" s="60" t="s">
        <v>5</v>
      </c>
      <c r="F13" s="99" t="s">
        <v>6</v>
      </c>
      <c r="G13" s="99" t="s">
        <v>7</v>
      </c>
      <c r="H13" s="99" t="s">
        <v>8</v>
      </c>
      <c r="I13" s="100" t="s">
        <v>9</v>
      </c>
    </row>
    <row r="14" spans="2:14" ht="15.75" x14ac:dyDescent="0.3">
      <c r="C14" s="73">
        <v>2</v>
      </c>
      <c r="D14" s="213">
        <v>2</v>
      </c>
      <c r="E14" s="194" t="s">
        <v>184</v>
      </c>
      <c r="F14" s="196">
        <v>185</v>
      </c>
      <c r="G14" s="196">
        <v>8</v>
      </c>
      <c r="H14" s="196">
        <v>1843</v>
      </c>
      <c r="I14" s="196">
        <v>84</v>
      </c>
      <c r="J14" s="197"/>
      <c r="K14" s="198"/>
    </row>
    <row r="16" spans="2:14" ht="18" customHeight="1" x14ac:dyDescent="0.35">
      <c r="B16" s="4" t="s">
        <v>372</v>
      </c>
    </row>
    <row r="17" spans="2:11" x14ac:dyDescent="0.3">
      <c r="C17" s="21" t="s">
        <v>3</v>
      </c>
      <c r="D17" s="22" t="s">
        <v>4</v>
      </c>
      <c r="E17" s="23" t="s">
        <v>5</v>
      </c>
      <c r="F17" s="23"/>
      <c r="G17" s="23"/>
      <c r="H17" s="24" t="s">
        <v>6</v>
      </c>
      <c r="I17" s="24" t="s">
        <v>7</v>
      </c>
      <c r="J17" s="24" t="s">
        <v>8</v>
      </c>
      <c r="K17" s="42" t="s">
        <v>9</v>
      </c>
    </row>
    <row r="18" spans="2:11" x14ac:dyDescent="0.3">
      <c r="C18" s="72">
        <v>3</v>
      </c>
      <c r="D18" s="74">
        <v>4</v>
      </c>
      <c r="E18" s="86" t="s">
        <v>399</v>
      </c>
      <c r="F18" s="109">
        <v>98.001000000000005</v>
      </c>
      <c r="G18" s="109">
        <v>96.003</v>
      </c>
      <c r="H18" s="110">
        <f>SUM(F18:G18)</f>
        <v>194.00400000000002</v>
      </c>
      <c r="I18" s="67">
        <v>5</v>
      </c>
      <c r="J18" s="110">
        <v>1950.0349999999999</v>
      </c>
      <c r="K18" s="89">
        <v>62</v>
      </c>
    </row>
    <row r="19" spans="2:11" x14ac:dyDescent="0.3">
      <c r="C19" s="72">
        <v>4</v>
      </c>
      <c r="D19" s="26">
        <v>9</v>
      </c>
      <c r="E19" s="69" t="s">
        <v>407</v>
      </c>
      <c r="F19" s="111">
        <v>97.001999999999995</v>
      </c>
      <c r="G19" s="111">
        <v>96.001000000000005</v>
      </c>
      <c r="H19" s="112">
        <f>SUM(F19:G19)</f>
        <v>193.00299999999999</v>
      </c>
      <c r="I19" s="70">
        <v>6</v>
      </c>
      <c r="J19" s="112">
        <v>1877.0119999999997</v>
      </c>
      <c r="K19" s="29">
        <v>31</v>
      </c>
    </row>
    <row r="20" spans="2:11" x14ac:dyDescent="0.3">
      <c r="C20" s="72">
        <v>9</v>
      </c>
      <c r="D20" s="26">
        <v>6</v>
      </c>
      <c r="E20" s="69" t="s">
        <v>455</v>
      </c>
      <c r="F20" s="111">
        <v>95.001000000000005</v>
      </c>
      <c r="G20" s="111">
        <v>90.001000000000005</v>
      </c>
      <c r="H20" s="112">
        <f>SUM(F20:G20)</f>
        <v>185.00200000000001</v>
      </c>
      <c r="I20" s="70">
        <v>4</v>
      </c>
      <c r="J20" s="112">
        <v>1865.0139999999999</v>
      </c>
      <c r="K20" s="29">
        <v>42</v>
      </c>
    </row>
    <row r="21" spans="2:11" x14ac:dyDescent="0.3">
      <c r="C21" s="73">
        <v>9</v>
      </c>
      <c r="D21" s="53">
        <v>5</v>
      </c>
      <c r="E21" s="33" t="s">
        <v>458</v>
      </c>
      <c r="F21" s="113">
        <v>93.001000000000005</v>
      </c>
      <c r="G21" s="113">
        <v>89</v>
      </c>
      <c r="H21" s="114">
        <f>SUM(F21:G21)</f>
        <v>182.001</v>
      </c>
      <c r="I21" s="76">
        <v>3</v>
      </c>
      <c r="J21" s="44">
        <v>1873.0179999999998</v>
      </c>
      <c r="K21" s="35">
        <v>48</v>
      </c>
    </row>
    <row r="23" spans="2:11" ht="18" customHeight="1" x14ac:dyDescent="0.35">
      <c r="B23" s="4" t="s">
        <v>479</v>
      </c>
    </row>
    <row r="24" spans="2:11" x14ac:dyDescent="0.3">
      <c r="C24" s="21" t="s">
        <v>3</v>
      </c>
      <c r="D24" s="22" t="s">
        <v>4</v>
      </c>
      <c r="E24" s="23" t="s">
        <v>5</v>
      </c>
      <c r="F24" s="23"/>
      <c r="G24" s="23"/>
      <c r="H24" s="24" t="s">
        <v>6</v>
      </c>
      <c r="I24" s="24" t="s">
        <v>7</v>
      </c>
      <c r="J24" s="24" t="s">
        <v>8</v>
      </c>
      <c r="K24" s="42" t="s">
        <v>9</v>
      </c>
    </row>
    <row r="25" spans="2:11" x14ac:dyDescent="0.3">
      <c r="C25" s="72">
        <v>5</v>
      </c>
      <c r="D25" s="74">
        <v>9</v>
      </c>
      <c r="E25" s="86" t="s">
        <v>407</v>
      </c>
      <c r="F25" s="109">
        <v>93.001999999999995</v>
      </c>
      <c r="G25" s="109">
        <v>93</v>
      </c>
      <c r="H25" s="110">
        <f>SUM(F25:G25)</f>
        <v>186.00200000000001</v>
      </c>
      <c r="I25" s="67">
        <v>1</v>
      </c>
      <c r="J25" s="110">
        <v>1887.0159999999998</v>
      </c>
      <c r="K25" s="78">
        <v>28</v>
      </c>
    </row>
    <row r="26" spans="2:11" x14ac:dyDescent="0.3">
      <c r="C26" s="72">
        <v>5</v>
      </c>
      <c r="D26" s="26">
        <v>4</v>
      </c>
      <c r="E26" s="69" t="s">
        <v>399</v>
      </c>
      <c r="F26" s="111">
        <v>97</v>
      </c>
      <c r="G26" s="111">
        <v>96</v>
      </c>
      <c r="H26" s="112">
        <f>SUM(F26:G26)</f>
        <v>193</v>
      </c>
      <c r="I26" s="70">
        <v>3</v>
      </c>
      <c r="J26" s="112">
        <v>1945.0189999999998</v>
      </c>
      <c r="K26" s="79">
        <v>56</v>
      </c>
    </row>
    <row r="27" spans="2:11" x14ac:dyDescent="0.3">
      <c r="C27" s="72">
        <v>9</v>
      </c>
      <c r="D27" s="26">
        <v>8</v>
      </c>
      <c r="E27" s="30" t="s">
        <v>458</v>
      </c>
      <c r="F27" s="111">
        <v>94</v>
      </c>
      <c r="G27" s="111">
        <v>92</v>
      </c>
      <c r="H27" s="112">
        <f>SUM(F27:G27)</f>
        <v>186</v>
      </c>
      <c r="I27" s="70">
        <v>4</v>
      </c>
      <c r="J27" s="43">
        <v>1882.0109999999997</v>
      </c>
      <c r="K27" s="32">
        <v>46</v>
      </c>
    </row>
    <row r="28" spans="2:11" x14ac:dyDescent="0.3">
      <c r="C28" s="73">
        <v>10</v>
      </c>
      <c r="D28" s="115">
        <v>1</v>
      </c>
      <c r="E28" s="75" t="s">
        <v>455</v>
      </c>
      <c r="F28" s="113">
        <v>96.001000000000005</v>
      </c>
      <c r="G28" s="113">
        <v>96</v>
      </c>
      <c r="H28" s="114">
        <f>SUM(F28:G28)</f>
        <v>192.001</v>
      </c>
      <c r="I28" s="76">
        <v>7</v>
      </c>
      <c r="J28" s="114">
        <v>1921.0239999999999</v>
      </c>
      <c r="K28" s="46">
        <v>85</v>
      </c>
    </row>
    <row r="30" spans="2:11" ht="18" customHeight="1" x14ac:dyDescent="0.35">
      <c r="B30" s="4" t="s">
        <v>664</v>
      </c>
    </row>
    <row r="31" spans="2:11" x14ac:dyDescent="0.3">
      <c r="C31" s="21" t="s">
        <v>3</v>
      </c>
      <c r="D31" s="22" t="s">
        <v>4</v>
      </c>
      <c r="E31" s="23" t="s">
        <v>5</v>
      </c>
      <c r="F31" s="23"/>
      <c r="G31" s="23"/>
      <c r="H31" s="24" t="s">
        <v>6</v>
      </c>
      <c r="I31" s="24" t="s">
        <v>7</v>
      </c>
      <c r="J31" s="24" t="s">
        <v>8</v>
      </c>
      <c r="K31" s="42" t="s">
        <v>9</v>
      </c>
    </row>
    <row r="32" spans="2:11" x14ac:dyDescent="0.3">
      <c r="C32" s="72">
        <v>8</v>
      </c>
      <c r="D32" s="74">
        <v>9</v>
      </c>
      <c r="E32" s="96" t="s">
        <v>458</v>
      </c>
      <c r="F32" s="109">
        <v>99.001000000000005</v>
      </c>
      <c r="G32" s="109">
        <v>98.001999999999995</v>
      </c>
      <c r="H32" s="110">
        <f>SUM(F32,G32)</f>
        <v>197.00299999999999</v>
      </c>
      <c r="I32" s="67">
        <v>4</v>
      </c>
      <c r="J32" s="117">
        <v>1930.0229999999997</v>
      </c>
      <c r="K32" s="85">
        <v>36</v>
      </c>
    </row>
    <row r="33" spans="2:12" x14ac:dyDescent="0.3">
      <c r="C33" s="73">
        <v>13</v>
      </c>
      <c r="D33" s="53">
        <v>8</v>
      </c>
      <c r="E33" s="33" t="s">
        <v>748</v>
      </c>
      <c r="F33" s="113">
        <v>96</v>
      </c>
      <c r="G33" s="113">
        <v>94.001000000000005</v>
      </c>
      <c r="H33" s="114">
        <f>SUM(F33,G33)</f>
        <v>190.001</v>
      </c>
      <c r="I33" s="76">
        <v>3</v>
      </c>
      <c r="J33" s="44">
        <v>1910.0179999999998</v>
      </c>
      <c r="K33" s="35">
        <v>40</v>
      </c>
    </row>
    <row r="35" spans="2:12" ht="18" customHeight="1" x14ac:dyDescent="0.35">
      <c r="B35" s="4" t="s">
        <v>931</v>
      </c>
    </row>
    <row r="36" spans="2:12" x14ac:dyDescent="0.3">
      <c r="C36" s="21" t="s">
        <v>3</v>
      </c>
      <c r="D36" s="22" t="s">
        <v>4</v>
      </c>
      <c r="E36" s="23" t="s">
        <v>5</v>
      </c>
      <c r="F36" s="23"/>
      <c r="G36" s="23"/>
      <c r="H36" s="24" t="s">
        <v>6</v>
      </c>
      <c r="I36" s="24" t="s">
        <v>7</v>
      </c>
      <c r="J36" s="24" t="s">
        <v>8</v>
      </c>
      <c r="K36" s="42" t="s">
        <v>9</v>
      </c>
    </row>
    <row r="37" spans="2:12" x14ac:dyDescent="0.3">
      <c r="C37" s="73">
        <v>1</v>
      </c>
      <c r="D37" s="48">
        <v>7</v>
      </c>
      <c r="E37" s="64" t="s">
        <v>933</v>
      </c>
      <c r="F37" s="62" t="s">
        <v>1321</v>
      </c>
      <c r="G37" s="62"/>
      <c r="H37" s="62">
        <f>SUM(F37:G37)</f>
        <v>0</v>
      </c>
      <c r="I37" s="62">
        <v>0</v>
      </c>
      <c r="J37" s="62">
        <v>916</v>
      </c>
      <c r="K37" s="98">
        <v>37</v>
      </c>
    </row>
    <row r="39" spans="2:12" ht="18" customHeight="1" x14ac:dyDescent="0.35">
      <c r="B39" s="4" t="s">
        <v>934</v>
      </c>
    </row>
    <row r="40" spans="2:12" x14ac:dyDescent="0.3">
      <c r="C40" s="21" t="s">
        <v>3</v>
      </c>
      <c r="D40" s="22" t="s">
        <v>4</v>
      </c>
      <c r="E40" s="23" t="s">
        <v>5</v>
      </c>
      <c r="F40" s="23"/>
      <c r="G40" s="23"/>
      <c r="H40" s="24" t="s">
        <v>6</v>
      </c>
      <c r="I40" s="24" t="s">
        <v>7</v>
      </c>
      <c r="J40" s="24" t="s">
        <v>8</v>
      </c>
      <c r="K40" s="42" t="s">
        <v>9</v>
      </c>
    </row>
    <row r="41" spans="2:12" x14ac:dyDescent="0.3">
      <c r="C41" s="72">
        <v>2</v>
      </c>
      <c r="D41" s="74">
        <v>9</v>
      </c>
      <c r="E41" s="86" t="s">
        <v>936</v>
      </c>
      <c r="F41" s="66">
        <v>84</v>
      </c>
      <c r="G41" s="66">
        <v>92</v>
      </c>
      <c r="H41" s="67">
        <f>SUM(F41:G41)</f>
        <v>176</v>
      </c>
      <c r="I41" s="67">
        <v>5</v>
      </c>
      <c r="J41" s="67">
        <v>1726</v>
      </c>
      <c r="K41" s="89">
        <v>36</v>
      </c>
    </row>
    <row r="42" spans="2:12" x14ac:dyDescent="0.3">
      <c r="C42" s="72">
        <v>2</v>
      </c>
      <c r="D42" s="26">
        <v>8</v>
      </c>
      <c r="E42" s="69" t="s">
        <v>933</v>
      </c>
      <c r="F42" s="31" t="s">
        <v>1321</v>
      </c>
      <c r="G42" s="31"/>
      <c r="H42" s="70">
        <f>SUM(F42:G42)</f>
        <v>0</v>
      </c>
      <c r="I42" s="70">
        <v>0</v>
      </c>
      <c r="J42" s="70">
        <v>870</v>
      </c>
      <c r="K42" s="79">
        <v>37</v>
      </c>
    </row>
    <row r="43" spans="2:12" x14ac:dyDescent="0.3">
      <c r="C43" s="72">
        <v>3</v>
      </c>
      <c r="D43" s="26">
        <v>9</v>
      </c>
      <c r="E43" s="69" t="s">
        <v>942</v>
      </c>
      <c r="F43" s="31" t="s">
        <v>1321</v>
      </c>
      <c r="G43" s="31"/>
      <c r="H43" s="70">
        <f>SUM(F43:G43)</f>
        <v>0</v>
      </c>
      <c r="I43" s="70">
        <v>0</v>
      </c>
      <c r="J43" s="70">
        <v>691</v>
      </c>
      <c r="K43" s="79">
        <v>14</v>
      </c>
    </row>
    <row r="44" spans="2:12" x14ac:dyDescent="0.3">
      <c r="C44" s="73">
        <v>4</v>
      </c>
      <c r="D44" s="53">
        <v>3</v>
      </c>
      <c r="E44" s="75" t="s">
        <v>946</v>
      </c>
      <c r="F44" s="34">
        <v>79</v>
      </c>
      <c r="G44" s="34">
        <v>88</v>
      </c>
      <c r="H44" s="76">
        <f>SUM(F44:G44)</f>
        <v>167</v>
      </c>
      <c r="I44" s="76">
        <v>6</v>
      </c>
      <c r="J44" s="76">
        <v>1639</v>
      </c>
      <c r="K44" s="80">
        <v>60</v>
      </c>
    </row>
    <row r="46" spans="2:12" ht="18" customHeight="1" x14ac:dyDescent="0.35">
      <c r="B46" s="4" t="s">
        <v>1001</v>
      </c>
    </row>
    <row r="47" spans="2:12" x14ac:dyDescent="0.3">
      <c r="C47" s="21" t="s">
        <v>3</v>
      </c>
      <c r="D47" s="22" t="s">
        <v>4</v>
      </c>
      <c r="E47" s="23" t="s">
        <v>5</v>
      </c>
      <c r="F47" s="23"/>
      <c r="G47" s="23"/>
      <c r="H47" s="23"/>
      <c r="I47" s="24" t="s">
        <v>6</v>
      </c>
      <c r="J47" s="24" t="s">
        <v>7</v>
      </c>
      <c r="K47" s="24" t="s">
        <v>8</v>
      </c>
      <c r="L47" s="42" t="s">
        <v>9</v>
      </c>
    </row>
    <row r="48" spans="2:12" x14ac:dyDescent="0.3">
      <c r="C48" s="72">
        <v>1</v>
      </c>
      <c r="D48" s="74">
        <v>6</v>
      </c>
      <c r="E48" s="86" t="s">
        <v>556</v>
      </c>
      <c r="F48" s="67">
        <v>85</v>
      </c>
      <c r="G48" s="67">
        <v>74</v>
      </c>
      <c r="H48" s="67">
        <v>74</v>
      </c>
      <c r="I48" s="67">
        <f t="shared" ref="I48:I54" si="0">SUM(F48:H48)</f>
        <v>233</v>
      </c>
      <c r="J48" s="67">
        <v>4</v>
      </c>
      <c r="K48" s="67">
        <v>2491</v>
      </c>
      <c r="L48" s="89">
        <v>47</v>
      </c>
    </row>
    <row r="49" spans="2:12" x14ac:dyDescent="0.3">
      <c r="C49" s="72">
        <v>1</v>
      </c>
      <c r="D49" s="26">
        <v>3</v>
      </c>
      <c r="E49" s="69" t="s">
        <v>399</v>
      </c>
      <c r="F49" s="70">
        <v>91</v>
      </c>
      <c r="G49" s="70">
        <v>90</v>
      </c>
      <c r="H49" s="70">
        <v>88</v>
      </c>
      <c r="I49" s="70">
        <f t="shared" si="0"/>
        <v>269</v>
      </c>
      <c r="J49" s="70">
        <v>8</v>
      </c>
      <c r="K49" s="70">
        <v>2667</v>
      </c>
      <c r="L49" s="79">
        <v>76</v>
      </c>
    </row>
    <row r="50" spans="2:12" x14ac:dyDescent="0.3">
      <c r="C50" s="72">
        <v>1</v>
      </c>
      <c r="D50" s="26">
        <v>5</v>
      </c>
      <c r="E50" s="69" t="s">
        <v>933</v>
      </c>
      <c r="F50" s="70" t="s">
        <v>1321</v>
      </c>
      <c r="G50" s="70"/>
      <c r="H50" s="70"/>
      <c r="I50" s="70">
        <f t="shared" si="0"/>
        <v>0</v>
      </c>
      <c r="J50" s="70">
        <v>0</v>
      </c>
      <c r="K50" s="70">
        <v>1641</v>
      </c>
      <c r="L50" s="79">
        <v>52</v>
      </c>
    </row>
    <row r="51" spans="2:12" x14ac:dyDescent="0.3">
      <c r="C51" s="72">
        <v>2</v>
      </c>
      <c r="D51" s="26">
        <v>10</v>
      </c>
      <c r="E51" s="69" t="s">
        <v>942</v>
      </c>
      <c r="F51" s="70" t="s">
        <v>1321</v>
      </c>
      <c r="G51" s="70"/>
      <c r="H51" s="70"/>
      <c r="I51" s="70">
        <f t="shared" si="0"/>
        <v>0</v>
      </c>
      <c r="J51" s="70">
        <v>0</v>
      </c>
      <c r="K51" s="70">
        <v>909</v>
      </c>
      <c r="L51" s="79">
        <v>9</v>
      </c>
    </row>
    <row r="52" spans="2:12" x14ac:dyDescent="0.3">
      <c r="C52" s="72">
        <v>2</v>
      </c>
      <c r="D52" s="26">
        <v>4</v>
      </c>
      <c r="E52" s="69" t="s">
        <v>936</v>
      </c>
      <c r="F52" s="70">
        <v>86</v>
      </c>
      <c r="G52" s="70">
        <v>93</v>
      </c>
      <c r="H52" s="70">
        <v>82</v>
      </c>
      <c r="I52" s="70">
        <f t="shared" si="0"/>
        <v>261</v>
      </c>
      <c r="J52" s="70">
        <v>9</v>
      </c>
      <c r="K52" s="70">
        <v>2443</v>
      </c>
      <c r="L52" s="79">
        <v>67</v>
      </c>
    </row>
    <row r="53" spans="2:12" x14ac:dyDescent="0.3">
      <c r="C53" s="72">
        <v>2</v>
      </c>
      <c r="D53" s="26">
        <v>9</v>
      </c>
      <c r="E53" s="69" t="s">
        <v>1008</v>
      </c>
      <c r="F53" s="70" t="s">
        <v>1321</v>
      </c>
      <c r="G53" s="70"/>
      <c r="H53" s="70"/>
      <c r="I53" s="70">
        <f t="shared" si="0"/>
        <v>0</v>
      </c>
      <c r="J53" s="70">
        <v>0</v>
      </c>
      <c r="K53" s="70">
        <v>996</v>
      </c>
      <c r="L53" s="79">
        <v>29</v>
      </c>
    </row>
    <row r="54" spans="2:12" x14ac:dyDescent="0.3">
      <c r="C54" s="73">
        <v>3</v>
      </c>
      <c r="D54" s="95">
        <v>2</v>
      </c>
      <c r="E54" s="75" t="s">
        <v>1011</v>
      </c>
      <c r="F54" s="76">
        <v>87</v>
      </c>
      <c r="G54" s="76">
        <v>85</v>
      </c>
      <c r="H54" s="76">
        <v>80</v>
      </c>
      <c r="I54" s="76">
        <f t="shared" si="0"/>
        <v>252</v>
      </c>
      <c r="J54" s="76">
        <v>8</v>
      </c>
      <c r="K54" s="76">
        <v>2441</v>
      </c>
      <c r="L54" s="80">
        <v>76</v>
      </c>
    </row>
    <row r="56" spans="2:12" ht="18" customHeight="1" x14ac:dyDescent="0.35">
      <c r="B56" s="4" t="s">
        <v>1014</v>
      </c>
    </row>
    <row r="57" spans="2:12" x14ac:dyDescent="0.3">
      <c r="C57" s="21" t="s">
        <v>3</v>
      </c>
      <c r="D57" s="59" t="s">
        <v>4</v>
      </c>
      <c r="E57" s="60" t="s">
        <v>5</v>
      </c>
      <c r="F57" s="99" t="s">
        <v>6</v>
      </c>
      <c r="G57" s="99" t="s">
        <v>7</v>
      </c>
      <c r="H57" s="99" t="s">
        <v>8</v>
      </c>
      <c r="I57" s="100" t="s">
        <v>9</v>
      </c>
    </row>
    <row r="58" spans="2:12" ht="15.75" x14ac:dyDescent="0.3">
      <c r="C58" s="73">
        <v>1</v>
      </c>
      <c r="D58" s="193">
        <v>5</v>
      </c>
      <c r="E58" s="194" t="s">
        <v>1008</v>
      </c>
      <c r="F58" s="196">
        <v>98</v>
      </c>
      <c r="G58" s="196">
        <v>8</v>
      </c>
      <c r="H58" s="196">
        <v>978</v>
      </c>
      <c r="I58" s="196">
        <v>69</v>
      </c>
      <c r="J58" s="197"/>
      <c r="K58" s="198"/>
    </row>
  </sheetData>
  <mergeCells count="2">
    <mergeCell ref="B1:M1"/>
    <mergeCell ref="B2:M2"/>
  </mergeCells>
  <hyperlinks>
    <hyperlink ref="B3" location="'Index'!A2" tooltip="Go to the Index sheet" display="á" xr:uid="{E3953574-8162-41ED-A77D-52E4BD430309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BD46F-E6DE-4FEE-AD94-855F5798FF3E}">
  <dimension ref="B1:N2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23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851</v>
      </c>
    </row>
    <row r="4" spans="2:14" ht="18" x14ac:dyDescent="0.35">
      <c r="B4" s="4" t="s">
        <v>833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3</v>
      </c>
      <c r="D6" s="220">
        <v>10</v>
      </c>
      <c r="E6" s="389" t="s">
        <v>852</v>
      </c>
      <c r="F6" s="397" t="s">
        <v>1321</v>
      </c>
      <c r="G6" s="397"/>
      <c r="H6" s="157">
        <f>SUM(F6:G6)</f>
        <v>0</v>
      </c>
      <c r="I6" s="157">
        <v>0</v>
      </c>
      <c r="J6" s="157">
        <v>1265</v>
      </c>
      <c r="K6" s="274">
        <v>26</v>
      </c>
    </row>
    <row r="7" spans="2:14" x14ac:dyDescent="0.3">
      <c r="C7" s="72">
        <v>4</v>
      </c>
      <c r="D7" s="221">
        <v>8</v>
      </c>
      <c r="E7" s="385" t="s">
        <v>858</v>
      </c>
      <c r="F7" s="399" t="s">
        <v>1321</v>
      </c>
      <c r="G7" s="399"/>
      <c r="H7" s="151">
        <f>SUM(F7:G7)</f>
        <v>0</v>
      </c>
      <c r="I7" s="151">
        <v>0</v>
      </c>
      <c r="J7" s="151">
        <v>190</v>
      </c>
      <c r="K7" s="171">
        <v>8</v>
      </c>
    </row>
    <row r="8" spans="2:14" x14ac:dyDescent="0.3">
      <c r="C8" s="72">
        <v>4</v>
      </c>
      <c r="D8" s="221">
        <v>10</v>
      </c>
      <c r="E8" s="385" t="s">
        <v>860</v>
      </c>
      <c r="F8" s="399" t="s">
        <v>1321</v>
      </c>
      <c r="G8" s="399"/>
      <c r="H8" s="151">
        <f>SUM(F8:G8)</f>
        <v>0</v>
      </c>
      <c r="I8" s="151">
        <v>0</v>
      </c>
      <c r="J8" s="151">
        <v>0</v>
      </c>
      <c r="K8" s="171">
        <v>0</v>
      </c>
    </row>
    <row r="9" spans="2:14" x14ac:dyDescent="0.3">
      <c r="C9" s="72">
        <v>5</v>
      </c>
      <c r="D9" s="221">
        <v>6</v>
      </c>
      <c r="E9" s="385" t="s">
        <v>866</v>
      </c>
      <c r="F9" s="399" t="s">
        <v>1321</v>
      </c>
      <c r="G9" s="399"/>
      <c r="H9" s="151">
        <f>SUM(F9:G9)</f>
        <v>0</v>
      </c>
      <c r="I9" s="151">
        <v>0</v>
      </c>
      <c r="J9" s="151">
        <v>1301</v>
      </c>
      <c r="K9" s="171">
        <v>43</v>
      </c>
    </row>
    <row r="10" spans="2:14" x14ac:dyDescent="0.3">
      <c r="C10" s="72">
        <v>6</v>
      </c>
      <c r="D10" s="221">
        <v>9</v>
      </c>
      <c r="E10" s="385" t="s">
        <v>871</v>
      </c>
      <c r="F10" s="399" t="s">
        <v>1321</v>
      </c>
      <c r="G10" s="399"/>
      <c r="H10" s="151">
        <f>SUM(F10:G10)</f>
        <v>0</v>
      </c>
      <c r="I10" s="151">
        <v>0</v>
      </c>
      <c r="J10" s="151">
        <v>1222</v>
      </c>
      <c r="K10" s="171">
        <v>16</v>
      </c>
    </row>
    <row r="11" spans="2:14" x14ac:dyDescent="0.3">
      <c r="C11" s="72">
        <v>7</v>
      </c>
      <c r="D11" s="221">
        <v>6</v>
      </c>
      <c r="E11" s="385" t="s">
        <v>882</v>
      </c>
      <c r="F11" s="399" t="s">
        <v>1321</v>
      </c>
      <c r="G11" s="399"/>
      <c r="H11" s="151">
        <f>SUM(F11:G11)</f>
        <v>0</v>
      </c>
      <c r="I11" s="151">
        <v>0</v>
      </c>
      <c r="J11" s="151">
        <v>1209</v>
      </c>
      <c r="K11" s="171">
        <v>33</v>
      </c>
    </row>
    <row r="12" spans="2:14" x14ac:dyDescent="0.3">
      <c r="C12" s="73">
        <v>7</v>
      </c>
      <c r="D12" s="222">
        <v>7</v>
      </c>
      <c r="E12" s="386" t="s">
        <v>883</v>
      </c>
      <c r="F12" s="398" t="s">
        <v>1321</v>
      </c>
      <c r="G12" s="398"/>
      <c r="H12" s="155">
        <f>SUM(F12:G12)</f>
        <v>0</v>
      </c>
      <c r="I12" s="155">
        <v>0</v>
      </c>
      <c r="J12" s="155">
        <v>708</v>
      </c>
      <c r="K12" s="174">
        <v>24</v>
      </c>
    </row>
    <row r="14" spans="2:14" ht="18" customHeight="1" x14ac:dyDescent="0.35">
      <c r="B14" s="4" t="s">
        <v>889</v>
      </c>
    </row>
    <row r="15" spans="2:14" x14ac:dyDescent="0.3">
      <c r="C15" s="21" t="s">
        <v>3</v>
      </c>
      <c r="D15" s="22" t="s">
        <v>4</v>
      </c>
      <c r="E15" s="23" t="s">
        <v>5</v>
      </c>
      <c r="F15" s="23"/>
      <c r="G15" s="23"/>
      <c r="H15" s="24" t="s">
        <v>6</v>
      </c>
      <c r="I15" s="24" t="s">
        <v>7</v>
      </c>
      <c r="J15" s="24" t="s">
        <v>8</v>
      </c>
      <c r="K15" s="42" t="s">
        <v>9</v>
      </c>
    </row>
    <row r="16" spans="2:14" x14ac:dyDescent="0.3">
      <c r="C16" s="72">
        <v>3</v>
      </c>
      <c r="D16" s="220">
        <v>9</v>
      </c>
      <c r="E16" s="389" t="s">
        <v>897</v>
      </c>
      <c r="F16" s="397" t="s">
        <v>1321</v>
      </c>
      <c r="G16" s="397"/>
      <c r="H16" s="157">
        <f>SUM(F16:G16)</f>
        <v>0</v>
      </c>
      <c r="I16" s="157">
        <v>0</v>
      </c>
      <c r="J16" s="157">
        <v>380</v>
      </c>
      <c r="K16" s="274">
        <v>20</v>
      </c>
    </row>
    <row r="17" spans="3:11" x14ac:dyDescent="0.3">
      <c r="C17" s="72">
        <v>3</v>
      </c>
      <c r="D17" s="221">
        <v>10</v>
      </c>
      <c r="E17" s="385" t="s">
        <v>858</v>
      </c>
      <c r="F17" s="399" t="s">
        <v>1321</v>
      </c>
      <c r="G17" s="399"/>
      <c r="H17" s="151">
        <f>SUM(F17:G17)</f>
        <v>0</v>
      </c>
      <c r="I17" s="151">
        <v>0</v>
      </c>
      <c r="J17" s="151">
        <v>183</v>
      </c>
      <c r="K17" s="171">
        <v>8</v>
      </c>
    </row>
    <row r="18" spans="3:11" x14ac:dyDescent="0.3">
      <c r="C18" s="72">
        <v>4</v>
      </c>
      <c r="D18" s="221">
        <v>10</v>
      </c>
      <c r="E18" s="385" t="s">
        <v>903</v>
      </c>
      <c r="F18" s="399" t="s">
        <v>1321</v>
      </c>
      <c r="G18" s="399"/>
      <c r="H18" s="151">
        <f>SUM(F18:G18)</f>
        <v>0</v>
      </c>
      <c r="I18" s="151">
        <v>0</v>
      </c>
      <c r="J18" s="151">
        <v>1211</v>
      </c>
      <c r="K18" s="171">
        <v>21</v>
      </c>
    </row>
    <row r="19" spans="3:11" x14ac:dyDescent="0.3">
      <c r="C19" s="72">
        <v>5</v>
      </c>
      <c r="D19" s="221">
        <v>8</v>
      </c>
      <c r="E19" s="385" t="s">
        <v>911</v>
      </c>
      <c r="F19" s="399" t="s">
        <v>1321</v>
      </c>
      <c r="G19" s="399"/>
      <c r="H19" s="151">
        <f>SUM(F19:G19)</f>
        <v>0</v>
      </c>
      <c r="I19" s="151">
        <v>0</v>
      </c>
      <c r="J19" s="151">
        <v>1187</v>
      </c>
      <c r="K19" s="171">
        <v>38</v>
      </c>
    </row>
    <row r="20" spans="3:11" x14ac:dyDescent="0.3">
      <c r="C20" s="72">
        <v>6</v>
      </c>
      <c r="D20" s="221">
        <v>9</v>
      </c>
      <c r="E20" s="385" t="s">
        <v>915</v>
      </c>
      <c r="F20" s="399" t="s">
        <v>1321</v>
      </c>
      <c r="G20" s="399"/>
      <c r="H20" s="151">
        <f>SUM(F20:G20)</f>
        <v>0</v>
      </c>
      <c r="I20" s="151">
        <v>0</v>
      </c>
      <c r="J20" s="151">
        <v>0</v>
      </c>
      <c r="K20" s="171">
        <v>0</v>
      </c>
    </row>
    <row r="21" spans="3:11" x14ac:dyDescent="0.3">
      <c r="C21" s="72">
        <v>6</v>
      </c>
      <c r="D21" s="221">
        <v>7</v>
      </c>
      <c r="E21" s="385" t="s">
        <v>919</v>
      </c>
      <c r="F21" s="399" t="s">
        <v>1321</v>
      </c>
      <c r="G21" s="399"/>
      <c r="H21" s="151">
        <f>SUM(F21:G21)</f>
        <v>0</v>
      </c>
      <c r="I21" s="151">
        <v>0</v>
      </c>
      <c r="J21" s="151">
        <v>1218</v>
      </c>
      <c r="K21" s="171">
        <v>41</v>
      </c>
    </row>
    <row r="22" spans="3:11" x14ac:dyDescent="0.3">
      <c r="C22" s="72">
        <v>7</v>
      </c>
      <c r="D22" s="221">
        <v>5</v>
      </c>
      <c r="E22" s="385" t="s">
        <v>922</v>
      </c>
      <c r="F22" s="399" t="s">
        <v>1321</v>
      </c>
      <c r="G22" s="399"/>
      <c r="H22" s="151">
        <f>SUM(F22:G22)</f>
        <v>0</v>
      </c>
      <c r="I22" s="151">
        <v>0</v>
      </c>
      <c r="J22" s="151">
        <v>1217</v>
      </c>
      <c r="K22" s="171">
        <v>54</v>
      </c>
    </row>
    <row r="23" spans="3:11" x14ac:dyDescent="0.3">
      <c r="C23" s="73">
        <v>7</v>
      </c>
      <c r="D23" s="222">
        <v>9</v>
      </c>
      <c r="E23" s="386" t="s">
        <v>923</v>
      </c>
      <c r="F23" s="398" t="s">
        <v>1321</v>
      </c>
      <c r="G23" s="398"/>
      <c r="H23" s="155">
        <f>SUM(F23:G23)</f>
        <v>0</v>
      </c>
      <c r="I23" s="155">
        <v>0</v>
      </c>
      <c r="J23" s="155">
        <v>987</v>
      </c>
      <c r="K23" s="174">
        <v>30</v>
      </c>
    </row>
  </sheetData>
  <mergeCells count="2">
    <mergeCell ref="B1:M1"/>
    <mergeCell ref="B2:M2"/>
  </mergeCells>
  <hyperlinks>
    <hyperlink ref="B3" location="'Index'!A2" tooltip="Go to the Index sheet" display="á" xr:uid="{31747F17-03BE-47AA-89C1-BD667F934CBD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317CD-32F2-43B9-B74C-D84D00EC21A5}">
  <dimension ref="B1:N3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35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41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2</v>
      </c>
      <c r="D6" s="220">
        <v>8</v>
      </c>
      <c r="E6" s="389" t="s">
        <v>42</v>
      </c>
      <c r="F6" s="158">
        <v>175</v>
      </c>
      <c r="G6" s="157">
        <v>3</v>
      </c>
      <c r="H6" s="157">
        <v>1764</v>
      </c>
      <c r="I6" s="274">
        <v>53</v>
      </c>
    </row>
    <row r="7" spans="2:14" x14ac:dyDescent="0.3">
      <c r="C7" s="72">
        <v>4</v>
      </c>
      <c r="D7" s="221">
        <v>9</v>
      </c>
      <c r="E7" s="385" t="s">
        <v>72</v>
      </c>
      <c r="F7" s="152">
        <v>178</v>
      </c>
      <c r="G7" s="151">
        <v>8</v>
      </c>
      <c r="H7" s="151">
        <v>1723</v>
      </c>
      <c r="I7" s="171">
        <v>42</v>
      </c>
    </row>
    <row r="8" spans="2:14" x14ac:dyDescent="0.3">
      <c r="C8" s="72">
        <v>5</v>
      </c>
      <c r="D8" s="221">
        <v>7</v>
      </c>
      <c r="E8" s="385" t="s">
        <v>83</v>
      </c>
      <c r="F8" s="152">
        <v>168</v>
      </c>
      <c r="G8" s="151">
        <v>7</v>
      </c>
      <c r="H8" s="151">
        <v>1693</v>
      </c>
      <c r="I8" s="171">
        <v>54</v>
      </c>
    </row>
    <row r="9" spans="2:14" x14ac:dyDescent="0.3">
      <c r="C9" s="72">
        <v>6</v>
      </c>
      <c r="D9" s="221">
        <v>4</v>
      </c>
      <c r="E9" s="385" t="s">
        <v>93</v>
      </c>
      <c r="F9" s="152">
        <v>160</v>
      </c>
      <c r="G9" s="151">
        <v>4</v>
      </c>
      <c r="H9" s="151">
        <v>1672</v>
      </c>
      <c r="I9" s="171">
        <v>70</v>
      </c>
    </row>
    <row r="10" spans="2:14" x14ac:dyDescent="0.3">
      <c r="C10" s="72">
        <v>8</v>
      </c>
      <c r="D10" s="221">
        <v>3</v>
      </c>
      <c r="E10" s="385" t="s">
        <v>121</v>
      </c>
      <c r="F10" s="152">
        <v>173</v>
      </c>
      <c r="G10" s="151">
        <v>10</v>
      </c>
      <c r="H10" s="151">
        <v>1680</v>
      </c>
      <c r="I10" s="171">
        <v>64</v>
      </c>
    </row>
    <row r="11" spans="2:14" x14ac:dyDescent="0.3">
      <c r="C11" s="72">
        <v>9</v>
      </c>
      <c r="D11" s="221">
        <v>9</v>
      </c>
      <c r="E11" s="385" t="s">
        <v>127</v>
      </c>
      <c r="F11" s="152" t="s">
        <v>1321</v>
      </c>
      <c r="G11" s="151">
        <v>0</v>
      </c>
      <c r="H11" s="151">
        <v>1002</v>
      </c>
      <c r="I11" s="171">
        <v>44</v>
      </c>
    </row>
    <row r="12" spans="2:14" x14ac:dyDescent="0.3">
      <c r="C12" s="72">
        <v>12</v>
      </c>
      <c r="D12" s="221">
        <v>4</v>
      </c>
      <c r="E12" s="390" t="s">
        <v>153</v>
      </c>
      <c r="F12" s="152">
        <v>155</v>
      </c>
      <c r="G12" s="151">
        <v>6</v>
      </c>
      <c r="H12" s="152">
        <v>1540</v>
      </c>
      <c r="I12" s="154">
        <v>53</v>
      </c>
    </row>
    <row r="13" spans="2:14" x14ac:dyDescent="0.3">
      <c r="C13" s="72">
        <v>12</v>
      </c>
      <c r="D13" s="221">
        <v>3</v>
      </c>
      <c r="E13" s="390" t="s">
        <v>157</v>
      </c>
      <c r="F13" s="152">
        <v>150</v>
      </c>
      <c r="G13" s="151">
        <v>3</v>
      </c>
      <c r="H13" s="152">
        <v>1567</v>
      </c>
      <c r="I13" s="154">
        <v>55</v>
      </c>
    </row>
    <row r="14" spans="2:14" x14ac:dyDescent="0.3">
      <c r="C14" s="73">
        <v>14</v>
      </c>
      <c r="D14" s="442">
        <v>1</v>
      </c>
      <c r="E14" s="393" t="s">
        <v>179</v>
      </c>
      <c r="F14" s="156">
        <v>169</v>
      </c>
      <c r="G14" s="155">
        <v>9</v>
      </c>
      <c r="H14" s="156">
        <v>1662</v>
      </c>
      <c r="I14" s="161">
        <v>87</v>
      </c>
    </row>
    <row r="16" spans="2:14" ht="18" customHeight="1" x14ac:dyDescent="0.35">
      <c r="B16" s="4" t="s">
        <v>203</v>
      </c>
    </row>
    <row r="17" spans="2:11" x14ac:dyDescent="0.3">
      <c r="C17" s="36" t="s">
        <v>3</v>
      </c>
      <c r="D17" s="59" t="s">
        <v>4</v>
      </c>
      <c r="E17" s="60" t="s">
        <v>5</v>
      </c>
      <c r="F17" s="99" t="s">
        <v>6</v>
      </c>
      <c r="G17" s="99" t="s">
        <v>7</v>
      </c>
      <c r="H17" s="99" t="s">
        <v>8</v>
      </c>
      <c r="I17" s="100" t="s">
        <v>9</v>
      </c>
    </row>
    <row r="18" spans="2:11" ht="15.75" x14ac:dyDescent="0.3">
      <c r="C18" s="73">
        <v>1</v>
      </c>
      <c r="D18" s="193">
        <v>6</v>
      </c>
      <c r="E18" s="201" t="s">
        <v>179</v>
      </c>
      <c r="F18" s="195">
        <v>169</v>
      </c>
      <c r="G18" s="196">
        <v>5</v>
      </c>
      <c r="H18" s="195">
        <v>1662</v>
      </c>
      <c r="I18" s="195">
        <v>52</v>
      </c>
      <c r="J18" s="197"/>
      <c r="K18" s="198"/>
    </row>
    <row r="20" spans="2:11" ht="18" customHeight="1" x14ac:dyDescent="0.35">
      <c r="B20" s="4" t="s">
        <v>551</v>
      </c>
    </row>
    <row r="21" spans="2:11" x14ac:dyDescent="0.3">
      <c r="C21" s="21" t="s">
        <v>3</v>
      </c>
      <c r="D21" s="22" t="s">
        <v>4</v>
      </c>
      <c r="E21" s="23" t="s">
        <v>5</v>
      </c>
      <c r="F21" s="23"/>
      <c r="G21" s="23"/>
      <c r="H21" s="24" t="s">
        <v>6</v>
      </c>
      <c r="I21" s="24" t="s">
        <v>7</v>
      </c>
      <c r="J21" s="24" t="s">
        <v>8</v>
      </c>
      <c r="K21" s="42" t="s">
        <v>9</v>
      </c>
    </row>
    <row r="22" spans="2:11" x14ac:dyDescent="0.3">
      <c r="C22" s="72">
        <v>3</v>
      </c>
      <c r="D22" s="97">
        <v>2</v>
      </c>
      <c r="E22" s="86" t="s">
        <v>93</v>
      </c>
      <c r="F22" s="109">
        <v>100.001</v>
      </c>
      <c r="G22" s="109">
        <v>99.001000000000005</v>
      </c>
      <c r="H22" s="110">
        <f>SUM(F22,G22)</f>
        <v>199.00200000000001</v>
      </c>
      <c r="I22" s="67">
        <v>9</v>
      </c>
      <c r="J22" s="110">
        <v>1971.0239999999999</v>
      </c>
      <c r="K22" s="89">
        <v>73</v>
      </c>
    </row>
    <row r="23" spans="2:11" x14ac:dyDescent="0.3">
      <c r="C23" s="72">
        <v>3</v>
      </c>
      <c r="D23" s="26">
        <v>3</v>
      </c>
      <c r="E23" s="69" t="s">
        <v>570</v>
      </c>
      <c r="F23" s="111">
        <v>99.003</v>
      </c>
      <c r="G23" s="111">
        <v>99.003</v>
      </c>
      <c r="H23" s="112">
        <f>SUM(F23,G23)</f>
        <v>198.006</v>
      </c>
      <c r="I23" s="70">
        <v>8</v>
      </c>
      <c r="J23" s="112">
        <v>1967.037</v>
      </c>
      <c r="K23" s="79">
        <v>68</v>
      </c>
    </row>
    <row r="24" spans="2:11" x14ac:dyDescent="0.3">
      <c r="C24" s="72">
        <v>5</v>
      </c>
      <c r="D24" s="26">
        <v>9</v>
      </c>
      <c r="E24" s="69" t="s">
        <v>582</v>
      </c>
      <c r="F24" s="111">
        <v>98</v>
      </c>
      <c r="G24" s="111">
        <v>95</v>
      </c>
      <c r="H24" s="112">
        <f>SUM(F24,G24)</f>
        <v>193</v>
      </c>
      <c r="I24" s="70">
        <v>5</v>
      </c>
      <c r="J24" s="112">
        <v>1545.0159999999998</v>
      </c>
      <c r="K24" s="79">
        <v>39</v>
      </c>
    </row>
    <row r="25" spans="2:11" x14ac:dyDescent="0.3">
      <c r="C25" s="72">
        <v>6</v>
      </c>
      <c r="D25" s="26">
        <v>9</v>
      </c>
      <c r="E25" s="30" t="s">
        <v>591</v>
      </c>
      <c r="F25" s="111" t="s">
        <v>1321</v>
      </c>
      <c r="G25" s="111"/>
      <c r="H25" s="112">
        <f>SUM(F25,G25)</f>
        <v>0</v>
      </c>
      <c r="I25" s="70">
        <v>0</v>
      </c>
      <c r="J25" s="43">
        <v>964.01</v>
      </c>
      <c r="K25" s="32">
        <v>23</v>
      </c>
    </row>
    <row r="26" spans="2:11" x14ac:dyDescent="0.3">
      <c r="C26" s="73">
        <v>6</v>
      </c>
      <c r="D26" s="115">
        <v>1</v>
      </c>
      <c r="E26" s="33" t="s">
        <v>593</v>
      </c>
      <c r="F26" s="113">
        <v>98</v>
      </c>
      <c r="G26" s="113">
        <v>97</v>
      </c>
      <c r="H26" s="114">
        <f>SUM(F26,G26)</f>
        <v>195</v>
      </c>
      <c r="I26" s="76">
        <v>6</v>
      </c>
      <c r="J26" s="44">
        <v>1973.0349999999999</v>
      </c>
      <c r="K26" s="35">
        <v>85</v>
      </c>
    </row>
    <row r="28" spans="2:11" ht="18" customHeight="1" x14ac:dyDescent="0.35">
      <c r="B28" s="4" t="s">
        <v>664</v>
      </c>
    </row>
    <row r="29" spans="2:11" x14ac:dyDescent="0.3">
      <c r="C29" s="21" t="s">
        <v>3</v>
      </c>
      <c r="D29" s="22" t="s">
        <v>4</v>
      </c>
      <c r="E29" s="23" t="s">
        <v>5</v>
      </c>
      <c r="F29" s="23"/>
      <c r="G29" s="23"/>
      <c r="H29" s="24" t="s">
        <v>6</v>
      </c>
      <c r="I29" s="24" t="s">
        <v>7</v>
      </c>
      <c r="J29" s="24" t="s">
        <v>8</v>
      </c>
      <c r="K29" s="42" t="s">
        <v>9</v>
      </c>
    </row>
    <row r="30" spans="2:11" x14ac:dyDescent="0.3">
      <c r="C30" s="72">
        <v>1</v>
      </c>
      <c r="D30" s="74">
        <v>9</v>
      </c>
      <c r="E30" s="86" t="s">
        <v>153</v>
      </c>
      <c r="F30" s="109">
        <v>99</v>
      </c>
      <c r="G30" s="109">
        <v>96</v>
      </c>
      <c r="H30" s="110">
        <f t="shared" ref="H30:H35" si="0">SUM(F30,G30)</f>
        <v>195</v>
      </c>
      <c r="I30" s="67">
        <v>2</v>
      </c>
      <c r="J30" s="110">
        <v>1974.0490000000002</v>
      </c>
      <c r="K30" s="89">
        <v>37</v>
      </c>
    </row>
    <row r="31" spans="2:11" x14ac:dyDescent="0.3">
      <c r="C31" s="72">
        <v>1</v>
      </c>
      <c r="D31" s="26">
        <v>10</v>
      </c>
      <c r="E31" s="69" t="s">
        <v>670</v>
      </c>
      <c r="F31" s="111">
        <v>97.001000000000005</v>
      </c>
      <c r="G31" s="111">
        <v>97.001000000000005</v>
      </c>
      <c r="H31" s="112">
        <f t="shared" si="0"/>
        <v>194.00200000000001</v>
      </c>
      <c r="I31" s="70">
        <v>1</v>
      </c>
      <c r="J31" s="112">
        <v>1974.0349999999996</v>
      </c>
      <c r="K31" s="79">
        <v>31</v>
      </c>
    </row>
    <row r="32" spans="2:11" x14ac:dyDescent="0.3">
      <c r="C32" s="72">
        <v>6</v>
      </c>
      <c r="D32" s="26">
        <v>3</v>
      </c>
      <c r="E32" s="30" t="s">
        <v>701</v>
      </c>
      <c r="F32" s="111">
        <v>100.003</v>
      </c>
      <c r="G32" s="111">
        <v>100.002</v>
      </c>
      <c r="H32" s="112">
        <f t="shared" si="0"/>
        <v>200.005</v>
      </c>
      <c r="I32" s="70">
        <v>9</v>
      </c>
      <c r="J32" s="43">
        <v>1980.0500000000002</v>
      </c>
      <c r="K32" s="32">
        <v>72</v>
      </c>
    </row>
    <row r="33" spans="3:11" x14ac:dyDescent="0.3">
      <c r="C33" s="72">
        <v>7</v>
      </c>
      <c r="D33" s="26">
        <v>7</v>
      </c>
      <c r="E33" s="30" t="s">
        <v>705</v>
      </c>
      <c r="F33" s="111">
        <v>99.001000000000005</v>
      </c>
      <c r="G33" s="111">
        <v>99</v>
      </c>
      <c r="H33" s="112">
        <f t="shared" si="0"/>
        <v>198.001</v>
      </c>
      <c r="I33" s="70">
        <v>6</v>
      </c>
      <c r="J33" s="43">
        <v>1969.05</v>
      </c>
      <c r="K33" s="32">
        <v>54</v>
      </c>
    </row>
    <row r="34" spans="3:11" x14ac:dyDescent="0.3">
      <c r="C34" s="72">
        <v>8</v>
      </c>
      <c r="D34" s="26">
        <v>8</v>
      </c>
      <c r="E34" s="30" t="s">
        <v>709</v>
      </c>
      <c r="F34" s="111">
        <v>98.001999999999995</v>
      </c>
      <c r="G34" s="111">
        <v>98</v>
      </c>
      <c r="H34" s="112">
        <f t="shared" si="0"/>
        <v>196.00200000000001</v>
      </c>
      <c r="I34" s="70">
        <v>3</v>
      </c>
      <c r="J34" s="43">
        <v>1949.0229999999999</v>
      </c>
      <c r="K34" s="32">
        <v>47</v>
      </c>
    </row>
    <row r="35" spans="3:11" x14ac:dyDescent="0.3">
      <c r="C35" s="73">
        <v>15</v>
      </c>
      <c r="D35" s="115">
        <v>1</v>
      </c>
      <c r="E35" s="33" t="s">
        <v>767</v>
      </c>
      <c r="F35" s="113">
        <v>98</v>
      </c>
      <c r="G35" s="113">
        <v>93</v>
      </c>
      <c r="H35" s="114">
        <f t="shared" si="0"/>
        <v>191</v>
      </c>
      <c r="I35" s="76">
        <v>6</v>
      </c>
      <c r="J35" s="44">
        <v>1939.0249999999999</v>
      </c>
      <c r="K35" s="35">
        <v>86</v>
      </c>
    </row>
  </sheetData>
  <mergeCells count="2">
    <mergeCell ref="B1:M1"/>
    <mergeCell ref="B2:M2"/>
  </mergeCells>
  <hyperlinks>
    <hyperlink ref="B3" location="'Index'!A2" tooltip="Go to the Index sheet" display="á" xr:uid="{F746810A-E626-404B-BA3A-DED6121ABA17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1C138-C30D-483D-985C-0FCCD8B6A822}">
  <dimension ref="B1:N1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19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884</v>
      </c>
    </row>
    <row r="4" spans="2:14" ht="18" x14ac:dyDescent="0.35">
      <c r="B4" s="4" t="s">
        <v>833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3">
        <v>7</v>
      </c>
      <c r="D6" s="193">
        <v>3</v>
      </c>
      <c r="E6" s="194" t="s">
        <v>885</v>
      </c>
      <c r="F6" s="205">
        <v>90</v>
      </c>
      <c r="G6" s="205">
        <v>78</v>
      </c>
      <c r="H6" s="196">
        <f>SUM(F6:G6)</f>
        <v>168</v>
      </c>
      <c r="I6" s="196">
        <v>5</v>
      </c>
      <c r="J6" s="196">
        <v>1738</v>
      </c>
      <c r="K6" s="432">
        <v>62</v>
      </c>
    </row>
    <row r="8" spans="2:14" ht="18" customHeight="1" x14ac:dyDescent="0.35">
      <c r="B8" s="4" t="s">
        <v>889</v>
      </c>
    </row>
    <row r="9" spans="2:14" x14ac:dyDescent="0.3">
      <c r="C9" s="21" t="s">
        <v>3</v>
      </c>
      <c r="D9" s="22" t="s">
        <v>4</v>
      </c>
      <c r="E9" s="23" t="s">
        <v>5</v>
      </c>
      <c r="F9" s="23"/>
      <c r="G9" s="23"/>
      <c r="H9" s="24" t="s">
        <v>6</v>
      </c>
      <c r="I9" s="24" t="s">
        <v>7</v>
      </c>
      <c r="J9" s="24" t="s">
        <v>8</v>
      </c>
      <c r="K9" s="42" t="s">
        <v>9</v>
      </c>
    </row>
    <row r="10" spans="2:14" x14ac:dyDescent="0.3">
      <c r="C10" s="72">
        <v>5</v>
      </c>
      <c r="D10" s="220">
        <v>5</v>
      </c>
      <c r="E10" s="389" t="s">
        <v>910</v>
      </c>
      <c r="F10" s="397">
        <v>88</v>
      </c>
      <c r="G10" s="397">
        <v>87</v>
      </c>
      <c r="H10" s="157">
        <f>SUM(F10:G10)</f>
        <v>175</v>
      </c>
      <c r="I10" s="157">
        <v>5</v>
      </c>
      <c r="J10" s="157">
        <v>1746</v>
      </c>
      <c r="K10" s="274">
        <v>59</v>
      </c>
    </row>
    <row r="11" spans="2:14" x14ac:dyDescent="0.3">
      <c r="C11" s="72">
        <v>6</v>
      </c>
      <c r="D11" s="221">
        <v>4</v>
      </c>
      <c r="E11" s="385" t="s">
        <v>916</v>
      </c>
      <c r="F11" s="399">
        <v>90</v>
      </c>
      <c r="G11" s="399">
        <v>89</v>
      </c>
      <c r="H11" s="151">
        <f>SUM(F11:G11)</f>
        <v>179</v>
      </c>
      <c r="I11" s="151">
        <v>7</v>
      </c>
      <c r="J11" s="151">
        <v>1746</v>
      </c>
      <c r="K11" s="171">
        <v>64</v>
      </c>
    </row>
    <row r="12" spans="2:14" x14ac:dyDescent="0.3">
      <c r="C12" s="72">
        <v>6</v>
      </c>
      <c r="D12" s="221">
        <v>8</v>
      </c>
      <c r="E12" s="385" t="s">
        <v>885</v>
      </c>
      <c r="F12" s="399">
        <v>83</v>
      </c>
      <c r="G12" s="399">
        <v>76</v>
      </c>
      <c r="H12" s="151">
        <f>SUM(F12:G12)</f>
        <v>159</v>
      </c>
      <c r="I12" s="151">
        <v>4</v>
      </c>
      <c r="J12" s="151">
        <v>1633</v>
      </c>
      <c r="K12" s="171">
        <v>34</v>
      </c>
    </row>
    <row r="13" spans="2:14" x14ac:dyDescent="0.3">
      <c r="C13" s="73">
        <v>7</v>
      </c>
      <c r="D13" s="222">
        <v>8</v>
      </c>
      <c r="E13" s="386" t="s">
        <v>926</v>
      </c>
      <c r="F13" s="398" t="s">
        <v>1321</v>
      </c>
      <c r="G13" s="398"/>
      <c r="H13" s="155">
        <f>SUM(F13:G13)</f>
        <v>0</v>
      </c>
      <c r="I13" s="155">
        <v>0</v>
      </c>
      <c r="J13" s="155">
        <v>1009</v>
      </c>
      <c r="K13" s="174">
        <v>36</v>
      </c>
    </row>
    <row r="15" spans="2:14" ht="18" customHeight="1" x14ac:dyDescent="0.35">
      <c r="B15" s="4" t="s">
        <v>1111</v>
      </c>
    </row>
    <row r="16" spans="2:14" x14ac:dyDescent="0.3">
      <c r="C16" s="21" t="s">
        <v>3</v>
      </c>
      <c r="D16" s="22" t="s">
        <v>4</v>
      </c>
      <c r="E16" s="23" t="s">
        <v>5</v>
      </c>
      <c r="F16" s="24" t="s">
        <v>6</v>
      </c>
      <c r="G16" s="24" t="s">
        <v>7</v>
      </c>
      <c r="H16" s="24" t="s">
        <v>8</v>
      </c>
      <c r="I16" s="42" t="s">
        <v>9</v>
      </c>
    </row>
    <row r="17" spans="3:9" x14ac:dyDescent="0.3">
      <c r="C17" s="72">
        <v>10</v>
      </c>
      <c r="D17" s="74">
        <v>10</v>
      </c>
      <c r="E17" s="135" t="s">
        <v>1155</v>
      </c>
      <c r="F17" s="136">
        <v>76</v>
      </c>
      <c r="G17" s="137">
        <v>3</v>
      </c>
      <c r="H17" s="138">
        <v>686</v>
      </c>
      <c r="I17" s="146">
        <v>17</v>
      </c>
    </row>
    <row r="18" spans="3:9" x14ac:dyDescent="0.3">
      <c r="C18" s="72">
        <v>14</v>
      </c>
      <c r="D18" s="26">
        <v>4</v>
      </c>
      <c r="E18" s="30" t="s">
        <v>916</v>
      </c>
      <c r="F18" s="31">
        <v>87</v>
      </c>
      <c r="G18" s="144">
        <v>8</v>
      </c>
      <c r="H18" s="31">
        <v>767</v>
      </c>
      <c r="I18" s="32">
        <v>65</v>
      </c>
    </row>
    <row r="19" spans="3:9" x14ac:dyDescent="0.3">
      <c r="C19" s="73">
        <v>15</v>
      </c>
      <c r="D19" s="53">
        <v>3</v>
      </c>
      <c r="E19" s="33" t="s">
        <v>1180</v>
      </c>
      <c r="F19" s="34">
        <v>82</v>
      </c>
      <c r="G19" s="145">
        <v>8</v>
      </c>
      <c r="H19" s="34">
        <v>743</v>
      </c>
      <c r="I19" s="35">
        <v>73</v>
      </c>
    </row>
  </sheetData>
  <mergeCells count="2">
    <mergeCell ref="B1:M1"/>
    <mergeCell ref="B2:M2"/>
  </mergeCells>
  <hyperlinks>
    <hyperlink ref="B3" location="'Index'!A2" tooltip="Go to the Index sheet" display="á" xr:uid="{C78B8F6D-7523-4644-8DE9-F3E6E74CDB14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6D022-F142-4160-B535-A1BADCF3C612}">
  <dimension ref="B1:N3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31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163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13</v>
      </c>
      <c r="D6" s="220">
        <v>4</v>
      </c>
      <c r="E6" s="396" t="s">
        <v>164</v>
      </c>
      <c r="F6" s="158">
        <v>151</v>
      </c>
      <c r="G6" s="157">
        <v>6</v>
      </c>
      <c r="H6" s="158">
        <v>1530</v>
      </c>
      <c r="I6" s="159">
        <v>53</v>
      </c>
    </row>
    <row r="7" spans="2:14" x14ac:dyDescent="0.3">
      <c r="C7" s="72">
        <v>14</v>
      </c>
      <c r="D7" s="221">
        <v>9</v>
      </c>
      <c r="E7" s="390" t="s">
        <v>175</v>
      </c>
      <c r="F7" s="152">
        <v>150</v>
      </c>
      <c r="G7" s="151">
        <v>5</v>
      </c>
      <c r="H7" s="152">
        <v>1352</v>
      </c>
      <c r="I7" s="154">
        <v>20</v>
      </c>
    </row>
    <row r="8" spans="2:14" x14ac:dyDescent="0.3">
      <c r="C8" s="73">
        <v>16</v>
      </c>
      <c r="D8" s="222">
        <v>9</v>
      </c>
      <c r="E8" s="393" t="s">
        <v>196</v>
      </c>
      <c r="F8" s="156" t="s">
        <v>1321</v>
      </c>
      <c r="G8" s="155">
        <v>0</v>
      </c>
      <c r="H8" s="156">
        <v>0</v>
      </c>
      <c r="I8" s="161">
        <v>0</v>
      </c>
    </row>
    <row r="10" spans="2:14" ht="18" customHeight="1" x14ac:dyDescent="0.35">
      <c r="B10" s="4" t="s">
        <v>551</v>
      </c>
    </row>
    <row r="11" spans="2:14" x14ac:dyDescent="0.3">
      <c r="C11" s="21" t="s">
        <v>3</v>
      </c>
      <c r="D11" s="22" t="s">
        <v>4</v>
      </c>
      <c r="E11" s="23" t="s">
        <v>5</v>
      </c>
      <c r="F11" s="23"/>
      <c r="G11" s="23"/>
      <c r="H11" s="24" t="s">
        <v>6</v>
      </c>
      <c r="I11" s="24" t="s">
        <v>7</v>
      </c>
      <c r="J11" s="24" t="s">
        <v>8</v>
      </c>
      <c r="K11" s="42" t="s">
        <v>9</v>
      </c>
    </row>
    <row r="12" spans="2:14" x14ac:dyDescent="0.3">
      <c r="C12" s="72">
        <v>13</v>
      </c>
      <c r="D12" s="74">
        <v>9</v>
      </c>
      <c r="E12" s="96" t="s">
        <v>641</v>
      </c>
      <c r="F12" s="109" t="s">
        <v>1321</v>
      </c>
      <c r="G12" s="109"/>
      <c r="H12" s="110">
        <f>SUM(F12,G12)</f>
        <v>0</v>
      </c>
      <c r="I12" s="67">
        <v>0</v>
      </c>
      <c r="J12" s="117">
        <v>733</v>
      </c>
      <c r="K12" s="85">
        <v>8</v>
      </c>
    </row>
    <row r="13" spans="2:14" x14ac:dyDescent="0.3">
      <c r="C13" s="73">
        <v>14</v>
      </c>
      <c r="D13" s="53">
        <v>6</v>
      </c>
      <c r="E13" s="33" t="s">
        <v>646</v>
      </c>
      <c r="F13" s="113">
        <v>72</v>
      </c>
      <c r="G13" s="113">
        <v>69</v>
      </c>
      <c r="H13" s="114">
        <f>SUM(F13,G13)</f>
        <v>141</v>
      </c>
      <c r="I13" s="76">
        <v>5</v>
      </c>
      <c r="J13" s="44">
        <v>1139</v>
      </c>
      <c r="K13" s="35">
        <v>33</v>
      </c>
    </row>
    <row r="15" spans="2:14" ht="18" customHeight="1" x14ac:dyDescent="0.35">
      <c r="B15" s="4" t="s">
        <v>664</v>
      </c>
    </row>
    <row r="16" spans="2:14" x14ac:dyDescent="0.3">
      <c r="C16" s="21" t="s">
        <v>3</v>
      </c>
      <c r="D16" s="22" t="s">
        <v>4</v>
      </c>
      <c r="E16" s="23" t="s">
        <v>5</v>
      </c>
      <c r="F16" s="23"/>
      <c r="G16" s="23"/>
      <c r="H16" s="24" t="s">
        <v>6</v>
      </c>
      <c r="I16" s="24" t="s">
        <v>7</v>
      </c>
      <c r="J16" s="24" t="s">
        <v>8</v>
      </c>
      <c r="K16" s="42" t="s">
        <v>9</v>
      </c>
    </row>
    <row r="17" spans="2:11" x14ac:dyDescent="0.3">
      <c r="C17" s="72">
        <v>8</v>
      </c>
      <c r="D17" s="148">
        <v>1</v>
      </c>
      <c r="E17" s="96" t="s">
        <v>714</v>
      </c>
      <c r="F17" s="109">
        <v>100.002</v>
      </c>
      <c r="G17" s="109">
        <v>100</v>
      </c>
      <c r="H17" s="110">
        <f t="shared" ref="H17:H22" si="0">SUM(F17,G17)</f>
        <v>200.00200000000001</v>
      </c>
      <c r="I17" s="67">
        <v>10</v>
      </c>
      <c r="J17" s="117">
        <v>1976.0410000000002</v>
      </c>
      <c r="K17" s="85">
        <v>82</v>
      </c>
    </row>
    <row r="18" spans="2:11" x14ac:dyDescent="0.3">
      <c r="C18" s="72">
        <v>17</v>
      </c>
      <c r="D18" s="26">
        <v>8</v>
      </c>
      <c r="E18" s="69" t="s">
        <v>777</v>
      </c>
      <c r="F18" s="111">
        <v>89</v>
      </c>
      <c r="G18" s="111">
        <v>85</v>
      </c>
      <c r="H18" s="112">
        <f t="shared" si="0"/>
        <v>174</v>
      </c>
      <c r="I18" s="70">
        <v>2</v>
      </c>
      <c r="J18" s="112">
        <v>1713.0069999999998</v>
      </c>
      <c r="K18" s="29">
        <v>32</v>
      </c>
    </row>
    <row r="19" spans="2:11" x14ac:dyDescent="0.3">
      <c r="C19" s="72">
        <v>19</v>
      </c>
      <c r="D19" s="26">
        <v>8</v>
      </c>
      <c r="E19" s="30" t="s">
        <v>196</v>
      </c>
      <c r="F19" s="111">
        <v>90</v>
      </c>
      <c r="G19" s="111">
        <v>83</v>
      </c>
      <c r="H19" s="112">
        <f t="shared" si="0"/>
        <v>173</v>
      </c>
      <c r="I19" s="70">
        <v>4</v>
      </c>
      <c r="J19" s="43">
        <v>1761.001</v>
      </c>
      <c r="K19" s="32">
        <v>37</v>
      </c>
    </row>
    <row r="20" spans="2:11" x14ac:dyDescent="0.3">
      <c r="C20" s="72">
        <v>19</v>
      </c>
      <c r="D20" s="26">
        <v>6</v>
      </c>
      <c r="E20" s="30" t="s">
        <v>797</v>
      </c>
      <c r="F20" s="111">
        <v>85</v>
      </c>
      <c r="G20" s="111">
        <v>84.001000000000005</v>
      </c>
      <c r="H20" s="112">
        <f t="shared" si="0"/>
        <v>169.001</v>
      </c>
      <c r="I20" s="70">
        <v>2</v>
      </c>
      <c r="J20" s="43">
        <v>1765.008</v>
      </c>
      <c r="K20" s="32">
        <v>41</v>
      </c>
    </row>
    <row r="21" spans="2:11" x14ac:dyDescent="0.3">
      <c r="C21" s="72">
        <v>19</v>
      </c>
      <c r="D21" s="26">
        <v>4</v>
      </c>
      <c r="E21" s="30" t="s">
        <v>798</v>
      </c>
      <c r="F21" s="111">
        <v>78</v>
      </c>
      <c r="G21" s="111">
        <v>83</v>
      </c>
      <c r="H21" s="112">
        <f t="shared" si="0"/>
        <v>161</v>
      </c>
      <c r="I21" s="70">
        <v>1</v>
      </c>
      <c r="J21" s="43">
        <v>1779.008</v>
      </c>
      <c r="K21" s="32">
        <v>47</v>
      </c>
    </row>
    <row r="22" spans="2:11" x14ac:dyDescent="0.3">
      <c r="C22" s="73">
        <v>20</v>
      </c>
      <c r="D22" s="53">
        <v>4</v>
      </c>
      <c r="E22" s="33" t="s">
        <v>803</v>
      </c>
      <c r="F22" s="113">
        <v>84</v>
      </c>
      <c r="G22" s="113">
        <v>90.001000000000005</v>
      </c>
      <c r="H22" s="114">
        <f t="shared" si="0"/>
        <v>174.001</v>
      </c>
      <c r="I22" s="76">
        <v>5</v>
      </c>
      <c r="J22" s="44">
        <v>1715.0050000000001</v>
      </c>
      <c r="K22" s="35">
        <v>58</v>
      </c>
    </row>
    <row r="24" spans="2:11" ht="18" customHeight="1" x14ac:dyDescent="0.35">
      <c r="B24" s="4" t="s">
        <v>1111</v>
      </c>
    </row>
    <row r="25" spans="2:11" x14ac:dyDescent="0.3">
      <c r="C25" s="21" t="s">
        <v>3</v>
      </c>
      <c r="D25" s="22" t="s">
        <v>4</v>
      </c>
      <c r="E25" s="23" t="s">
        <v>5</v>
      </c>
      <c r="F25" s="24" t="s">
        <v>6</v>
      </c>
      <c r="G25" s="24" t="s">
        <v>7</v>
      </c>
      <c r="H25" s="24" t="s">
        <v>8</v>
      </c>
      <c r="I25" s="42" t="s">
        <v>9</v>
      </c>
    </row>
    <row r="26" spans="2:11" x14ac:dyDescent="0.3">
      <c r="C26" s="72">
        <v>1</v>
      </c>
      <c r="D26" s="74">
        <v>8</v>
      </c>
      <c r="E26" s="135" t="s">
        <v>1116</v>
      </c>
      <c r="F26" s="136">
        <v>91</v>
      </c>
      <c r="G26" s="137">
        <v>4</v>
      </c>
      <c r="H26" s="138">
        <v>934</v>
      </c>
      <c r="I26" s="146">
        <v>51</v>
      </c>
    </row>
    <row r="27" spans="2:11" x14ac:dyDescent="0.3">
      <c r="C27" s="72">
        <v>2</v>
      </c>
      <c r="D27" s="26">
        <v>5</v>
      </c>
      <c r="E27" s="139" t="s">
        <v>164</v>
      </c>
      <c r="F27" s="140">
        <v>93</v>
      </c>
      <c r="G27" s="140">
        <v>5</v>
      </c>
      <c r="H27" s="215">
        <v>928</v>
      </c>
      <c r="I27" s="147">
        <v>61</v>
      </c>
    </row>
    <row r="28" spans="2:11" x14ac:dyDescent="0.3">
      <c r="C28" s="72">
        <v>6</v>
      </c>
      <c r="D28" s="26">
        <v>7</v>
      </c>
      <c r="E28" s="142" t="s">
        <v>175</v>
      </c>
      <c r="F28" s="143">
        <v>77</v>
      </c>
      <c r="G28" s="140">
        <v>2</v>
      </c>
      <c r="H28" s="141">
        <v>844</v>
      </c>
      <c r="I28" s="147">
        <v>49</v>
      </c>
    </row>
    <row r="29" spans="2:11" x14ac:dyDescent="0.3">
      <c r="C29" s="72">
        <v>8</v>
      </c>
      <c r="D29" s="26">
        <v>6</v>
      </c>
      <c r="E29" s="139" t="s">
        <v>1143</v>
      </c>
      <c r="F29" s="140">
        <v>88</v>
      </c>
      <c r="G29" s="140">
        <v>8</v>
      </c>
      <c r="H29" s="141">
        <v>853</v>
      </c>
      <c r="I29" s="147">
        <v>56</v>
      </c>
    </row>
    <row r="30" spans="2:11" x14ac:dyDescent="0.3">
      <c r="C30" s="72">
        <v>15</v>
      </c>
      <c r="D30" s="26">
        <v>6</v>
      </c>
      <c r="E30" s="30" t="s">
        <v>714</v>
      </c>
      <c r="F30" s="31">
        <v>77</v>
      </c>
      <c r="G30" s="144">
        <v>6</v>
      </c>
      <c r="H30" s="31">
        <v>763</v>
      </c>
      <c r="I30" s="32">
        <v>57</v>
      </c>
    </row>
    <row r="31" spans="2:11" x14ac:dyDescent="0.3">
      <c r="C31" s="73">
        <v>16</v>
      </c>
      <c r="D31" s="53">
        <v>3</v>
      </c>
      <c r="E31" s="33" t="s">
        <v>1185</v>
      </c>
      <c r="F31" s="34">
        <v>74</v>
      </c>
      <c r="G31" s="145">
        <v>4</v>
      </c>
      <c r="H31" s="34">
        <v>781</v>
      </c>
      <c r="I31" s="35">
        <v>69</v>
      </c>
    </row>
  </sheetData>
  <mergeCells count="2">
    <mergeCell ref="B1:M1"/>
    <mergeCell ref="B2:M2"/>
  </mergeCells>
  <hyperlinks>
    <hyperlink ref="B3" location="'Index'!A2" tooltip="Go to the Index sheet" display="á" xr:uid="{A3CF67F6-43B1-4295-BAC3-E64F6E89B7B6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BF6D-9AF2-47D3-91BB-B034C02B4303}">
  <dimension ref="B1:N4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42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48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3">
        <v>3</v>
      </c>
      <c r="D6" s="193">
        <v>9</v>
      </c>
      <c r="E6" s="194" t="s">
        <v>49</v>
      </c>
      <c r="F6" s="195">
        <v>165</v>
      </c>
      <c r="G6" s="196">
        <v>3</v>
      </c>
      <c r="H6" s="196">
        <v>1691</v>
      </c>
      <c r="I6" s="432">
        <v>34</v>
      </c>
      <c r="J6" s="430"/>
      <c r="K6" s="198"/>
    </row>
    <row r="8" spans="2:14" ht="18" customHeight="1" x14ac:dyDescent="0.35">
      <c r="B8" s="4" t="s">
        <v>356</v>
      </c>
    </row>
    <row r="9" spans="2:14" x14ac:dyDescent="0.3">
      <c r="C9" s="21" t="s">
        <v>3</v>
      </c>
      <c r="D9" s="22" t="s">
        <v>4</v>
      </c>
      <c r="E9" s="23" t="s">
        <v>5</v>
      </c>
      <c r="F9" s="23"/>
      <c r="G9" s="23"/>
      <c r="H9" s="24" t="s">
        <v>6</v>
      </c>
      <c r="I9" s="24" t="s">
        <v>7</v>
      </c>
      <c r="J9" s="24" t="s">
        <v>8</v>
      </c>
      <c r="K9" s="42" t="s">
        <v>9</v>
      </c>
    </row>
    <row r="10" spans="2:14" x14ac:dyDescent="0.3">
      <c r="C10" s="73">
        <v>4</v>
      </c>
      <c r="D10" s="48">
        <v>8</v>
      </c>
      <c r="E10" s="64" t="s">
        <v>368</v>
      </c>
      <c r="F10" s="62" t="s">
        <v>1321</v>
      </c>
      <c r="G10" s="62"/>
      <c r="H10" s="62">
        <f>SUM(F10:G10)</f>
        <v>0</v>
      </c>
      <c r="I10" s="62">
        <v>0</v>
      </c>
      <c r="J10" s="62">
        <v>485</v>
      </c>
      <c r="K10" s="98">
        <v>18</v>
      </c>
    </row>
    <row r="12" spans="2:14" ht="18" customHeight="1" x14ac:dyDescent="0.35">
      <c r="B12" s="4" t="s">
        <v>372</v>
      </c>
    </row>
    <row r="13" spans="2:14" x14ac:dyDescent="0.3">
      <c r="C13" s="21" t="s">
        <v>3</v>
      </c>
      <c r="D13" s="22" t="s">
        <v>4</v>
      </c>
      <c r="E13" s="23" t="s">
        <v>5</v>
      </c>
      <c r="F13" s="23"/>
      <c r="G13" s="23"/>
      <c r="H13" s="24" t="s">
        <v>6</v>
      </c>
      <c r="I13" s="24" t="s">
        <v>7</v>
      </c>
      <c r="J13" s="24" t="s">
        <v>8</v>
      </c>
      <c r="K13" s="42" t="s">
        <v>9</v>
      </c>
    </row>
    <row r="14" spans="2:14" x14ac:dyDescent="0.3">
      <c r="C14" s="72">
        <v>3</v>
      </c>
      <c r="D14" s="74">
        <v>3</v>
      </c>
      <c r="E14" s="86" t="s">
        <v>400</v>
      </c>
      <c r="F14" s="109">
        <v>99.003</v>
      </c>
      <c r="G14" s="109">
        <v>97.003</v>
      </c>
      <c r="H14" s="110">
        <f>SUM(F14:G14)</f>
        <v>196.006</v>
      </c>
      <c r="I14" s="67">
        <v>6</v>
      </c>
      <c r="J14" s="110">
        <v>1953.0319999999997</v>
      </c>
      <c r="K14" s="89">
        <v>69</v>
      </c>
    </row>
    <row r="15" spans="2:14" x14ac:dyDescent="0.3">
      <c r="C15" s="72">
        <v>5</v>
      </c>
      <c r="D15" s="94">
        <v>2</v>
      </c>
      <c r="E15" s="69" t="s">
        <v>423</v>
      </c>
      <c r="F15" s="111">
        <v>99.001000000000005</v>
      </c>
      <c r="G15" s="111">
        <v>95.001999999999995</v>
      </c>
      <c r="H15" s="112">
        <f>SUM(F15:G15)</f>
        <v>194.00299999999999</v>
      </c>
      <c r="I15" s="70">
        <v>9</v>
      </c>
      <c r="J15" s="112">
        <v>1946.0339999999994</v>
      </c>
      <c r="K15" s="79">
        <v>70</v>
      </c>
    </row>
    <row r="16" spans="2:14" x14ac:dyDescent="0.3">
      <c r="C16" s="72">
        <v>7</v>
      </c>
      <c r="D16" s="26">
        <v>4</v>
      </c>
      <c r="E16" s="30" t="s">
        <v>442</v>
      </c>
      <c r="F16" s="111">
        <v>99.001999999999995</v>
      </c>
      <c r="G16" s="111">
        <v>94</v>
      </c>
      <c r="H16" s="112">
        <f>SUM(F16:G16)</f>
        <v>193.00200000000001</v>
      </c>
      <c r="I16" s="70">
        <v>6</v>
      </c>
      <c r="J16" s="43">
        <v>1926.0299999999997</v>
      </c>
      <c r="K16" s="32">
        <v>59</v>
      </c>
    </row>
    <row r="17" spans="2:12" x14ac:dyDescent="0.3">
      <c r="C17" s="73">
        <v>9</v>
      </c>
      <c r="D17" s="53">
        <v>9</v>
      </c>
      <c r="E17" s="33" t="s">
        <v>459</v>
      </c>
      <c r="F17" s="113" t="s">
        <v>1321</v>
      </c>
      <c r="G17" s="113"/>
      <c r="H17" s="114">
        <f>SUM(F17:G17)</f>
        <v>0</v>
      </c>
      <c r="I17" s="76">
        <v>0</v>
      </c>
      <c r="J17" s="44">
        <v>747.01</v>
      </c>
      <c r="K17" s="35">
        <v>18</v>
      </c>
    </row>
    <row r="19" spans="2:12" ht="18" customHeight="1" x14ac:dyDescent="0.35">
      <c r="B19" s="4" t="s">
        <v>479</v>
      </c>
    </row>
    <row r="20" spans="2:12" x14ac:dyDescent="0.3">
      <c r="C20" s="21" t="s">
        <v>3</v>
      </c>
      <c r="D20" s="22" t="s">
        <v>4</v>
      </c>
      <c r="E20" s="23" t="s">
        <v>5</v>
      </c>
      <c r="F20" s="23"/>
      <c r="G20" s="23"/>
      <c r="H20" s="24" t="s">
        <v>6</v>
      </c>
      <c r="I20" s="24" t="s">
        <v>7</v>
      </c>
      <c r="J20" s="24" t="s">
        <v>8</v>
      </c>
      <c r="K20" s="42" t="s">
        <v>9</v>
      </c>
    </row>
    <row r="21" spans="2:12" x14ac:dyDescent="0.3">
      <c r="C21" s="72">
        <v>4</v>
      </c>
      <c r="D21" s="74">
        <v>7</v>
      </c>
      <c r="E21" s="86" t="s">
        <v>442</v>
      </c>
      <c r="F21" s="109">
        <v>98.001000000000005</v>
      </c>
      <c r="G21" s="109">
        <v>96</v>
      </c>
      <c r="H21" s="110">
        <f>SUM(F21:G21)</f>
        <v>194.001</v>
      </c>
      <c r="I21" s="67">
        <v>3</v>
      </c>
      <c r="J21" s="110">
        <v>1951.0259999999996</v>
      </c>
      <c r="K21" s="89">
        <v>50</v>
      </c>
    </row>
    <row r="22" spans="2:12" x14ac:dyDescent="0.3">
      <c r="C22" s="72">
        <v>7</v>
      </c>
      <c r="D22" s="26">
        <v>3</v>
      </c>
      <c r="E22" s="30" t="s">
        <v>499</v>
      </c>
      <c r="F22" s="111">
        <v>98.001000000000005</v>
      </c>
      <c r="G22" s="111">
        <v>95.001000000000005</v>
      </c>
      <c r="H22" s="112">
        <f>SUM(F22:G22)</f>
        <v>193.00200000000001</v>
      </c>
      <c r="I22" s="70">
        <v>4</v>
      </c>
      <c r="J22" s="43">
        <v>1937.0269999999996</v>
      </c>
      <c r="K22" s="32">
        <v>71</v>
      </c>
    </row>
    <row r="23" spans="2:12" x14ac:dyDescent="0.3">
      <c r="C23" s="72">
        <v>10</v>
      </c>
      <c r="D23" s="26">
        <v>3</v>
      </c>
      <c r="E23" s="30" t="s">
        <v>519</v>
      </c>
      <c r="F23" s="111">
        <v>98</v>
      </c>
      <c r="G23" s="111">
        <v>96.001000000000005</v>
      </c>
      <c r="H23" s="112">
        <f>SUM(F23:G23)</f>
        <v>194.001</v>
      </c>
      <c r="I23" s="70">
        <v>8</v>
      </c>
      <c r="J23" s="43">
        <v>1913.0139999999997</v>
      </c>
      <c r="K23" s="32">
        <v>76</v>
      </c>
    </row>
    <row r="24" spans="2:12" x14ac:dyDescent="0.3">
      <c r="C24" s="72">
        <v>10</v>
      </c>
      <c r="D24" s="26">
        <v>10</v>
      </c>
      <c r="E24" s="30" t="s">
        <v>459</v>
      </c>
      <c r="F24" s="111" t="s">
        <v>1321</v>
      </c>
      <c r="G24" s="111"/>
      <c r="H24" s="112">
        <f>SUM(F24:G24)</f>
        <v>0</v>
      </c>
      <c r="I24" s="70">
        <v>0</v>
      </c>
      <c r="J24" s="43">
        <v>378.00400000000002</v>
      </c>
      <c r="K24" s="32">
        <v>13</v>
      </c>
    </row>
    <row r="25" spans="2:12" x14ac:dyDescent="0.3">
      <c r="C25" s="73">
        <v>12</v>
      </c>
      <c r="D25" s="115">
        <v>1</v>
      </c>
      <c r="E25" s="75" t="s">
        <v>528</v>
      </c>
      <c r="F25" s="113">
        <v>97.001000000000005</v>
      </c>
      <c r="G25" s="113">
        <v>97</v>
      </c>
      <c r="H25" s="114">
        <f>SUM(F25:G25)</f>
        <v>194.001</v>
      </c>
      <c r="I25" s="76">
        <v>9</v>
      </c>
      <c r="J25" s="114">
        <v>1870.0079999999998</v>
      </c>
      <c r="K25" s="46">
        <v>83</v>
      </c>
    </row>
    <row r="27" spans="2:12" ht="18" customHeight="1" x14ac:dyDescent="0.35">
      <c r="B27" s="4" t="s">
        <v>1001</v>
      </c>
    </row>
    <row r="28" spans="2:12" x14ac:dyDescent="0.3">
      <c r="C28" s="21" t="s">
        <v>3</v>
      </c>
      <c r="D28" s="22" t="s">
        <v>4</v>
      </c>
      <c r="E28" s="23" t="s">
        <v>5</v>
      </c>
      <c r="F28" s="23"/>
      <c r="G28" s="23"/>
      <c r="H28" s="23"/>
      <c r="I28" s="24" t="s">
        <v>6</v>
      </c>
      <c r="J28" s="24" t="s">
        <v>7</v>
      </c>
      <c r="K28" s="24" t="s">
        <v>8</v>
      </c>
      <c r="L28" s="42" t="s">
        <v>9</v>
      </c>
    </row>
    <row r="29" spans="2:12" x14ac:dyDescent="0.3">
      <c r="C29" s="72">
        <v>2</v>
      </c>
      <c r="D29" s="74">
        <v>5</v>
      </c>
      <c r="E29" s="86" t="s">
        <v>1005</v>
      </c>
      <c r="F29" s="67">
        <v>79</v>
      </c>
      <c r="G29" s="67">
        <v>83</v>
      </c>
      <c r="H29" s="67">
        <v>80</v>
      </c>
      <c r="I29" s="67">
        <f t="shared" ref="I29:I34" si="0">SUM(F29:H29)</f>
        <v>242</v>
      </c>
      <c r="J29" s="67">
        <v>6</v>
      </c>
      <c r="K29" s="67">
        <v>2487</v>
      </c>
      <c r="L29" s="89">
        <v>65</v>
      </c>
    </row>
    <row r="30" spans="2:12" x14ac:dyDescent="0.3">
      <c r="C30" s="72">
        <v>2</v>
      </c>
      <c r="D30" s="81">
        <v>1</v>
      </c>
      <c r="E30" s="69" t="s">
        <v>1006</v>
      </c>
      <c r="F30" s="70">
        <v>86</v>
      </c>
      <c r="G30" s="70">
        <v>80</v>
      </c>
      <c r="H30" s="70">
        <v>85</v>
      </c>
      <c r="I30" s="70">
        <f t="shared" si="0"/>
        <v>251</v>
      </c>
      <c r="J30" s="70">
        <v>7</v>
      </c>
      <c r="K30" s="70">
        <v>2549</v>
      </c>
      <c r="L30" s="79">
        <v>78</v>
      </c>
    </row>
    <row r="31" spans="2:12" x14ac:dyDescent="0.3">
      <c r="C31" s="72">
        <v>3</v>
      </c>
      <c r="D31" s="26">
        <v>5</v>
      </c>
      <c r="E31" s="69" t="s">
        <v>528</v>
      </c>
      <c r="F31" s="70">
        <v>85</v>
      </c>
      <c r="G31" s="70">
        <v>63</v>
      </c>
      <c r="H31" s="70">
        <v>77</v>
      </c>
      <c r="I31" s="70">
        <f t="shared" si="0"/>
        <v>225</v>
      </c>
      <c r="J31" s="70">
        <v>6</v>
      </c>
      <c r="K31" s="70">
        <v>2151</v>
      </c>
      <c r="L31" s="79">
        <v>46</v>
      </c>
    </row>
    <row r="32" spans="2:12" x14ac:dyDescent="0.3">
      <c r="C32" s="72">
        <v>3</v>
      </c>
      <c r="D32" s="26">
        <v>3</v>
      </c>
      <c r="E32" s="69" t="s">
        <v>1010</v>
      </c>
      <c r="F32" s="70">
        <v>88</v>
      </c>
      <c r="G32" s="70">
        <v>79</v>
      </c>
      <c r="H32" s="70">
        <v>85</v>
      </c>
      <c r="I32" s="70">
        <f t="shared" si="0"/>
        <v>252</v>
      </c>
      <c r="J32" s="70">
        <v>8</v>
      </c>
      <c r="K32" s="70">
        <v>2404</v>
      </c>
      <c r="L32" s="79">
        <v>72</v>
      </c>
    </row>
    <row r="33" spans="2:12" x14ac:dyDescent="0.3">
      <c r="C33" s="72">
        <v>3</v>
      </c>
      <c r="D33" s="26">
        <v>4</v>
      </c>
      <c r="E33" s="69" t="s">
        <v>519</v>
      </c>
      <c r="F33" s="70">
        <v>78</v>
      </c>
      <c r="G33" s="70">
        <v>71</v>
      </c>
      <c r="H33" s="70">
        <v>65</v>
      </c>
      <c r="I33" s="70">
        <f t="shared" si="0"/>
        <v>214</v>
      </c>
      <c r="J33" s="70">
        <v>4</v>
      </c>
      <c r="K33" s="70">
        <v>2246</v>
      </c>
      <c r="L33" s="79">
        <v>52</v>
      </c>
    </row>
    <row r="34" spans="2:12" x14ac:dyDescent="0.3">
      <c r="C34" s="73">
        <v>3</v>
      </c>
      <c r="D34" s="53">
        <v>7</v>
      </c>
      <c r="E34" s="75" t="s">
        <v>1012</v>
      </c>
      <c r="F34" s="76">
        <v>67</v>
      </c>
      <c r="G34" s="76">
        <v>63</v>
      </c>
      <c r="H34" s="76">
        <v>55</v>
      </c>
      <c r="I34" s="76">
        <f t="shared" si="0"/>
        <v>185</v>
      </c>
      <c r="J34" s="76">
        <v>3</v>
      </c>
      <c r="K34" s="76">
        <v>2155</v>
      </c>
      <c r="L34" s="80">
        <v>38</v>
      </c>
    </row>
    <row r="36" spans="2:12" ht="18" customHeight="1" x14ac:dyDescent="0.35">
      <c r="B36" s="4" t="s">
        <v>1111</v>
      </c>
    </row>
    <row r="37" spans="2:12" x14ac:dyDescent="0.3">
      <c r="C37" s="21" t="s">
        <v>3</v>
      </c>
      <c r="D37" s="22" t="s">
        <v>4</v>
      </c>
      <c r="E37" s="23" t="s">
        <v>5</v>
      </c>
      <c r="F37" s="24" t="s">
        <v>6</v>
      </c>
      <c r="G37" s="24" t="s">
        <v>7</v>
      </c>
      <c r="H37" s="24" t="s">
        <v>8</v>
      </c>
      <c r="I37" s="42" t="s">
        <v>9</v>
      </c>
    </row>
    <row r="38" spans="2:12" x14ac:dyDescent="0.3">
      <c r="C38" s="72">
        <v>2</v>
      </c>
      <c r="D38" s="220">
        <v>7</v>
      </c>
      <c r="E38" s="217" t="s">
        <v>1118</v>
      </c>
      <c r="F38" s="218">
        <v>92</v>
      </c>
      <c r="G38" s="137">
        <v>3</v>
      </c>
      <c r="H38" s="218">
        <v>837</v>
      </c>
      <c r="I38" s="223">
        <v>56</v>
      </c>
    </row>
    <row r="39" spans="2:12" x14ac:dyDescent="0.3">
      <c r="C39" s="72">
        <v>4</v>
      </c>
      <c r="D39" s="221">
        <v>6</v>
      </c>
      <c r="E39" s="142" t="s">
        <v>368</v>
      </c>
      <c r="F39" s="143">
        <v>92</v>
      </c>
      <c r="G39" s="140">
        <v>7</v>
      </c>
      <c r="H39" s="141">
        <v>920</v>
      </c>
      <c r="I39" s="147">
        <v>63</v>
      </c>
    </row>
    <row r="40" spans="2:12" x14ac:dyDescent="0.3">
      <c r="C40" s="72">
        <v>10</v>
      </c>
      <c r="D40" s="224">
        <v>2</v>
      </c>
      <c r="E40" s="142" t="s">
        <v>49</v>
      </c>
      <c r="F40" s="143">
        <v>95</v>
      </c>
      <c r="G40" s="140">
        <v>10</v>
      </c>
      <c r="H40" s="141">
        <v>795</v>
      </c>
      <c r="I40" s="147">
        <v>73</v>
      </c>
    </row>
    <row r="41" spans="2:12" x14ac:dyDescent="0.3">
      <c r="C41" s="72">
        <v>12</v>
      </c>
      <c r="D41" s="221">
        <v>9</v>
      </c>
      <c r="E41" s="30" t="s">
        <v>1165</v>
      </c>
      <c r="F41" s="31">
        <v>64</v>
      </c>
      <c r="G41" s="144">
        <v>1</v>
      </c>
      <c r="H41" s="31">
        <v>802</v>
      </c>
      <c r="I41" s="32">
        <v>46</v>
      </c>
    </row>
    <row r="42" spans="2:12" x14ac:dyDescent="0.3">
      <c r="C42" s="73">
        <v>13</v>
      </c>
      <c r="D42" s="221">
        <v>4</v>
      </c>
      <c r="E42" s="30" t="s">
        <v>1005</v>
      </c>
      <c r="F42" s="31">
        <v>80</v>
      </c>
      <c r="G42" s="144">
        <v>5</v>
      </c>
      <c r="H42" s="31">
        <v>819</v>
      </c>
      <c r="I42" s="32">
        <v>65</v>
      </c>
    </row>
    <row r="43" spans="2:12" x14ac:dyDescent="0.3">
      <c r="D43" s="222">
        <v>10</v>
      </c>
      <c r="E43" s="33" t="s">
        <v>1158</v>
      </c>
      <c r="F43" s="34" t="s">
        <v>1321</v>
      </c>
      <c r="G43" s="145">
        <v>0</v>
      </c>
      <c r="H43" s="34">
        <v>0</v>
      </c>
      <c r="I43" s="35">
        <v>0</v>
      </c>
    </row>
  </sheetData>
  <mergeCells count="2">
    <mergeCell ref="B1:M1"/>
    <mergeCell ref="B2:M2"/>
  </mergeCells>
  <hyperlinks>
    <hyperlink ref="B3" location="'Index'!A2" tooltip="Go to the Index sheet" display="á" xr:uid="{109272E0-28EB-44B8-9E69-E9A0508D49C8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9D21-0812-41F6-861E-47A73E517C57}">
  <dimension ref="B1:N4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43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28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2</v>
      </c>
      <c r="D6" s="220">
        <v>7</v>
      </c>
      <c r="E6" s="383" t="s">
        <v>29</v>
      </c>
      <c r="F6" s="158">
        <v>178</v>
      </c>
      <c r="G6" s="157">
        <v>8</v>
      </c>
      <c r="H6" s="384">
        <v>1764</v>
      </c>
      <c r="I6" s="387">
        <v>62</v>
      </c>
    </row>
    <row r="7" spans="2:14" x14ac:dyDescent="0.3">
      <c r="C7" s="72">
        <v>2</v>
      </c>
      <c r="D7" s="388">
        <v>1</v>
      </c>
      <c r="E7" s="385" t="s">
        <v>34</v>
      </c>
      <c r="F7" s="152">
        <v>178</v>
      </c>
      <c r="G7" s="151">
        <v>8</v>
      </c>
      <c r="H7" s="151">
        <v>1791</v>
      </c>
      <c r="I7" s="171">
        <v>78</v>
      </c>
    </row>
    <row r="8" spans="2:14" x14ac:dyDescent="0.3">
      <c r="C8" s="73">
        <v>2</v>
      </c>
      <c r="D8" s="222">
        <v>6</v>
      </c>
      <c r="E8" s="386" t="s">
        <v>40</v>
      </c>
      <c r="F8" s="156">
        <v>177</v>
      </c>
      <c r="G8" s="155">
        <v>6</v>
      </c>
      <c r="H8" s="155">
        <v>1773</v>
      </c>
      <c r="I8" s="174">
        <v>64</v>
      </c>
    </row>
    <row r="10" spans="2:14" ht="18" x14ac:dyDescent="0.35">
      <c r="B10" s="4" t="s">
        <v>206</v>
      </c>
    </row>
    <row r="11" spans="2:14" x14ac:dyDescent="0.3">
      <c r="B11" s="5"/>
      <c r="C11" s="36" t="s">
        <v>3</v>
      </c>
      <c r="D11" s="37" t="s">
        <v>4</v>
      </c>
      <c r="E11" s="8" t="s">
        <v>207</v>
      </c>
      <c r="F11" s="8"/>
      <c r="G11" s="9">
        <v>532</v>
      </c>
      <c r="H11" s="8"/>
      <c r="I11" s="10" t="s">
        <v>9</v>
      </c>
      <c r="J11" s="11">
        <f>SUM(J12:J14)</f>
        <v>533</v>
      </c>
      <c r="K11" s="13" t="s">
        <v>1318</v>
      </c>
      <c r="L11" s="14"/>
    </row>
    <row r="12" spans="2:14" x14ac:dyDescent="0.3">
      <c r="B12" s="5"/>
      <c r="C12" s="364">
        <v>1</v>
      </c>
      <c r="D12" s="378">
        <v>3</v>
      </c>
      <c r="E12" s="157" t="s">
        <v>29</v>
      </c>
      <c r="F12" s="158">
        <v>47</v>
      </c>
      <c r="G12" s="158">
        <v>45</v>
      </c>
      <c r="H12" s="158">
        <v>44</v>
      </c>
      <c r="I12" s="159">
        <v>42</v>
      </c>
      <c r="J12" s="82">
        <f>SUM(F12:I12)</f>
        <v>178</v>
      </c>
      <c r="K12" s="1" t="s">
        <v>1319</v>
      </c>
    </row>
    <row r="13" spans="2:14" ht="15.75" customHeight="1" x14ac:dyDescent="0.3">
      <c r="C13" s="364"/>
      <c r="D13" s="375"/>
      <c r="E13" s="151" t="s">
        <v>34</v>
      </c>
      <c r="F13" s="152">
        <v>44</v>
      </c>
      <c r="G13" s="152">
        <v>46</v>
      </c>
      <c r="H13" s="152">
        <v>45</v>
      </c>
      <c r="I13" s="154">
        <v>43</v>
      </c>
      <c r="J13" s="83">
        <f>SUM(F13:I13)</f>
        <v>178</v>
      </c>
    </row>
    <row r="14" spans="2:14" ht="15.75" customHeight="1" x14ac:dyDescent="0.3">
      <c r="C14" s="364"/>
      <c r="D14" s="376"/>
      <c r="E14" s="155" t="s">
        <v>40</v>
      </c>
      <c r="F14" s="156">
        <v>45</v>
      </c>
      <c r="G14" s="156">
        <v>46</v>
      </c>
      <c r="H14" s="156">
        <v>46</v>
      </c>
      <c r="I14" s="161">
        <v>40</v>
      </c>
      <c r="J14" s="84">
        <f>SUM(F14:I14)</f>
        <v>177</v>
      </c>
    </row>
    <row r="16" spans="2:14" ht="18" customHeight="1" x14ac:dyDescent="0.35">
      <c r="B16" s="4" t="s">
        <v>280</v>
      </c>
    </row>
    <row r="17" spans="2:12" x14ac:dyDescent="0.3">
      <c r="C17" s="21" t="s">
        <v>3</v>
      </c>
      <c r="D17" s="22" t="s">
        <v>4</v>
      </c>
      <c r="E17" s="23" t="s">
        <v>5</v>
      </c>
      <c r="F17" s="24" t="s">
        <v>6</v>
      </c>
      <c r="G17" s="24" t="s">
        <v>7</v>
      </c>
      <c r="H17" s="24" t="s">
        <v>8</v>
      </c>
      <c r="I17" s="42" t="s">
        <v>9</v>
      </c>
    </row>
    <row r="18" spans="2:12" x14ac:dyDescent="0.3">
      <c r="C18" s="72">
        <v>1</v>
      </c>
      <c r="D18" s="74">
        <v>9</v>
      </c>
      <c r="E18" s="86" t="s">
        <v>281</v>
      </c>
      <c r="F18" s="67" t="s">
        <v>1320</v>
      </c>
      <c r="G18" s="67">
        <v>0</v>
      </c>
      <c r="H18" s="68">
        <v>0</v>
      </c>
      <c r="I18" s="78">
        <v>0</v>
      </c>
    </row>
    <row r="19" spans="2:12" x14ac:dyDescent="0.3">
      <c r="C19" s="72">
        <v>1</v>
      </c>
      <c r="D19" s="26">
        <v>7</v>
      </c>
      <c r="E19" s="69" t="s">
        <v>285</v>
      </c>
      <c r="F19" s="70">
        <v>188</v>
      </c>
      <c r="G19" s="70">
        <v>6</v>
      </c>
      <c r="H19" s="70">
        <v>1877</v>
      </c>
      <c r="I19" s="79">
        <v>50</v>
      </c>
    </row>
    <row r="20" spans="2:12" x14ac:dyDescent="0.3">
      <c r="C20" s="72">
        <v>1</v>
      </c>
      <c r="D20" s="26">
        <v>4</v>
      </c>
      <c r="E20" s="69" t="s">
        <v>286</v>
      </c>
      <c r="F20" s="70">
        <v>191</v>
      </c>
      <c r="G20" s="70">
        <v>9</v>
      </c>
      <c r="H20" s="70">
        <v>1555</v>
      </c>
      <c r="I20" s="79">
        <v>70</v>
      </c>
    </row>
    <row r="21" spans="2:12" x14ac:dyDescent="0.3">
      <c r="C21" s="73">
        <v>4</v>
      </c>
      <c r="D21" s="53">
        <v>9</v>
      </c>
      <c r="E21" s="75" t="s">
        <v>309</v>
      </c>
      <c r="F21" s="76" t="s">
        <v>1321</v>
      </c>
      <c r="G21" s="76">
        <v>0</v>
      </c>
      <c r="H21" s="76">
        <v>275</v>
      </c>
      <c r="I21" s="80">
        <v>3</v>
      </c>
    </row>
    <row r="23" spans="2:12" ht="18" customHeight="1" x14ac:dyDescent="0.35">
      <c r="B23" s="4" t="s">
        <v>332</v>
      </c>
    </row>
    <row r="24" spans="2:12" x14ac:dyDescent="0.3">
      <c r="C24" s="36" t="s">
        <v>3</v>
      </c>
      <c r="D24" s="37" t="s">
        <v>4</v>
      </c>
      <c r="E24" s="38" t="s">
        <v>5</v>
      </c>
      <c r="F24" s="39" t="s">
        <v>6</v>
      </c>
      <c r="G24" s="39" t="s">
        <v>7</v>
      </c>
      <c r="H24" s="39" t="s">
        <v>8</v>
      </c>
      <c r="I24" s="40" t="s">
        <v>9</v>
      </c>
    </row>
    <row r="25" spans="2:12" x14ac:dyDescent="0.3">
      <c r="C25" s="73">
        <v>1</v>
      </c>
      <c r="D25" s="48">
        <v>9</v>
      </c>
      <c r="E25" s="87" t="s">
        <v>281</v>
      </c>
      <c r="F25" s="50" t="s">
        <v>1320</v>
      </c>
      <c r="G25" s="62">
        <v>0</v>
      </c>
      <c r="H25" s="50">
        <v>0</v>
      </c>
      <c r="I25" s="54">
        <v>0</v>
      </c>
    </row>
    <row r="27" spans="2:12" ht="18" customHeight="1" x14ac:dyDescent="0.35">
      <c r="B27" s="4" t="s">
        <v>333</v>
      </c>
    </row>
    <row r="28" spans="2:12" x14ac:dyDescent="0.3">
      <c r="C28" s="36" t="s">
        <v>3</v>
      </c>
      <c r="D28" s="37" t="s">
        <v>4</v>
      </c>
      <c r="E28" s="38" t="s">
        <v>5</v>
      </c>
      <c r="F28" s="39" t="s">
        <v>6</v>
      </c>
      <c r="G28" s="39" t="s">
        <v>7</v>
      </c>
      <c r="H28" s="39" t="s">
        <v>8</v>
      </c>
      <c r="I28" s="40" t="s">
        <v>9</v>
      </c>
    </row>
    <row r="29" spans="2:12" x14ac:dyDescent="0.3">
      <c r="C29" s="73">
        <v>1</v>
      </c>
      <c r="D29" s="88">
        <v>1</v>
      </c>
      <c r="E29" s="87" t="s">
        <v>285</v>
      </c>
      <c r="F29" s="50">
        <v>188</v>
      </c>
      <c r="G29" s="62">
        <v>9</v>
      </c>
      <c r="H29" s="50">
        <v>1877</v>
      </c>
      <c r="I29" s="54">
        <v>90</v>
      </c>
    </row>
    <row r="31" spans="2:12" ht="18" x14ac:dyDescent="0.35">
      <c r="B31" s="4" t="s">
        <v>334</v>
      </c>
    </row>
    <row r="32" spans="2:12" x14ac:dyDescent="0.3">
      <c r="B32" s="5"/>
      <c r="C32" s="36" t="s">
        <v>3</v>
      </c>
      <c r="D32" s="37" t="s">
        <v>4</v>
      </c>
      <c r="E32" s="8" t="s">
        <v>207</v>
      </c>
      <c r="F32" s="8"/>
      <c r="G32" s="9">
        <v>564</v>
      </c>
      <c r="H32" s="8"/>
      <c r="I32" s="10" t="s">
        <v>9</v>
      </c>
      <c r="J32" s="11">
        <f>SUM(J33:J35)</f>
        <v>379</v>
      </c>
      <c r="K32" s="13" t="s">
        <v>1322</v>
      </c>
      <c r="L32" s="14"/>
    </row>
    <row r="33" spans="2:11" x14ac:dyDescent="0.3">
      <c r="B33" s="5"/>
      <c r="C33" s="364">
        <v>1</v>
      </c>
      <c r="D33" s="365">
        <v>5</v>
      </c>
      <c r="E33" s="67" t="s">
        <v>281</v>
      </c>
      <c r="F33" s="67" t="s">
        <v>1320</v>
      </c>
      <c r="G33" s="67"/>
      <c r="H33" s="67"/>
      <c r="I33" s="89"/>
      <c r="J33" s="82">
        <f>SUM(F33:I33)</f>
        <v>0</v>
      </c>
      <c r="K33" s="1" t="s">
        <v>1319</v>
      </c>
    </row>
    <row r="34" spans="2:11" ht="15.75" customHeight="1" x14ac:dyDescent="0.3">
      <c r="C34" s="364"/>
      <c r="D34" s="366"/>
      <c r="E34" s="70" t="s">
        <v>285</v>
      </c>
      <c r="F34" s="70">
        <v>48</v>
      </c>
      <c r="G34" s="70">
        <v>47</v>
      </c>
      <c r="H34" s="70">
        <v>47</v>
      </c>
      <c r="I34" s="79">
        <v>46</v>
      </c>
      <c r="J34" s="83">
        <f>SUM(F34:I34)</f>
        <v>188</v>
      </c>
    </row>
    <row r="35" spans="2:11" ht="15.75" customHeight="1" x14ac:dyDescent="0.3">
      <c r="C35" s="364"/>
      <c r="D35" s="367"/>
      <c r="E35" s="76" t="s">
        <v>286</v>
      </c>
      <c r="F35" s="76">
        <v>48</v>
      </c>
      <c r="G35" s="76">
        <v>47</v>
      </c>
      <c r="H35" s="76">
        <v>49</v>
      </c>
      <c r="I35" s="80">
        <v>47</v>
      </c>
      <c r="J35" s="84">
        <f>SUM(F35:I35)</f>
        <v>191</v>
      </c>
    </row>
    <row r="37" spans="2:11" ht="18" customHeight="1" x14ac:dyDescent="0.35">
      <c r="B37" s="4" t="s">
        <v>664</v>
      </c>
    </row>
    <row r="38" spans="2:11" x14ac:dyDescent="0.3">
      <c r="C38" s="21" t="s">
        <v>3</v>
      </c>
      <c r="D38" s="22" t="s">
        <v>4</v>
      </c>
      <c r="E38" s="23" t="s">
        <v>5</v>
      </c>
      <c r="F38" s="23"/>
      <c r="G38" s="23"/>
      <c r="H38" s="24" t="s">
        <v>6</v>
      </c>
      <c r="I38" s="24" t="s">
        <v>7</v>
      </c>
      <c r="J38" s="24" t="s">
        <v>8</v>
      </c>
      <c r="K38" s="42" t="s">
        <v>9</v>
      </c>
    </row>
    <row r="39" spans="2:11" x14ac:dyDescent="0.3">
      <c r="C39" s="73">
        <v>9</v>
      </c>
      <c r="D39" s="48">
        <v>10</v>
      </c>
      <c r="E39" s="87" t="s">
        <v>717</v>
      </c>
      <c r="F39" s="90">
        <v>97.001999999999995</v>
      </c>
      <c r="G39" s="90">
        <v>95.001000000000005</v>
      </c>
      <c r="H39" s="91">
        <f>SUM(F39,G39)</f>
        <v>192.00299999999999</v>
      </c>
      <c r="I39" s="62">
        <v>4</v>
      </c>
      <c r="J39" s="92">
        <v>1913.0189999999998</v>
      </c>
      <c r="K39" s="54">
        <v>34</v>
      </c>
    </row>
    <row r="41" spans="2:11" ht="18" customHeight="1" x14ac:dyDescent="0.35">
      <c r="B41" s="4" t="s">
        <v>809</v>
      </c>
    </row>
    <row r="42" spans="2:11" x14ac:dyDescent="0.3">
      <c r="C42" s="36" t="s">
        <v>3</v>
      </c>
      <c r="D42" s="37" t="s">
        <v>4</v>
      </c>
      <c r="E42" s="38" t="s">
        <v>5</v>
      </c>
      <c r="F42" s="38"/>
      <c r="G42" s="38"/>
      <c r="H42" s="39" t="s">
        <v>6</v>
      </c>
      <c r="I42" s="39" t="s">
        <v>7</v>
      </c>
      <c r="J42" s="39" t="s">
        <v>8</v>
      </c>
      <c r="K42" s="40" t="s">
        <v>9</v>
      </c>
    </row>
    <row r="43" spans="2:11" x14ac:dyDescent="0.3">
      <c r="C43" s="73">
        <v>3</v>
      </c>
      <c r="D43" s="48">
        <v>9</v>
      </c>
      <c r="E43" s="87" t="s">
        <v>717</v>
      </c>
      <c r="F43" s="92">
        <v>97.001999999999995</v>
      </c>
      <c r="G43" s="92">
        <v>95.001000000000005</v>
      </c>
      <c r="H43" s="91">
        <v>192.00299999999999</v>
      </c>
      <c r="I43" s="62">
        <v>2</v>
      </c>
      <c r="J43" s="92">
        <v>1913.0189999999998</v>
      </c>
      <c r="K43" s="54">
        <v>24</v>
      </c>
    </row>
  </sheetData>
  <mergeCells count="6">
    <mergeCell ref="B1:M1"/>
    <mergeCell ref="B2:M2"/>
    <mergeCell ref="C12:C14"/>
    <mergeCell ref="D12:D14"/>
    <mergeCell ref="C33:C35"/>
    <mergeCell ref="D33:D35"/>
  </mergeCells>
  <hyperlinks>
    <hyperlink ref="B3" location="'Index'!A2" tooltip="Go to the Index sheet" display="á" xr:uid="{9F21F869-14C4-4E43-A271-5559CF6FCA85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2CE4D-F96F-4CD3-9B6B-E1C632498464}"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10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1157</v>
      </c>
    </row>
    <row r="4" spans="2:14" ht="18" x14ac:dyDescent="0.35">
      <c r="B4" s="4" t="s">
        <v>1111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3">
        <v>11</v>
      </c>
      <c r="D6" s="193">
        <v>10</v>
      </c>
      <c r="E6" s="201" t="s">
        <v>1158</v>
      </c>
      <c r="F6" s="195" t="s">
        <v>1321</v>
      </c>
      <c r="G6" s="209">
        <v>0</v>
      </c>
      <c r="H6" s="195">
        <v>0</v>
      </c>
      <c r="I6" s="195">
        <v>0</v>
      </c>
      <c r="J6" s="197"/>
      <c r="K6" s="197"/>
      <c r="L6" s="197"/>
      <c r="M6" s="198"/>
    </row>
    <row r="8" spans="2:14" ht="18" customHeight="1" x14ac:dyDescent="0.35">
      <c r="B8" s="4" t="s">
        <v>1206</v>
      </c>
    </row>
    <row r="9" spans="2:14" x14ac:dyDescent="0.3">
      <c r="C9" s="36" t="s">
        <v>3</v>
      </c>
      <c r="D9" s="59" t="s">
        <v>4</v>
      </c>
      <c r="E9" s="60" t="s">
        <v>5</v>
      </c>
      <c r="F9" s="99" t="s">
        <v>6</v>
      </c>
      <c r="G9" s="99" t="s">
        <v>7</v>
      </c>
      <c r="H9" s="99" t="s">
        <v>8</v>
      </c>
      <c r="I9" s="100" t="s">
        <v>9</v>
      </c>
    </row>
    <row r="10" spans="2:14" ht="15.75" x14ac:dyDescent="0.3">
      <c r="C10" s="73">
        <v>3</v>
      </c>
      <c r="D10" s="193">
        <v>10</v>
      </c>
      <c r="E10" s="201" t="s">
        <v>1158</v>
      </c>
      <c r="F10" s="195" t="s">
        <v>1321</v>
      </c>
      <c r="G10" s="209">
        <v>0</v>
      </c>
      <c r="H10" s="211">
        <v>0</v>
      </c>
      <c r="I10" s="211">
        <v>0</v>
      </c>
      <c r="J10" s="197"/>
      <c r="K10" s="197"/>
      <c r="L10" s="197"/>
      <c r="M10" s="198"/>
    </row>
  </sheetData>
  <mergeCells count="2">
    <mergeCell ref="B1:M1"/>
    <mergeCell ref="B2:M2"/>
  </mergeCells>
  <hyperlinks>
    <hyperlink ref="B3" location="'Index'!A2" tooltip="Go to the Index sheet" display="á" xr:uid="{EEA51B79-B16B-4946-AAFB-5D5F2C0330DE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E4472-1709-4FD6-837A-DAEB19DDE91C}">
  <dimension ref="B1:N3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39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227</v>
      </c>
    </row>
    <row r="4" spans="2:14" ht="18" x14ac:dyDescent="0.35">
      <c r="B4" s="4" t="s">
        <v>225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3"/>
      <c r="I5" s="23"/>
      <c r="J5" s="24" t="s">
        <v>6</v>
      </c>
      <c r="K5" s="24" t="s">
        <v>7</v>
      </c>
      <c r="L5" s="23" t="s">
        <v>8</v>
      </c>
      <c r="M5" s="25" t="s">
        <v>9</v>
      </c>
    </row>
    <row r="6" spans="2:14" x14ac:dyDescent="0.3">
      <c r="C6" s="72">
        <v>1</v>
      </c>
      <c r="D6" s="74">
        <v>9</v>
      </c>
      <c r="E6" s="86" t="s">
        <v>228</v>
      </c>
      <c r="F6" s="67">
        <v>43</v>
      </c>
      <c r="G6" s="67">
        <v>46</v>
      </c>
      <c r="H6" s="67">
        <v>46</v>
      </c>
      <c r="I6" s="67">
        <v>44</v>
      </c>
      <c r="J6" s="67">
        <f>SUM(F6:I6)</f>
        <v>179</v>
      </c>
      <c r="K6" s="67">
        <v>2</v>
      </c>
      <c r="L6" s="67">
        <v>1753</v>
      </c>
      <c r="M6" s="89">
        <v>28</v>
      </c>
    </row>
    <row r="7" spans="2:14" x14ac:dyDescent="0.3">
      <c r="C7" s="72">
        <v>2</v>
      </c>
      <c r="D7" s="26">
        <v>5</v>
      </c>
      <c r="E7" s="69" t="s">
        <v>241</v>
      </c>
      <c r="F7" s="70">
        <v>45</v>
      </c>
      <c r="G7" s="70">
        <v>43</v>
      </c>
      <c r="H7" s="70">
        <v>44</v>
      </c>
      <c r="I7" s="70">
        <v>46</v>
      </c>
      <c r="J7" s="70">
        <f>SUM(F7:I7)</f>
        <v>178</v>
      </c>
      <c r="K7" s="70">
        <v>8</v>
      </c>
      <c r="L7" s="70">
        <v>1733</v>
      </c>
      <c r="M7" s="79">
        <v>57</v>
      </c>
    </row>
    <row r="8" spans="2:14" x14ac:dyDescent="0.3">
      <c r="C8" s="72">
        <v>5</v>
      </c>
      <c r="D8" s="26">
        <v>7</v>
      </c>
      <c r="E8" s="69" t="s">
        <v>268</v>
      </c>
      <c r="F8" s="70">
        <v>36</v>
      </c>
      <c r="G8" s="70">
        <v>33</v>
      </c>
      <c r="H8" s="70">
        <v>36</v>
      </c>
      <c r="I8" s="70">
        <v>38</v>
      </c>
      <c r="J8" s="70">
        <f>SUM(F8:I8)</f>
        <v>143</v>
      </c>
      <c r="K8" s="70">
        <v>2</v>
      </c>
      <c r="L8" s="28">
        <v>1497</v>
      </c>
      <c r="M8" s="29">
        <v>39</v>
      </c>
    </row>
    <row r="9" spans="2:14" x14ac:dyDescent="0.3">
      <c r="C9" s="73">
        <v>5</v>
      </c>
      <c r="D9" s="53">
        <v>5</v>
      </c>
      <c r="E9" s="75" t="s">
        <v>275</v>
      </c>
      <c r="F9" s="76">
        <v>39</v>
      </c>
      <c r="G9" s="76">
        <v>41</v>
      </c>
      <c r="H9" s="76">
        <v>41</v>
      </c>
      <c r="I9" s="76">
        <v>38</v>
      </c>
      <c r="J9" s="76">
        <f>SUM(F9:I9)</f>
        <v>159</v>
      </c>
      <c r="K9" s="76">
        <v>6</v>
      </c>
      <c r="L9" s="76">
        <v>1431</v>
      </c>
      <c r="M9" s="80">
        <v>51</v>
      </c>
    </row>
    <row r="11" spans="2:14" ht="18" customHeight="1" x14ac:dyDescent="0.35">
      <c r="B11" s="4" t="s">
        <v>280</v>
      </c>
    </row>
    <row r="12" spans="2:14" x14ac:dyDescent="0.3">
      <c r="C12" s="21" t="s">
        <v>3</v>
      </c>
      <c r="D12" s="22" t="s">
        <v>4</v>
      </c>
      <c r="E12" s="23" t="s">
        <v>5</v>
      </c>
      <c r="F12" s="24" t="s">
        <v>6</v>
      </c>
      <c r="G12" s="24" t="s">
        <v>7</v>
      </c>
      <c r="H12" s="24" t="s">
        <v>8</v>
      </c>
      <c r="I12" s="42" t="s">
        <v>9</v>
      </c>
    </row>
    <row r="13" spans="2:14" x14ac:dyDescent="0.3">
      <c r="C13" s="72">
        <v>2</v>
      </c>
      <c r="D13" s="74">
        <v>8</v>
      </c>
      <c r="E13" s="86" t="s">
        <v>290</v>
      </c>
      <c r="F13" s="67" t="s">
        <v>1321</v>
      </c>
      <c r="G13" s="67">
        <v>0</v>
      </c>
      <c r="H13" s="67">
        <v>568</v>
      </c>
      <c r="I13" s="89">
        <v>25</v>
      </c>
    </row>
    <row r="14" spans="2:14" x14ac:dyDescent="0.3">
      <c r="C14" s="73">
        <v>7</v>
      </c>
      <c r="D14" s="53">
        <v>3</v>
      </c>
      <c r="E14" s="75" t="s">
        <v>330</v>
      </c>
      <c r="F14" s="76">
        <v>113</v>
      </c>
      <c r="G14" s="76">
        <v>4</v>
      </c>
      <c r="H14" s="76">
        <v>1385</v>
      </c>
      <c r="I14" s="80">
        <v>68</v>
      </c>
    </row>
    <row r="16" spans="2:14" ht="18" customHeight="1" x14ac:dyDescent="0.35">
      <c r="B16" s="4" t="s">
        <v>341</v>
      </c>
    </row>
    <row r="17" spans="2:11" x14ac:dyDescent="0.3">
      <c r="C17" s="21" t="s">
        <v>3</v>
      </c>
      <c r="D17" s="59" t="s">
        <v>4</v>
      </c>
      <c r="E17" s="60" t="s">
        <v>5</v>
      </c>
      <c r="F17" s="99" t="s">
        <v>6</v>
      </c>
      <c r="G17" s="99" t="s">
        <v>7</v>
      </c>
      <c r="H17" s="99" t="s">
        <v>8</v>
      </c>
      <c r="I17" s="100" t="s">
        <v>9</v>
      </c>
    </row>
    <row r="18" spans="2:11" ht="15.75" x14ac:dyDescent="0.3">
      <c r="C18" s="73">
        <v>2</v>
      </c>
      <c r="D18" s="193">
        <v>8</v>
      </c>
      <c r="E18" s="194" t="s">
        <v>228</v>
      </c>
      <c r="F18" s="196">
        <v>157</v>
      </c>
      <c r="G18" s="196">
        <v>1</v>
      </c>
      <c r="H18" s="196">
        <v>1650</v>
      </c>
      <c r="I18" s="196">
        <v>27</v>
      </c>
      <c r="J18" s="197"/>
      <c r="K18" s="198"/>
    </row>
    <row r="20" spans="2:11" ht="18" customHeight="1" x14ac:dyDescent="0.35">
      <c r="B20" s="4" t="s">
        <v>479</v>
      </c>
    </row>
    <row r="21" spans="2:11" x14ac:dyDescent="0.3">
      <c r="C21" s="21" t="s">
        <v>3</v>
      </c>
      <c r="D21" s="22" t="s">
        <v>4</v>
      </c>
      <c r="E21" s="23" t="s">
        <v>5</v>
      </c>
      <c r="F21" s="23"/>
      <c r="G21" s="23"/>
      <c r="H21" s="24" t="s">
        <v>6</v>
      </c>
      <c r="I21" s="24" t="s">
        <v>7</v>
      </c>
      <c r="J21" s="24" t="s">
        <v>8</v>
      </c>
      <c r="K21" s="42" t="s">
        <v>9</v>
      </c>
    </row>
    <row r="22" spans="2:11" x14ac:dyDescent="0.3">
      <c r="C22" s="72">
        <v>2</v>
      </c>
      <c r="D22" s="74">
        <v>8</v>
      </c>
      <c r="E22" s="86" t="s">
        <v>228</v>
      </c>
      <c r="F22" s="109">
        <v>100.001</v>
      </c>
      <c r="G22" s="109">
        <v>98.001000000000005</v>
      </c>
      <c r="H22" s="110">
        <f>SUM(F22:G22)</f>
        <v>198.00200000000001</v>
      </c>
      <c r="I22" s="67">
        <v>6</v>
      </c>
      <c r="J22" s="110">
        <v>1765.0209999999997</v>
      </c>
      <c r="K22" s="89">
        <v>42</v>
      </c>
    </row>
    <row r="23" spans="2:11" x14ac:dyDescent="0.3">
      <c r="C23" s="72">
        <v>10</v>
      </c>
      <c r="D23" s="26">
        <v>7</v>
      </c>
      <c r="E23" s="30" t="s">
        <v>518</v>
      </c>
      <c r="F23" s="111">
        <v>93.003</v>
      </c>
      <c r="G23" s="111">
        <v>93</v>
      </c>
      <c r="H23" s="112">
        <f>SUM(F23:G23)</f>
        <v>186.00299999999999</v>
      </c>
      <c r="I23" s="70">
        <v>3</v>
      </c>
      <c r="J23" s="43">
        <v>1866.0159999999998</v>
      </c>
      <c r="K23" s="32">
        <v>45</v>
      </c>
    </row>
    <row r="24" spans="2:11" x14ac:dyDescent="0.3">
      <c r="C24" s="73">
        <v>11</v>
      </c>
      <c r="D24" s="53">
        <v>4</v>
      </c>
      <c r="E24" s="75" t="s">
        <v>1361</v>
      </c>
      <c r="F24" s="113">
        <v>0</v>
      </c>
      <c r="G24" s="113">
        <v>0</v>
      </c>
      <c r="H24" s="114">
        <f>SUM(F24:G24)</f>
        <v>0</v>
      </c>
      <c r="I24" s="76">
        <v>0</v>
      </c>
      <c r="J24" s="114">
        <v>1495.0059999999999</v>
      </c>
      <c r="K24" s="46">
        <v>51</v>
      </c>
    </row>
    <row r="26" spans="2:11" ht="18" customHeight="1" x14ac:dyDescent="0.35">
      <c r="B26" s="4" t="s">
        <v>551</v>
      </c>
    </row>
    <row r="27" spans="2:11" x14ac:dyDescent="0.3">
      <c r="C27" s="21" t="s">
        <v>3</v>
      </c>
      <c r="D27" s="22" t="s">
        <v>4</v>
      </c>
      <c r="E27" s="23" t="s">
        <v>5</v>
      </c>
      <c r="F27" s="23"/>
      <c r="G27" s="23"/>
      <c r="H27" s="24" t="s">
        <v>6</v>
      </c>
      <c r="I27" s="24" t="s">
        <v>7</v>
      </c>
      <c r="J27" s="24" t="s">
        <v>8</v>
      </c>
      <c r="K27" s="42" t="s">
        <v>9</v>
      </c>
    </row>
    <row r="28" spans="2:11" x14ac:dyDescent="0.3">
      <c r="C28" s="73">
        <v>11</v>
      </c>
      <c r="D28" s="48">
        <v>8</v>
      </c>
      <c r="E28" s="87" t="s">
        <v>518</v>
      </c>
      <c r="F28" s="90" t="s">
        <v>1321</v>
      </c>
      <c r="G28" s="90"/>
      <c r="H28" s="91">
        <f>SUM(F28,G28)</f>
        <v>0</v>
      </c>
      <c r="I28" s="62">
        <v>0</v>
      </c>
      <c r="J28" s="92">
        <v>549.00199999999995</v>
      </c>
      <c r="K28" s="54">
        <v>13</v>
      </c>
    </row>
    <row r="30" spans="2:11" ht="18" customHeight="1" x14ac:dyDescent="0.35">
      <c r="B30" s="4" t="s">
        <v>664</v>
      </c>
    </row>
    <row r="31" spans="2:11" x14ac:dyDescent="0.3">
      <c r="C31" s="21" t="s">
        <v>3</v>
      </c>
      <c r="D31" s="22" t="s">
        <v>4</v>
      </c>
      <c r="E31" s="23" t="s">
        <v>5</v>
      </c>
      <c r="F31" s="23"/>
      <c r="G31" s="23"/>
      <c r="H31" s="24" t="s">
        <v>6</v>
      </c>
      <c r="I31" s="24" t="s">
        <v>7</v>
      </c>
      <c r="J31" s="24" t="s">
        <v>8</v>
      </c>
      <c r="K31" s="42" t="s">
        <v>9</v>
      </c>
    </row>
    <row r="32" spans="2:11" x14ac:dyDescent="0.3">
      <c r="C32" s="72">
        <v>2</v>
      </c>
      <c r="D32" s="74">
        <v>9</v>
      </c>
      <c r="E32" s="86" t="s">
        <v>228</v>
      </c>
      <c r="F32" s="109">
        <v>99.003</v>
      </c>
      <c r="G32" s="109">
        <v>98.001999999999995</v>
      </c>
      <c r="H32" s="110">
        <f>SUM(F32,G32)</f>
        <v>197.005</v>
      </c>
      <c r="I32" s="67">
        <v>3</v>
      </c>
      <c r="J32" s="110">
        <v>1980.0500000000002</v>
      </c>
      <c r="K32" s="78">
        <v>48</v>
      </c>
    </row>
    <row r="33" spans="2:11" x14ac:dyDescent="0.3">
      <c r="C33" s="72">
        <v>7</v>
      </c>
      <c r="D33" s="26">
        <v>4</v>
      </c>
      <c r="E33" s="30" t="s">
        <v>258</v>
      </c>
      <c r="F33" s="111">
        <v>97.001000000000005</v>
      </c>
      <c r="G33" s="111">
        <v>96.003</v>
      </c>
      <c r="H33" s="112">
        <f>SUM(F33,G33)</f>
        <v>193.00400000000002</v>
      </c>
      <c r="I33" s="70">
        <v>3</v>
      </c>
      <c r="J33" s="43">
        <v>1972.0419999999999</v>
      </c>
      <c r="K33" s="32">
        <v>57</v>
      </c>
    </row>
    <row r="34" spans="2:11" x14ac:dyDescent="0.3">
      <c r="C34" s="72">
        <v>16</v>
      </c>
      <c r="D34" s="26">
        <v>3</v>
      </c>
      <c r="E34" s="30" t="s">
        <v>268</v>
      </c>
      <c r="F34" s="111">
        <v>95.001999999999995</v>
      </c>
      <c r="G34" s="111">
        <v>97.001000000000005</v>
      </c>
      <c r="H34" s="112">
        <f>SUM(F34,G34)</f>
        <v>192.00299999999999</v>
      </c>
      <c r="I34" s="70">
        <v>8</v>
      </c>
      <c r="J34" s="43">
        <v>1920.0179999999998</v>
      </c>
      <c r="K34" s="32">
        <v>75</v>
      </c>
    </row>
    <row r="35" spans="2:11" x14ac:dyDescent="0.3">
      <c r="C35" s="73">
        <v>16</v>
      </c>
      <c r="D35" s="53">
        <v>7</v>
      </c>
      <c r="E35" s="33" t="s">
        <v>518</v>
      </c>
      <c r="F35" s="113">
        <v>91</v>
      </c>
      <c r="G35" s="113">
        <v>92</v>
      </c>
      <c r="H35" s="114">
        <f>SUM(F35,G35)</f>
        <v>183</v>
      </c>
      <c r="I35" s="76">
        <v>4</v>
      </c>
      <c r="J35" s="44">
        <v>1861.0059999999999</v>
      </c>
      <c r="K35" s="35">
        <v>46</v>
      </c>
    </row>
    <row r="37" spans="2:11" ht="18" customHeight="1" x14ac:dyDescent="0.35">
      <c r="B37" s="4" t="s">
        <v>958</v>
      </c>
    </row>
    <row r="38" spans="2:11" x14ac:dyDescent="0.3">
      <c r="C38" s="21" t="s">
        <v>3</v>
      </c>
      <c r="D38" s="22" t="s">
        <v>4</v>
      </c>
      <c r="E38" s="23" t="s">
        <v>5</v>
      </c>
      <c r="F38" s="23"/>
      <c r="G38" s="23"/>
      <c r="H38" s="24" t="s">
        <v>6</v>
      </c>
      <c r="I38" s="24" t="s">
        <v>7</v>
      </c>
      <c r="J38" s="24" t="s">
        <v>8</v>
      </c>
      <c r="K38" s="42" t="s">
        <v>9</v>
      </c>
    </row>
    <row r="39" spans="2:11" x14ac:dyDescent="0.3">
      <c r="C39" s="73">
        <v>2</v>
      </c>
      <c r="D39" s="88">
        <v>1</v>
      </c>
      <c r="E39" s="225" t="s">
        <v>965</v>
      </c>
      <c r="F39" s="216">
        <v>96</v>
      </c>
      <c r="G39" s="216">
        <v>93</v>
      </c>
      <c r="H39" s="216">
        <f>SUM(F39:G39)</f>
        <v>189</v>
      </c>
      <c r="I39" s="216">
        <v>7</v>
      </c>
      <c r="J39" s="216">
        <v>1896</v>
      </c>
      <c r="K39" s="226">
        <v>57</v>
      </c>
    </row>
  </sheetData>
  <mergeCells count="2">
    <mergeCell ref="B1:M1"/>
    <mergeCell ref="B2:M2"/>
  </mergeCells>
  <hyperlinks>
    <hyperlink ref="B3" location="'Index'!A2" tooltip="Go to the Index sheet" display="á" xr:uid="{E4C57128-238F-4D09-9E3D-0D65432F8E48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D44CA-C03E-4828-A339-75327EF3E0A6}">
  <dimension ref="B1:N14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27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1</v>
      </c>
      <c r="D6" s="220">
        <v>6</v>
      </c>
      <c r="E6" s="383" t="s">
        <v>10</v>
      </c>
      <c r="F6" s="158">
        <v>188</v>
      </c>
      <c r="G6" s="157">
        <v>6</v>
      </c>
      <c r="H6" s="384">
        <v>1828</v>
      </c>
      <c r="I6" s="387">
        <v>50</v>
      </c>
    </row>
    <row r="7" spans="2:14" x14ac:dyDescent="0.3">
      <c r="C7" s="72">
        <v>2</v>
      </c>
      <c r="D7" s="221">
        <v>9</v>
      </c>
      <c r="E7" s="385" t="s">
        <v>30</v>
      </c>
      <c r="F7" s="152">
        <v>175</v>
      </c>
      <c r="G7" s="151">
        <v>3</v>
      </c>
      <c r="H7" s="151">
        <v>1712</v>
      </c>
      <c r="I7" s="171">
        <v>36</v>
      </c>
    </row>
    <row r="8" spans="2:14" x14ac:dyDescent="0.3">
      <c r="C8" s="72">
        <v>2</v>
      </c>
      <c r="D8" s="221">
        <v>3</v>
      </c>
      <c r="E8" s="443" t="s">
        <v>31</v>
      </c>
      <c r="F8" s="152">
        <v>179</v>
      </c>
      <c r="G8" s="151">
        <v>9</v>
      </c>
      <c r="H8" s="151">
        <v>1780</v>
      </c>
      <c r="I8" s="171">
        <v>69</v>
      </c>
    </row>
    <row r="9" spans="2:14" x14ac:dyDescent="0.3">
      <c r="C9" s="72">
        <v>3</v>
      </c>
      <c r="D9" s="388">
        <v>1</v>
      </c>
      <c r="E9" s="385" t="s">
        <v>46</v>
      </c>
      <c r="F9" s="152">
        <v>176</v>
      </c>
      <c r="G9" s="151">
        <v>9</v>
      </c>
      <c r="H9" s="151">
        <v>1782</v>
      </c>
      <c r="I9" s="171">
        <v>79</v>
      </c>
    </row>
    <row r="10" spans="2:14" x14ac:dyDescent="0.3">
      <c r="C10" s="72">
        <v>3</v>
      </c>
      <c r="D10" s="221">
        <v>3</v>
      </c>
      <c r="E10" s="385" t="s">
        <v>57</v>
      </c>
      <c r="F10" s="152">
        <v>176</v>
      </c>
      <c r="G10" s="151">
        <v>9</v>
      </c>
      <c r="H10" s="151">
        <v>1770</v>
      </c>
      <c r="I10" s="171">
        <v>75</v>
      </c>
    </row>
    <row r="11" spans="2:14" x14ac:dyDescent="0.3">
      <c r="C11" s="72">
        <v>5</v>
      </c>
      <c r="D11" s="221">
        <v>6</v>
      </c>
      <c r="E11" s="385" t="s">
        <v>81</v>
      </c>
      <c r="F11" s="152">
        <v>168</v>
      </c>
      <c r="G11" s="151">
        <v>7</v>
      </c>
      <c r="H11" s="151">
        <v>1700</v>
      </c>
      <c r="I11" s="171">
        <v>57</v>
      </c>
    </row>
    <row r="12" spans="2:14" x14ac:dyDescent="0.3">
      <c r="C12" s="72">
        <v>5</v>
      </c>
      <c r="D12" s="221">
        <v>10</v>
      </c>
      <c r="E12" s="385" t="s">
        <v>84</v>
      </c>
      <c r="F12" s="152">
        <v>166</v>
      </c>
      <c r="G12" s="151">
        <v>4</v>
      </c>
      <c r="H12" s="151">
        <v>1486</v>
      </c>
      <c r="I12" s="171">
        <v>29</v>
      </c>
    </row>
    <row r="13" spans="2:14" x14ac:dyDescent="0.3">
      <c r="C13" s="72">
        <v>7</v>
      </c>
      <c r="D13" s="221">
        <v>7</v>
      </c>
      <c r="E13" s="385" t="s">
        <v>100</v>
      </c>
      <c r="F13" s="152">
        <v>154</v>
      </c>
      <c r="G13" s="151">
        <v>3</v>
      </c>
      <c r="H13" s="151">
        <v>1592</v>
      </c>
      <c r="I13" s="171">
        <v>51</v>
      </c>
    </row>
    <row r="14" spans="2:14" x14ac:dyDescent="0.3">
      <c r="C14" s="72">
        <v>8</v>
      </c>
      <c r="D14" s="221">
        <v>4</v>
      </c>
      <c r="E14" s="385" t="s">
        <v>115</v>
      </c>
      <c r="F14" s="152">
        <v>170</v>
      </c>
      <c r="G14" s="151">
        <v>9</v>
      </c>
      <c r="H14" s="151">
        <v>1671</v>
      </c>
      <c r="I14" s="171">
        <v>63</v>
      </c>
    </row>
    <row r="15" spans="2:14" x14ac:dyDescent="0.3">
      <c r="C15" s="72">
        <v>9</v>
      </c>
      <c r="D15" s="221">
        <v>3</v>
      </c>
      <c r="E15" s="391" t="s">
        <v>122</v>
      </c>
      <c r="F15" s="152">
        <v>164</v>
      </c>
      <c r="G15" s="151">
        <v>8</v>
      </c>
      <c r="H15" s="392">
        <v>1634</v>
      </c>
      <c r="I15" s="394">
        <v>71</v>
      </c>
    </row>
    <row r="16" spans="2:14" x14ac:dyDescent="0.3">
      <c r="C16" s="72">
        <v>9</v>
      </c>
      <c r="D16" s="224">
        <v>2</v>
      </c>
      <c r="E16" s="385" t="s">
        <v>123</v>
      </c>
      <c r="F16" s="152">
        <v>175</v>
      </c>
      <c r="G16" s="151">
        <v>10</v>
      </c>
      <c r="H16" s="151">
        <v>1662</v>
      </c>
      <c r="I16" s="171">
        <v>78</v>
      </c>
    </row>
    <row r="17" spans="2:9" x14ac:dyDescent="0.3">
      <c r="C17" s="72">
        <v>10</v>
      </c>
      <c r="D17" s="224">
        <v>2</v>
      </c>
      <c r="E17" s="385" t="s">
        <v>136</v>
      </c>
      <c r="F17" s="152">
        <v>168</v>
      </c>
      <c r="G17" s="151">
        <v>8</v>
      </c>
      <c r="H17" s="151">
        <v>1622</v>
      </c>
      <c r="I17" s="171">
        <v>70</v>
      </c>
    </row>
    <row r="18" spans="2:9" x14ac:dyDescent="0.3">
      <c r="C18" s="72">
        <v>10</v>
      </c>
      <c r="D18" s="221">
        <v>6</v>
      </c>
      <c r="E18" s="385" t="s">
        <v>137</v>
      </c>
      <c r="F18" s="152">
        <v>151</v>
      </c>
      <c r="G18" s="151">
        <v>1</v>
      </c>
      <c r="H18" s="151">
        <v>1581</v>
      </c>
      <c r="I18" s="171">
        <v>53</v>
      </c>
    </row>
    <row r="19" spans="2:9" x14ac:dyDescent="0.3">
      <c r="C19" s="72">
        <v>12</v>
      </c>
      <c r="D19" s="224">
        <v>2</v>
      </c>
      <c r="E19" s="390" t="s">
        <v>160</v>
      </c>
      <c r="F19" s="152">
        <v>164</v>
      </c>
      <c r="G19" s="151">
        <v>7</v>
      </c>
      <c r="H19" s="152">
        <v>1611</v>
      </c>
      <c r="I19" s="154">
        <v>72</v>
      </c>
    </row>
    <row r="20" spans="2:9" x14ac:dyDescent="0.3">
      <c r="C20" s="72">
        <v>13</v>
      </c>
      <c r="D20" s="221">
        <v>9</v>
      </c>
      <c r="E20" s="390" t="s">
        <v>167</v>
      </c>
      <c r="F20" s="152">
        <v>152</v>
      </c>
      <c r="G20" s="151">
        <v>7</v>
      </c>
      <c r="H20" s="152">
        <v>1456</v>
      </c>
      <c r="I20" s="154">
        <v>33</v>
      </c>
    </row>
    <row r="21" spans="2:9" x14ac:dyDescent="0.3">
      <c r="C21" s="72">
        <v>14</v>
      </c>
      <c r="D21" s="221">
        <v>3</v>
      </c>
      <c r="E21" s="390" t="s">
        <v>176</v>
      </c>
      <c r="F21" s="152">
        <v>143</v>
      </c>
      <c r="G21" s="151">
        <v>2</v>
      </c>
      <c r="H21" s="152">
        <v>1545</v>
      </c>
      <c r="I21" s="154">
        <v>59</v>
      </c>
    </row>
    <row r="22" spans="2:9" x14ac:dyDescent="0.3">
      <c r="C22" s="72">
        <v>15</v>
      </c>
      <c r="D22" s="388">
        <v>1</v>
      </c>
      <c r="E22" s="391" t="s">
        <v>180</v>
      </c>
      <c r="F22" s="152">
        <v>161</v>
      </c>
      <c r="G22" s="151">
        <v>9</v>
      </c>
      <c r="H22" s="392">
        <v>1653</v>
      </c>
      <c r="I22" s="394">
        <v>90</v>
      </c>
    </row>
    <row r="23" spans="2:9" x14ac:dyDescent="0.3">
      <c r="C23" s="72">
        <v>15</v>
      </c>
      <c r="D23" s="221">
        <v>3</v>
      </c>
      <c r="E23" s="390" t="s">
        <v>182</v>
      </c>
      <c r="F23" s="152">
        <v>141</v>
      </c>
      <c r="G23" s="151">
        <v>7</v>
      </c>
      <c r="H23" s="152">
        <v>1379</v>
      </c>
      <c r="I23" s="154">
        <v>55</v>
      </c>
    </row>
    <row r="24" spans="2:9" x14ac:dyDescent="0.3">
      <c r="C24" s="73">
        <v>16</v>
      </c>
      <c r="D24" s="222">
        <v>6</v>
      </c>
      <c r="E24" s="393" t="s">
        <v>193</v>
      </c>
      <c r="F24" s="156">
        <v>96</v>
      </c>
      <c r="G24" s="155">
        <v>3</v>
      </c>
      <c r="H24" s="156">
        <v>1187</v>
      </c>
      <c r="I24" s="161">
        <v>40</v>
      </c>
    </row>
    <row r="26" spans="2:9" ht="18" customHeight="1" x14ac:dyDescent="0.35">
      <c r="B26" s="4" t="s">
        <v>203</v>
      </c>
    </row>
    <row r="27" spans="2:9" x14ac:dyDescent="0.3">
      <c r="C27" s="36" t="s">
        <v>3</v>
      </c>
      <c r="D27" s="37" t="s">
        <v>4</v>
      </c>
      <c r="E27" s="38" t="s">
        <v>5</v>
      </c>
      <c r="F27" s="39" t="s">
        <v>6</v>
      </c>
      <c r="G27" s="39" t="s">
        <v>7</v>
      </c>
      <c r="H27" s="39" t="s">
        <v>8</v>
      </c>
      <c r="I27" s="40" t="s">
        <v>9</v>
      </c>
    </row>
    <row r="28" spans="2:9" x14ac:dyDescent="0.3">
      <c r="C28" s="72">
        <v>1</v>
      </c>
      <c r="D28" s="220">
        <v>3</v>
      </c>
      <c r="E28" s="383" t="s">
        <v>10</v>
      </c>
      <c r="F28" s="157">
        <v>188</v>
      </c>
      <c r="G28" s="157">
        <v>9</v>
      </c>
      <c r="H28" s="384">
        <v>1828</v>
      </c>
      <c r="I28" s="387">
        <v>81</v>
      </c>
    </row>
    <row r="29" spans="2:9" x14ac:dyDescent="0.3">
      <c r="C29" s="72">
        <v>1</v>
      </c>
      <c r="D29" s="221">
        <v>8</v>
      </c>
      <c r="E29" s="390" t="s">
        <v>193</v>
      </c>
      <c r="F29" s="152">
        <v>96</v>
      </c>
      <c r="G29" s="151">
        <v>3</v>
      </c>
      <c r="H29" s="152">
        <v>1187</v>
      </c>
      <c r="I29" s="154">
        <v>30</v>
      </c>
    </row>
    <row r="30" spans="2:9" x14ac:dyDescent="0.3">
      <c r="C30" s="72">
        <v>1</v>
      </c>
      <c r="D30" s="221">
        <v>5</v>
      </c>
      <c r="E30" s="390" t="s">
        <v>31</v>
      </c>
      <c r="F30" s="152">
        <v>179</v>
      </c>
      <c r="G30" s="151">
        <v>7</v>
      </c>
      <c r="H30" s="152">
        <v>1780</v>
      </c>
      <c r="I30" s="154">
        <v>67</v>
      </c>
    </row>
    <row r="31" spans="2:9" x14ac:dyDescent="0.3">
      <c r="C31" s="72">
        <v>1</v>
      </c>
      <c r="D31" s="221">
        <v>7</v>
      </c>
      <c r="E31" s="390" t="s">
        <v>176</v>
      </c>
      <c r="F31" s="152">
        <v>143</v>
      </c>
      <c r="G31" s="151">
        <v>4</v>
      </c>
      <c r="H31" s="152">
        <v>1545</v>
      </c>
      <c r="I31" s="154">
        <v>43</v>
      </c>
    </row>
    <row r="32" spans="2:9" x14ac:dyDescent="0.3">
      <c r="C32" s="73">
        <v>1</v>
      </c>
      <c r="D32" s="222">
        <v>4</v>
      </c>
      <c r="E32" s="393" t="s">
        <v>57</v>
      </c>
      <c r="F32" s="156">
        <v>176</v>
      </c>
      <c r="G32" s="155">
        <v>6</v>
      </c>
      <c r="H32" s="156">
        <v>1770</v>
      </c>
      <c r="I32" s="161">
        <v>68</v>
      </c>
    </row>
    <row r="34" spans="2:12" ht="18" customHeight="1" x14ac:dyDescent="0.35">
      <c r="B34" s="4" t="s">
        <v>205</v>
      </c>
    </row>
    <row r="35" spans="2:12" x14ac:dyDescent="0.3">
      <c r="C35" s="36" t="s">
        <v>3</v>
      </c>
      <c r="D35" s="37" t="s">
        <v>4</v>
      </c>
      <c r="E35" s="38" t="s">
        <v>5</v>
      </c>
      <c r="F35" s="39" t="s">
        <v>6</v>
      </c>
      <c r="G35" s="39" t="s">
        <v>7</v>
      </c>
      <c r="H35" s="39" t="s">
        <v>8</v>
      </c>
      <c r="I35" s="40" t="s">
        <v>9</v>
      </c>
    </row>
    <row r="36" spans="2:12" x14ac:dyDescent="0.3">
      <c r="C36" s="72">
        <v>1</v>
      </c>
      <c r="D36" s="220">
        <v>6</v>
      </c>
      <c r="E36" s="383" t="s">
        <v>46</v>
      </c>
      <c r="F36" s="157">
        <v>176</v>
      </c>
      <c r="G36" s="157">
        <v>5</v>
      </c>
      <c r="H36" s="384">
        <v>1782</v>
      </c>
      <c r="I36" s="387">
        <v>55</v>
      </c>
    </row>
    <row r="37" spans="2:12" x14ac:dyDescent="0.3">
      <c r="C37" s="72">
        <v>3</v>
      </c>
      <c r="D37" s="388">
        <v>1</v>
      </c>
      <c r="E37" s="390" t="s">
        <v>115</v>
      </c>
      <c r="F37" s="152">
        <v>170</v>
      </c>
      <c r="G37" s="151">
        <v>7</v>
      </c>
      <c r="H37" s="152">
        <v>1671</v>
      </c>
      <c r="I37" s="154">
        <v>58</v>
      </c>
    </row>
    <row r="38" spans="2:12" x14ac:dyDescent="0.3">
      <c r="C38" s="72">
        <v>4</v>
      </c>
      <c r="D38" s="388">
        <v>1</v>
      </c>
      <c r="E38" s="390" t="s">
        <v>160</v>
      </c>
      <c r="F38" s="152">
        <v>164</v>
      </c>
      <c r="G38" s="151">
        <v>8</v>
      </c>
      <c r="H38" s="152">
        <v>1611</v>
      </c>
      <c r="I38" s="154">
        <v>68</v>
      </c>
    </row>
    <row r="39" spans="2:12" x14ac:dyDescent="0.3">
      <c r="C39" s="73">
        <v>5</v>
      </c>
      <c r="D39" s="222">
        <v>5</v>
      </c>
      <c r="E39" s="393" t="s">
        <v>167</v>
      </c>
      <c r="F39" s="156">
        <v>152</v>
      </c>
      <c r="G39" s="155">
        <v>7</v>
      </c>
      <c r="H39" s="156">
        <v>1456</v>
      </c>
      <c r="I39" s="161">
        <v>43</v>
      </c>
    </row>
    <row r="41" spans="2:12" ht="18" x14ac:dyDescent="0.35">
      <c r="B41" s="4" t="s">
        <v>206</v>
      </c>
    </row>
    <row r="42" spans="2:12" x14ac:dyDescent="0.3">
      <c r="B42" s="5"/>
      <c r="C42" s="36" t="s">
        <v>3</v>
      </c>
      <c r="D42" s="37" t="s">
        <v>4</v>
      </c>
      <c r="E42" s="8" t="s">
        <v>209</v>
      </c>
      <c r="F42" s="8"/>
      <c r="G42" s="9">
        <v>539</v>
      </c>
      <c r="H42" s="8"/>
      <c r="I42" s="10" t="s">
        <v>9</v>
      </c>
      <c r="J42" s="11">
        <f>SUM(J43:J45)</f>
        <v>542</v>
      </c>
      <c r="K42" s="13" t="s">
        <v>1362</v>
      </c>
      <c r="L42" s="14"/>
    </row>
    <row r="43" spans="2:12" x14ac:dyDescent="0.3">
      <c r="B43" s="5"/>
      <c r="C43" s="364">
        <v>1</v>
      </c>
      <c r="D43" s="408">
        <v>4</v>
      </c>
      <c r="E43" s="402" t="s">
        <v>10</v>
      </c>
      <c r="F43" s="403">
        <v>48</v>
      </c>
      <c r="G43" s="403">
        <v>46</v>
      </c>
      <c r="H43" s="403">
        <v>48</v>
      </c>
      <c r="I43" s="406">
        <v>46</v>
      </c>
      <c r="J43" s="82">
        <f>SUM(F43:I43)</f>
        <v>188</v>
      </c>
      <c r="K43" s="1" t="s">
        <v>1363</v>
      </c>
    </row>
    <row r="44" spans="2:12" ht="15.75" customHeight="1" x14ac:dyDescent="0.3">
      <c r="C44" s="364"/>
      <c r="D44" s="409"/>
      <c r="E44" s="404" t="s">
        <v>30</v>
      </c>
      <c r="F44" s="405">
        <v>43</v>
      </c>
      <c r="G44" s="405">
        <v>48</v>
      </c>
      <c r="H44" s="405">
        <v>42</v>
      </c>
      <c r="I44" s="407">
        <v>42</v>
      </c>
      <c r="J44" s="83">
        <f>SUM(F44:I44)</f>
        <v>175</v>
      </c>
    </row>
    <row r="45" spans="2:12" ht="15.75" customHeight="1" x14ac:dyDescent="0.3">
      <c r="C45" s="364"/>
      <c r="D45" s="418"/>
      <c r="E45" s="411" t="s">
        <v>31</v>
      </c>
      <c r="F45" s="412">
        <v>43</v>
      </c>
      <c r="G45" s="412">
        <v>42</v>
      </c>
      <c r="H45" s="412">
        <v>46</v>
      </c>
      <c r="I45" s="419">
        <v>48</v>
      </c>
      <c r="J45" s="84">
        <f>SUM(F45:I45)</f>
        <v>179</v>
      </c>
    </row>
    <row r="46" spans="2:12" x14ac:dyDescent="0.3">
      <c r="B46" s="5"/>
      <c r="C46" s="153" t="s">
        <v>3</v>
      </c>
      <c r="D46" s="417" t="s">
        <v>4</v>
      </c>
      <c r="E46" s="420" t="s">
        <v>216</v>
      </c>
      <c r="F46" s="421"/>
      <c r="G46" s="422">
        <v>489</v>
      </c>
      <c r="H46" s="421"/>
      <c r="I46" s="423" t="s">
        <v>9</v>
      </c>
      <c r="J46" s="11">
        <f>SUM(J47:J49)</f>
        <v>485</v>
      </c>
      <c r="K46" s="13" t="s">
        <v>1364</v>
      </c>
      <c r="L46" s="14"/>
    </row>
    <row r="47" spans="2:12" x14ac:dyDescent="0.3">
      <c r="B47" s="5"/>
      <c r="C47" s="364">
        <v>2</v>
      </c>
      <c r="D47" s="428">
        <v>5</v>
      </c>
      <c r="E47" s="425" t="s">
        <v>176</v>
      </c>
      <c r="F47" s="426">
        <v>34</v>
      </c>
      <c r="G47" s="426">
        <v>33</v>
      </c>
      <c r="H47" s="426">
        <v>40</v>
      </c>
      <c r="I47" s="427">
        <v>36</v>
      </c>
      <c r="J47" s="82">
        <f>SUM(F47:I47)</f>
        <v>143</v>
      </c>
      <c r="K47" s="1" t="s">
        <v>1365</v>
      </c>
    </row>
    <row r="48" spans="2:12" ht="15.75" customHeight="1" x14ac:dyDescent="0.3">
      <c r="C48" s="364"/>
      <c r="D48" s="375"/>
      <c r="E48" s="151" t="s">
        <v>84</v>
      </c>
      <c r="F48" s="152">
        <v>46</v>
      </c>
      <c r="G48" s="152">
        <v>41</v>
      </c>
      <c r="H48" s="152">
        <v>39</v>
      </c>
      <c r="I48" s="154">
        <v>40</v>
      </c>
      <c r="J48" s="83">
        <f>SUM(F48:I48)</f>
        <v>166</v>
      </c>
    </row>
    <row r="49" spans="2:13" ht="15.75" customHeight="1" x14ac:dyDescent="0.3">
      <c r="C49" s="364"/>
      <c r="D49" s="376"/>
      <c r="E49" s="155" t="s">
        <v>57</v>
      </c>
      <c r="F49" s="156">
        <v>46</v>
      </c>
      <c r="G49" s="156">
        <v>39</v>
      </c>
      <c r="H49" s="156">
        <v>44</v>
      </c>
      <c r="I49" s="161">
        <v>47</v>
      </c>
      <c r="J49" s="84">
        <f>SUM(F49:I49)</f>
        <v>176</v>
      </c>
    </row>
    <row r="51" spans="2:13" ht="18" customHeight="1" x14ac:dyDescent="0.35">
      <c r="B51" s="4" t="s">
        <v>225</v>
      </c>
    </row>
    <row r="52" spans="2:13" x14ac:dyDescent="0.3">
      <c r="C52" s="21" t="s">
        <v>3</v>
      </c>
      <c r="D52" s="22" t="s">
        <v>4</v>
      </c>
      <c r="E52" s="23" t="s">
        <v>5</v>
      </c>
      <c r="F52" s="23"/>
      <c r="G52" s="23"/>
      <c r="H52" s="23"/>
      <c r="I52" s="23"/>
      <c r="J52" s="24" t="s">
        <v>6</v>
      </c>
      <c r="K52" s="24" t="s">
        <v>7</v>
      </c>
      <c r="L52" s="24" t="s">
        <v>8</v>
      </c>
      <c r="M52" s="42" t="s">
        <v>9</v>
      </c>
    </row>
    <row r="53" spans="2:13" x14ac:dyDescent="0.3">
      <c r="C53" s="72">
        <v>2</v>
      </c>
      <c r="D53" s="97">
        <v>2</v>
      </c>
      <c r="E53" s="86" t="s">
        <v>115</v>
      </c>
      <c r="F53" s="67">
        <v>44</v>
      </c>
      <c r="G53" s="67">
        <v>45</v>
      </c>
      <c r="H53" s="67">
        <v>44</v>
      </c>
      <c r="I53" s="67">
        <v>41</v>
      </c>
      <c r="J53" s="67">
        <f>SUM(F53:I53)</f>
        <v>174</v>
      </c>
      <c r="K53" s="67">
        <v>6</v>
      </c>
      <c r="L53" s="67">
        <v>1804</v>
      </c>
      <c r="M53" s="89">
        <v>80</v>
      </c>
    </row>
    <row r="54" spans="2:13" x14ac:dyDescent="0.3">
      <c r="C54" s="72">
        <v>4</v>
      </c>
      <c r="D54" s="26">
        <v>9</v>
      </c>
      <c r="E54" s="69" t="s">
        <v>266</v>
      </c>
      <c r="F54" s="70" t="s">
        <v>1321</v>
      </c>
      <c r="G54" s="70"/>
      <c r="H54" s="70"/>
      <c r="I54" s="70"/>
      <c r="J54" s="70">
        <f>SUM(F54:I54)</f>
        <v>0</v>
      </c>
      <c r="K54" s="70">
        <v>0</v>
      </c>
      <c r="L54" s="70">
        <v>0</v>
      </c>
      <c r="M54" s="79">
        <v>0</v>
      </c>
    </row>
    <row r="55" spans="2:13" x14ac:dyDescent="0.3">
      <c r="C55" s="73">
        <v>4</v>
      </c>
      <c r="D55" s="53">
        <v>8</v>
      </c>
      <c r="E55" s="75" t="s">
        <v>267</v>
      </c>
      <c r="F55" s="76" t="s">
        <v>1321</v>
      </c>
      <c r="G55" s="76"/>
      <c r="H55" s="76"/>
      <c r="I55" s="76"/>
      <c r="J55" s="76">
        <f>SUM(F55:I55)</f>
        <v>0</v>
      </c>
      <c r="K55" s="76">
        <v>0</v>
      </c>
      <c r="L55" s="76">
        <v>1136</v>
      </c>
      <c r="M55" s="80">
        <v>34</v>
      </c>
    </row>
    <row r="57" spans="2:13" ht="18" customHeight="1" x14ac:dyDescent="0.35">
      <c r="B57" s="4" t="s">
        <v>277</v>
      </c>
    </row>
    <row r="58" spans="2:13" x14ac:dyDescent="0.3">
      <c r="C58" s="36" t="s">
        <v>3</v>
      </c>
      <c r="D58" s="37" t="s">
        <v>4</v>
      </c>
      <c r="E58" s="38" t="s">
        <v>5</v>
      </c>
      <c r="F58" s="38"/>
      <c r="G58" s="38"/>
      <c r="H58" s="38"/>
      <c r="I58" s="38"/>
      <c r="J58" s="39" t="s">
        <v>6</v>
      </c>
      <c r="K58" s="39" t="s">
        <v>7</v>
      </c>
      <c r="L58" s="39" t="s">
        <v>8</v>
      </c>
      <c r="M58" s="40" t="s">
        <v>9</v>
      </c>
    </row>
    <row r="59" spans="2:13" x14ac:dyDescent="0.3">
      <c r="C59" s="72">
        <v>1</v>
      </c>
      <c r="D59" s="74">
        <v>4</v>
      </c>
      <c r="E59" s="96" t="s">
        <v>115</v>
      </c>
      <c r="F59" s="66">
        <v>44</v>
      </c>
      <c r="G59" s="66">
        <v>45</v>
      </c>
      <c r="H59" s="66">
        <v>44</v>
      </c>
      <c r="I59" s="66">
        <v>41</v>
      </c>
      <c r="J59" s="67">
        <v>174</v>
      </c>
      <c r="K59" s="67">
        <v>6</v>
      </c>
      <c r="L59" s="66">
        <v>1804</v>
      </c>
      <c r="M59" s="85">
        <v>82</v>
      </c>
    </row>
    <row r="60" spans="2:13" x14ac:dyDescent="0.3">
      <c r="C60" s="72">
        <v>1</v>
      </c>
      <c r="D60" s="26">
        <v>11</v>
      </c>
      <c r="E60" s="30" t="s">
        <v>266</v>
      </c>
      <c r="F60" s="31" t="s">
        <v>1321</v>
      </c>
      <c r="G60" s="31" t="s">
        <v>204</v>
      </c>
      <c r="H60" s="31" t="s">
        <v>204</v>
      </c>
      <c r="I60" s="31" t="s">
        <v>204</v>
      </c>
      <c r="J60" s="70">
        <v>0</v>
      </c>
      <c r="K60" s="70">
        <v>0</v>
      </c>
      <c r="L60" s="31">
        <v>0</v>
      </c>
      <c r="M60" s="32">
        <v>0</v>
      </c>
    </row>
    <row r="61" spans="2:13" x14ac:dyDescent="0.3">
      <c r="C61" s="73">
        <v>1</v>
      </c>
      <c r="D61" s="53">
        <v>10</v>
      </c>
      <c r="E61" s="33" t="s">
        <v>267</v>
      </c>
      <c r="F61" s="34" t="s">
        <v>1321</v>
      </c>
      <c r="G61" s="34" t="s">
        <v>204</v>
      </c>
      <c r="H61" s="34" t="s">
        <v>204</v>
      </c>
      <c r="I61" s="34" t="s">
        <v>204</v>
      </c>
      <c r="J61" s="76">
        <v>0</v>
      </c>
      <c r="K61" s="76">
        <v>0</v>
      </c>
      <c r="L61" s="34">
        <v>1136</v>
      </c>
      <c r="M61" s="35">
        <v>23</v>
      </c>
    </row>
    <row r="63" spans="2:13" ht="18" customHeight="1" x14ac:dyDescent="0.35">
      <c r="B63" s="4" t="s">
        <v>278</v>
      </c>
    </row>
    <row r="64" spans="2:13" x14ac:dyDescent="0.3">
      <c r="C64" s="21" t="s">
        <v>3</v>
      </c>
      <c r="D64" s="59" t="s">
        <v>4</v>
      </c>
      <c r="E64" s="60" t="s">
        <v>5</v>
      </c>
      <c r="F64" s="99" t="s">
        <v>6</v>
      </c>
      <c r="G64" s="99" t="s">
        <v>7</v>
      </c>
      <c r="H64" s="99" t="s">
        <v>8</v>
      </c>
      <c r="I64" s="100" t="s">
        <v>9</v>
      </c>
    </row>
    <row r="65" spans="2:11" ht="15.75" x14ac:dyDescent="0.3">
      <c r="C65" s="72">
        <v>1</v>
      </c>
      <c r="D65" s="220">
        <v>5</v>
      </c>
      <c r="E65" s="389" t="s">
        <v>122</v>
      </c>
      <c r="F65" s="158">
        <v>159</v>
      </c>
      <c r="G65" s="157">
        <v>5</v>
      </c>
      <c r="H65" s="384">
        <v>1638</v>
      </c>
      <c r="I65" s="384">
        <v>51</v>
      </c>
      <c r="J65" s="444"/>
      <c r="K65" s="446"/>
    </row>
    <row r="66" spans="2:11" ht="15.75" x14ac:dyDescent="0.3">
      <c r="C66" s="73">
        <v>1</v>
      </c>
      <c r="D66" s="222">
        <v>6</v>
      </c>
      <c r="E66" s="386" t="s">
        <v>123</v>
      </c>
      <c r="F66" s="156">
        <v>163</v>
      </c>
      <c r="G66" s="155">
        <v>6</v>
      </c>
      <c r="H66" s="155">
        <v>1640</v>
      </c>
      <c r="I66" s="155">
        <v>47</v>
      </c>
      <c r="J66" s="445"/>
      <c r="K66" s="447"/>
    </row>
    <row r="68" spans="2:11" ht="18" customHeight="1" x14ac:dyDescent="0.35">
      <c r="B68" s="4" t="s">
        <v>280</v>
      </c>
    </row>
    <row r="69" spans="2:11" x14ac:dyDescent="0.3">
      <c r="C69" s="21" t="s">
        <v>3</v>
      </c>
      <c r="D69" s="22" t="s">
        <v>4</v>
      </c>
      <c r="E69" s="23" t="s">
        <v>5</v>
      </c>
      <c r="F69" s="24" t="s">
        <v>6</v>
      </c>
      <c r="G69" s="24" t="s">
        <v>7</v>
      </c>
      <c r="H69" s="24" t="s">
        <v>8</v>
      </c>
      <c r="I69" s="42" t="s">
        <v>9</v>
      </c>
    </row>
    <row r="70" spans="2:11" x14ac:dyDescent="0.3">
      <c r="C70" s="72">
        <v>3</v>
      </c>
      <c r="D70" s="74">
        <v>7</v>
      </c>
      <c r="E70" s="86" t="s">
        <v>304</v>
      </c>
      <c r="F70" s="67" t="s">
        <v>1321</v>
      </c>
      <c r="G70" s="67">
        <v>0</v>
      </c>
      <c r="H70" s="67">
        <v>1103</v>
      </c>
      <c r="I70" s="89">
        <v>32</v>
      </c>
    </row>
    <row r="71" spans="2:11" x14ac:dyDescent="0.3">
      <c r="C71" s="72">
        <v>4</v>
      </c>
      <c r="D71" s="94">
        <v>2</v>
      </c>
      <c r="E71" s="69" t="s">
        <v>176</v>
      </c>
      <c r="F71" s="70">
        <v>184</v>
      </c>
      <c r="G71" s="70">
        <v>9</v>
      </c>
      <c r="H71" s="70">
        <v>1772</v>
      </c>
      <c r="I71" s="79">
        <v>80</v>
      </c>
    </row>
    <row r="72" spans="2:11" x14ac:dyDescent="0.3">
      <c r="C72" s="72">
        <v>6</v>
      </c>
      <c r="D72" s="94">
        <v>2</v>
      </c>
      <c r="E72" s="69" t="s">
        <v>321</v>
      </c>
      <c r="F72" s="70">
        <v>165</v>
      </c>
      <c r="G72" s="70">
        <v>8</v>
      </c>
      <c r="H72" s="28">
        <v>1537</v>
      </c>
      <c r="I72" s="29">
        <v>72</v>
      </c>
    </row>
    <row r="73" spans="2:11" x14ac:dyDescent="0.3">
      <c r="C73" s="72">
        <v>6</v>
      </c>
      <c r="D73" s="26">
        <v>3</v>
      </c>
      <c r="E73" s="69" t="s">
        <v>322</v>
      </c>
      <c r="F73" s="70">
        <v>161</v>
      </c>
      <c r="G73" s="70">
        <v>7</v>
      </c>
      <c r="H73" s="70">
        <v>1447</v>
      </c>
      <c r="I73" s="79">
        <v>64</v>
      </c>
    </row>
    <row r="74" spans="2:11" x14ac:dyDescent="0.3">
      <c r="C74" s="72">
        <v>6</v>
      </c>
      <c r="D74" s="26">
        <v>5</v>
      </c>
      <c r="E74" s="69" t="s">
        <v>115</v>
      </c>
      <c r="F74" s="70">
        <v>136</v>
      </c>
      <c r="G74" s="70">
        <v>3</v>
      </c>
      <c r="H74" s="70">
        <v>1401</v>
      </c>
      <c r="I74" s="79">
        <v>51</v>
      </c>
    </row>
    <row r="75" spans="2:11" x14ac:dyDescent="0.3">
      <c r="C75" s="72">
        <v>6</v>
      </c>
      <c r="D75" s="26">
        <v>9</v>
      </c>
      <c r="E75" s="69" t="s">
        <v>167</v>
      </c>
      <c r="F75" s="70">
        <v>128</v>
      </c>
      <c r="G75" s="70">
        <v>2</v>
      </c>
      <c r="H75" s="70">
        <v>1181</v>
      </c>
      <c r="I75" s="79">
        <v>24</v>
      </c>
    </row>
    <row r="76" spans="2:11" x14ac:dyDescent="0.3">
      <c r="C76" s="73">
        <v>7</v>
      </c>
      <c r="D76" s="53">
        <v>6</v>
      </c>
      <c r="E76" s="75" t="s">
        <v>331</v>
      </c>
      <c r="F76" s="76">
        <v>147</v>
      </c>
      <c r="G76" s="76">
        <v>7</v>
      </c>
      <c r="H76" s="76">
        <v>1308</v>
      </c>
      <c r="I76" s="80">
        <v>55</v>
      </c>
    </row>
    <row r="78" spans="2:11" ht="18" customHeight="1" x14ac:dyDescent="0.35">
      <c r="B78" s="4" t="s">
        <v>332</v>
      </c>
    </row>
    <row r="79" spans="2:11" x14ac:dyDescent="0.3">
      <c r="C79" s="36" t="s">
        <v>3</v>
      </c>
      <c r="D79" s="37" t="s">
        <v>4</v>
      </c>
      <c r="E79" s="38" t="s">
        <v>5</v>
      </c>
      <c r="F79" s="39" t="s">
        <v>6</v>
      </c>
      <c r="G79" s="39" t="s">
        <v>7</v>
      </c>
      <c r="H79" s="39" t="s">
        <v>8</v>
      </c>
      <c r="I79" s="40" t="s">
        <v>9</v>
      </c>
    </row>
    <row r="80" spans="2:11" x14ac:dyDescent="0.3">
      <c r="C80" s="72">
        <v>2</v>
      </c>
      <c r="D80" s="74">
        <v>5</v>
      </c>
      <c r="E80" s="86" t="s">
        <v>321</v>
      </c>
      <c r="F80" s="67">
        <v>165</v>
      </c>
      <c r="G80" s="67">
        <v>4</v>
      </c>
      <c r="H80" s="68">
        <v>1537</v>
      </c>
      <c r="I80" s="78">
        <v>43</v>
      </c>
    </row>
    <row r="81" spans="2:12" x14ac:dyDescent="0.3">
      <c r="C81" s="72">
        <v>2</v>
      </c>
      <c r="D81" s="26">
        <v>6</v>
      </c>
      <c r="E81" s="30" t="s">
        <v>322</v>
      </c>
      <c r="F81" s="31">
        <v>161</v>
      </c>
      <c r="G81" s="70">
        <v>3</v>
      </c>
      <c r="H81" s="31">
        <v>1447</v>
      </c>
      <c r="I81" s="32">
        <v>36</v>
      </c>
    </row>
    <row r="82" spans="2:12" x14ac:dyDescent="0.3">
      <c r="C82" s="72">
        <v>2</v>
      </c>
      <c r="D82" s="94">
        <v>2</v>
      </c>
      <c r="E82" s="30" t="s">
        <v>176</v>
      </c>
      <c r="F82" s="31">
        <v>184</v>
      </c>
      <c r="G82" s="70">
        <v>8</v>
      </c>
      <c r="H82" s="31">
        <v>1772</v>
      </c>
      <c r="I82" s="32">
        <v>72</v>
      </c>
    </row>
    <row r="83" spans="2:12" x14ac:dyDescent="0.3">
      <c r="C83" s="73">
        <v>2</v>
      </c>
      <c r="D83" s="53">
        <v>7</v>
      </c>
      <c r="E83" s="33" t="s">
        <v>331</v>
      </c>
      <c r="F83" s="34">
        <v>147</v>
      </c>
      <c r="G83" s="76">
        <v>2</v>
      </c>
      <c r="H83" s="34">
        <v>1308</v>
      </c>
      <c r="I83" s="35">
        <v>23</v>
      </c>
    </row>
    <row r="85" spans="2:12" ht="18" customHeight="1" x14ac:dyDescent="0.35">
      <c r="B85" s="4" t="s">
        <v>333</v>
      </c>
    </row>
    <row r="86" spans="2:12" x14ac:dyDescent="0.3">
      <c r="C86" s="36" t="s">
        <v>3</v>
      </c>
      <c r="D86" s="37" t="s">
        <v>4</v>
      </c>
      <c r="E86" s="38" t="s">
        <v>5</v>
      </c>
      <c r="F86" s="39" t="s">
        <v>6</v>
      </c>
      <c r="G86" s="39" t="s">
        <v>7</v>
      </c>
      <c r="H86" s="39" t="s">
        <v>8</v>
      </c>
      <c r="I86" s="40" t="s">
        <v>9</v>
      </c>
    </row>
    <row r="87" spans="2:12" x14ac:dyDescent="0.3">
      <c r="C87" s="72">
        <v>2</v>
      </c>
      <c r="D87" s="97">
        <v>2</v>
      </c>
      <c r="E87" s="96" t="s">
        <v>115</v>
      </c>
      <c r="F87" s="66">
        <v>136</v>
      </c>
      <c r="G87" s="67">
        <v>4</v>
      </c>
      <c r="H87" s="66">
        <v>1401</v>
      </c>
      <c r="I87" s="85">
        <v>60</v>
      </c>
    </row>
    <row r="88" spans="2:12" x14ac:dyDescent="0.3">
      <c r="C88" s="73">
        <v>2</v>
      </c>
      <c r="D88" s="53">
        <v>8</v>
      </c>
      <c r="E88" s="33" t="s">
        <v>167</v>
      </c>
      <c r="F88" s="34">
        <v>128</v>
      </c>
      <c r="G88" s="76">
        <v>2</v>
      </c>
      <c r="H88" s="34">
        <v>1181</v>
      </c>
      <c r="I88" s="35">
        <v>26</v>
      </c>
    </row>
    <row r="90" spans="2:12" ht="18" x14ac:dyDescent="0.35">
      <c r="B90" s="4" t="s">
        <v>334</v>
      </c>
    </row>
    <row r="91" spans="2:12" x14ac:dyDescent="0.3">
      <c r="B91" s="5"/>
      <c r="C91" s="36" t="s">
        <v>3</v>
      </c>
      <c r="D91" s="37" t="s">
        <v>4</v>
      </c>
      <c r="E91" s="8" t="s">
        <v>338</v>
      </c>
      <c r="F91" s="8"/>
      <c r="G91" s="9">
        <v>440</v>
      </c>
      <c r="H91" s="8"/>
      <c r="I91" s="10" t="s">
        <v>9</v>
      </c>
      <c r="J91" s="11">
        <f>SUM(J92:J94)</f>
        <v>510</v>
      </c>
      <c r="K91" s="13" t="s">
        <v>1366</v>
      </c>
      <c r="L91" s="14"/>
    </row>
    <row r="92" spans="2:12" x14ac:dyDescent="0.3">
      <c r="B92" s="5"/>
      <c r="C92" s="364">
        <v>2</v>
      </c>
      <c r="D92" s="368">
        <v>2</v>
      </c>
      <c r="E92" s="67" t="s">
        <v>321</v>
      </c>
      <c r="F92" s="67">
        <v>47</v>
      </c>
      <c r="G92" s="67">
        <v>38</v>
      </c>
      <c r="H92" s="67">
        <v>40</v>
      </c>
      <c r="I92" s="89">
        <v>40</v>
      </c>
      <c r="J92" s="82">
        <f>SUM(F92:I92)</f>
        <v>165</v>
      </c>
      <c r="K92" s="1" t="s">
        <v>1346</v>
      </c>
    </row>
    <row r="93" spans="2:12" ht="15.75" customHeight="1" x14ac:dyDescent="0.3">
      <c r="C93" s="364"/>
      <c r="D93" s="366"/>
      <c r="E93" s="70" t="s">
        <v>322</v>
      </c>
      <c r="F93" s="70">
        <v>39</v>
      </c>
      <c r="G93" s="70">
        <v>40</v>
      </c>
      <c r="H93" s="70">
        <v>40</v>
      </c>
      <c r="I93" s="79">
        <v>42</v>
      </c>
      <c r="J93" s="83">
        <f>SUM(F93:I93)</f>
        <v>161</v>
      </c>
    </row>
    <row r="94" spans="2:12" ht="15.75" customHeight="1" x14ac:dyDescent="0.3">
      <c r="C94" s="364"/>
      <c r="D94" s="367"/>
      <c r="E94" s="76" t="s">
        <v>176</v>
      </c>
      <c r="F94" s="76">
        <v>46</v>
      </c>
      <c r="G94" s="76">
        <v>44</v>
      </c>
      <c r="H94" s="76">
        <v>47</v>
      </c>
      <c r="I94" s="80">
        <v>47</v>
      </c>
      <c r="J94" s="84">
        <f>SUM(F94:I94)</f>
        <v>184</v>
      </c>
    </row>
    <row r="96" spans="2:12" ht="18" customHeight="1" x14ac:dyDescent="0.35">
      <c r="B96" s="4" t="s">
        <v>341</v>
      </c>
    </row>
    <row r="97" spans="2:9" x14ac:dyDescent="0.3">
      <c r="C97" s="21" t="s">
        <v>3</v>
      </c>
      <c r="D97" s="22" t="s">
        <v>4</v>
      </c>
      <c r="E97" s="23" t="s">
        <v>5</v>
      </c>
      <c r="F97" s="24" t="s">
        <v>6</v>
      </c>
      <c r="G97" s="24" t="s">
        <v>7</v>
      </c>
      <c r="H97" s="24" t="s">
        <v>8</v>
      </c>
      <c r="I97" s="42" t="s">
        <v>9</v>
      </c>
    </row>
    <row r="98" spans="2:9" x14ac:dyDescent="0.3">
      <c r="C98" s="72">
        <v>1</v>
      </c>
      <c r="D98" s="97">
        <v>2</v>
      </c>
      <c r="E98" s="86" t="s">
        <v>115</v>
      </c>
      <c r="F98" s="67">
        <v>188</v>
      </c>
      <c r="G98" s="67">
        <v>8</v>
      </c>
      <c r="H98" s="67">
        <v>1907</v>
      </c>
      <c r="I98" s="89">
        <v>83</v>
      </c>
    </row>
    <row r="99" spans="2:9" x14ac:dyDescent="0.3">
      <c r="C99" s="72">
        <v>1</v>
      </c>
      <c r="D99" s="81">
        <v>1</v>
      </c>
      <c r="E99" s="69" t="s">
        <v>344</v>
      </c>
      <c r="F99" s="70">
        <v>189</v>
      </c>
      <c r="G99" s="70">
        <v>9</v>
      </c>
      <c r="H99" s="70">
        <v>1910</v>
      </c>
      <c r="I99" s="79">
        <v>84</v>
      </c>
    </row>
    <row r="100" spans="2:9" x14ac:dyDescent="0.3">
      <c r="C100" s="72">
        <v>1</v>
      </c>
      <c r="D100" s="26">
        <v>4</v>
      </c>
      <c r="E100" s="69" t="s">
        <v>304</v>
      </c>
      <c r="F100" s="70">
        <v>186</v>
      </c>
      <c r="G100" s="70">
        <v>5</v>
      </c>
      <c r="H100" s="70">
        <v>1849</v>
      </c>
      <c r="I100" s="79">
        <v>57</v>
      </c>
    </row>
    <row r="101" spans="2:9" x14ac:dyDescent="0.3">
      <c r="C101" s="72">
        <v>1</v>
      </c>
      <c r="D101" s="26">
        <v>6</v>
      </c>
      <c r="E101" s="69" t="s">
        <v>267</v>
      </c>
      <c r="F101" s="70">
        <v>183</v>
      </c>
      <c r="G101" s="70">
        <v>3</v>
      </c>
      <c r="H101" s="70">
        <v>1828</v>
      </c>
      <c r="I101" s="79">
        <v>47</v>
      </c>
    </row>
    <row r="102" spans="2:9" x14ac:dyDescent="0.3">
      <c r="C102" s="72">
        <v>2</v>
      </c>
      <c r="D102" s="26">
        <v>3</v>
      </c>
      <c r="E102" s="69" t="s">
        <v>347</v>
      </c>
      <c r="F102" s="70">
        <v>177</v>
      </c>
      <c r="G102" s="70">
        <v>6</v>
      </c>
      <c r="H102" s="70">
        <v>1749</v>
      </c>
      <c r="I102" s="79">
        <v>58</v>
      </c>
    </row>
    <row r="103" spans="2:9" x14ac:dyDescent="0.3">
      <c r="C103" s="72">
        <v>2</v>
      </c>
      <c r="D103" s="26">
        <v>7</v>
      </c>
      <c r="E103" s="69" t="s">
        <v>348</v>
      </c>
      <c r="F103" s="70">
        <v>163</v>
      </c>
      <c r="G103" s="70">
        <v>2</v>
      </c>
      <c r="H103" s="70">
        <v>1647</v>
      </c>
      <c r="I103" s="79">
        <v>32</v>
      </c>
    </row>
    <row r="104" spans="2:9" x14ac:dyDescent="0.3">
      <c r="C104" s="72">
        <v>2</v>
      </c>
      <c r="D104" s="26">
        <v>9</v>
      </c>
      <c r="E104" s="69" t="s">
        <v>349</v>
      </c>
      <c r="F104" s="70">
        <v>174</v>
      </c>
      <c r="G104" s="70">
        <v>5</v>
      </c>
      <c r="H104" s="70">
        <v>1482</v>
      </c>
      <c r="I104" s="79">
        <v>27</v>
      </c>
    </row>
    <row r="105" spans="2:9" x14ac:dyDescent="0.3">
      <c r="C105" s="72">
        <v>3</v>
      </c>
      <c r="D105" s="26">
        <v>5</v>
      </c>
      <c r="E105" s="69" t="s">
        <v>352</v>
      </c>
      <c r="F105" s="70">
        <v>153</v>
      </c>
      <c r="G105" s="70">
        <v>6</v>
      </c>
      <c r="H105" s="70">
        <v>1146</v>
      </c>
      <c r="I105" s="79">
        <v>50</v>
      </c>
    </row>
    <row r="106" spans="2:9" x14ac:dyDescent="0.3">
      <c r="C106" s="73">
        <v>3</v>
      </c>
      <c r="D106" s="53">
        <v>6</v>
      </c>
      <c r="E106" s="75" t="s">
        <v>354</v>
      </c>
      <c r="F106" s="76">
        <v>137</v>
      </c>
      <c r="G106" s="76">
        <v>4</v>
      </c>
      <c r="H106" s="76">
        <v>1318</v>
      </c>
      <c r="I106" s="80">
        <v>40</v>
      </c>
    </row>
    <row r="108" spans="2:9" ht="18" customHeight="1" x14ac:dyDescent="0.35">
      <c r="B108" s="4" t="s">
        <v>355</v>
      </c>
    </row>
    <row r="109" spans="2:9" x14ac:dyDescent="0.3">
      <c r="C109" s="36" t="s">
        <v>3</v>
      </c>
      <c r="D109" s="37" t="s">
        <v>4</v>
      </c>
      <c r="E109" s="38" t="s">
        <v>5</v>
      </c>
      <c r="F109" s="39" t="s">
        <v>6</v>
      </c>
      <c r="G109" s="39" t="s">
        <v>7</v>
      </c>
      <c r="H109" s="39" t="s">
        <v>8</v>
      </c>
      <c r="I109" s="40" t="s">
        <v>9</v>
      </c>
    </row>
    <row r="110" spans="2:9" x14ac:dyDescent="0.3">
      <c r="C110" s="72">
        <v>1</v>
      </c>
      <c r="D110" s="74">
        <v>7</v>
      </c>
      <c r="E110" s="96" t="s">
        <v>347</v>
      </c>
      <c r="F110" s="66">
        <v>177</v>
      </c>
      <c r="G110" s="67">
        <v>4</v>
      </c>
      <c r="H110" s="66">
        <v>1749</v>
      </c>
      <c r="I110" s="85">
        <v>41</v>
      </c>
    </row>
    <row r="111" spans="2:9" x14ac:dyDescent="0.3">
      <c r="C111" s="72">
        <v>1</v>
      </c>
      <c r="D111" s="94">
        <v>2</v>
      </c>
      <c r="E111" s="30" t="s">
        <v>115</v>
      </c>
      <c r="F111" s="31">
        <v>188</v>
      </c>
      <c r="G111" s="70">
        <v>9</v>
      </c>
      <c r="H111" s="31">
        <v>1907</v>
      </c>
      <c r="I111" s="32">
        <v>94</v>
      </c>
    </row>
    <row r="112" spans="2:9" x14ac:dyDescent="0.3">
      <c r="C112" s="72">
        <v>1</v>
      </c>
      <c r="D112" s="81">
        <v>1</v>
      </c>
      <c r="E112" s="30" t="s">
        <v>344</v>
      </c>
      <c r="F112" s="31">
        <v>189</v>
      </c>
      <c r="G112" s="70">
        <v>10</v>
      </c>
      <c r="H112" s="31">
        <v>1910</v>
      </c>
      <c r="I112" s="32">
        <v>95</v>
      </c>
    </row>
    <row r="113" spans="2:11" x14ac:dyDescent="0.3">
      <c r="C113" s="73">
        <v>1</v>
      </c>
      <c r="D113" s="53">
        <v>5</v>
      </c>
      <c r="E113" s="33" t="s">
        <v>267</v>
      </c>
      <c r="F113" s="34">
        <v>183</v>
      </c>
      <c r="G113" s="76">
        <v>5</v>
      </c>
      <c r="H113" s="34">
        <v>1828</v>
      </c>
      <c r="I113" s="35">
        <v>62</v>
      </c>
    </row>
    <row r="115" spans="2:11" ht="18" customHeight="1" x14ac:dyDescent="0.35">
      <c r="B115" s="4" t="s">
        <v>356</v>
      </c>
    </row>
    <row r="116" spans="2:11" x14ac:dyDescent="0.3">
      <c r="C116" s="21" t="s">
        <v>3</v>
      </c>
      <c r="D116" s="22" t="s">
        <v>4</v>
      </c>
      <c r="E116" s="23" t="s">
        <v>5</v>
      </c>
      <c r="F116" s="23"/>
      <c r="G116" s="23"/>
      <c r="H116" s="24" t="s">
        <v>6</v>
      </c>
      <c r="I116" s="24" t="s">
        <v>7</v>
      </c>
      <c r="J116" s="24" t="s">
        <v>8</v>
      </c>
      <c r="K116" s="42" t="s">
        <v>9</v>
      </c>
    </row>
    <row r="117" spans="2:11" x14ac:dyDescent="0.3">
      <c r="C117" s="73">
        <v>1</v>
      </c>
      <c r="D117" s="48">
        <v>7</v>
      </c>
      <c r="E117" s="64" t="s">
        <v>46</v>
      </c>
      <c r="F117" s="62" t="s">
        <v>1321</v>
      </c>
      <c r="G117" s="62"/>
      <c r="H117" s="62">
        <f>SUM(F117:G117)</f>
        <v>0</v>
      </c>
      <c r="I117" s="62">
        <v>0</v>
      </c>
      <c r="J117" s="62">
        <v>1383</v>
      </c>
      <c r="K117" s="98">
        <v>51</v>
      </c>
    </row>
    <row r="119" spans="2:11" ht="18" customHeight="1" x14ac:dyDescent="0.35">
      <c r="B119" s="4" t="s">
        <v>370</v>
      </c>
    </row>
    <row r="120" spans="2:11" x14ac:dyDescent="0.3">
      <c r="C120" s="36" t="s">
        <v>3</v>
      </c>
      <c r="D120" s="37" t="s">
        <v>4</v>
      </c>
      <c r="E120" s="38" t="s">
        <v>5</v>
      </c>
      <c r="F120" s="38"/>
      <c r="G120" s="38"/>
      <c r="H120" s="39" t="s">
        <v>6</v>
      </c>
      <c r="I120" s="39" t="s">
        <v>7</v>
      </c>
      <c r="J120" s="39" t="s">
        <v>8</v>
      </c>
      <c r="K120" s="40" t="s">
        <v>9</v>
      </c>
    </row>
    <row r="121" spans="2:11" x14ac:dyDescent="0.3">
      <c r="C121" s="73">
        <v>1</v>
      </c>
      <c r="D121" s="48">
        <v>4</v>
      </c>
      <c r="E121" s="61" t="s">
        <v>46</v>
      </c>
      <c r="F121" s="62" t="s">
        <v>1321</v>
      </c>
      <c r="G121" s="62" t="s">
        <v>204</v>
      </c>
      <c r="H121" s="62">
        <v>0</v>
      </c>
      <c r="I121" s="62">
        <v>0</v>
      </c>
      <c r="J121" s="63">
        <v>1383</v>
      </c>
      <c r="K121" s="116">
        <v>42</v>
      </c>
    </row>
    <row r="123" spans="2:11" ht="18" customHeight="1" x14ac:dyDescent="0.35">
      <c r="B123" s="4" t="s">
        <v>664</v>
      </c>
    </row>
    <row r="124" spans="2:11" x14ac:dyDescent="0.3">
      <c r="C124" s="21" t="s">
        <v>3</v>
      </c>
      <c r="D124" s="22" t="s">
        <v>4</v>
      </c>
      <c r="E124" s="23" t="s">
        <v>5</v>
      </c>
      <c r="F124" s="23"/>
      <c r="G124" s="23"/>
      <c r="H124" s="24" t="s">
        <v>6</v>
      </c>
      <c r="I124" s="24" t="s">
        <v>7</v>
      </c>
      <c r="J124" s="24" t="s">
        <v>8</v>
      </c>
      <c r="K124" s="42" t="s">
        <v>9</v>
      </c>
    </row>
    <row r="125" spans="2:11" x14ac:dyDescent="0.3">
      <c r="C125" s="72">
        <v>5</v>
      </c>
      <c r="D125" s="148">
        <v>1</v>
      </c>
      <c r="E125" s="86" t="s">
        <v>694</v>
      </c>
      <c r="F125" s="109">
        <v>100.003</v>
      </c>
      <c r="G125" s="109">
        <v>99.001999999999995</v>
      </c>
      <c r="H125" s="110">
        <f t="shared" ref="H125:H131" si="0">SUM(F125,G125)</f>
        <v>199.005</v>
      </c>
      <c r="I125" s="67">
        <v>8</v>
      </c>
      <c r="J125" s="110">
        <v>1981.047</v>
      </c>
      <c r="K125" s="89">
        <v>75</v>
      </c>
    </row>
    <row r="126" spans="2:11" x14ac:dyDescent="0.3">
      <c r="C126" s="72">
        <v>11</v>
      </c>
      <c r="D126" s="26">
        <v>9</v>
      </c>
      <c r="E126" s="30" t="s">
        <v>729</v>
      </c>
      <c r="F126" s="111">
        <v>98.001000000000005</v>
      </c>
      <c r="G126" s="111">
        <v>96</v>
      </c>
      <c r="H126" s="112">
        <f t="shared" si="0"/>
        <v>194.001</v>
      </c>
      <c r="I126" s="70">
        <v>4</v>
      </c>
      <c r="J126" s="43">
        <v>1738.0149999999999</v>
      </c>
      <c r="K126" s="32">
        <v>52</v>
      </c>
    </row>
    <row r="127" spans="2:11" x14ac:dyDescent="0.3">
      <c r="C127" s="72">
        <v>12</v>
      </c>
      <c r="D127" s="26">
        <v>6</v>
      </c>
      <c r="E127" s="30" t="s">
        <v>741</v>
      </c>
      <c r="F127" s="111">
        <v>95</v>
      </c>
      <c r="G127" s="111">
        <v>92</v>
      </c>
      <c r="H127" s="112">
        <f t="shared" si="0"/>
        <v>187</v>
      </c>
      <c r="I127" s="70">
        <v>1</v>
      </c>
      <c r="J127" s="43">
        <v>1919.0219999999997</v>
      </c>
      <c r="K127" s="32">
        <v>57</v>
      </c>
    </row>
    <row r="128" spans="2:11" x14ac:dyDescent="0.3">
      <c r="C128" s="72">
        <v>12</v>
      </c>
      <c r="D128" s="26">
        <v>10</v>
      </c>
      <c r="E128" s="30" t="s">
        <v>746</v>
      </c>
      <c r="F128" s="111">
        <v>98.004000000000005</v>
      </c>
      <c r="G128" s="111">
        <v>95</v>
      </c>
      <c r="H128" s="112">
        <f t="shared" si="0"/>
        <v>193.00400000000002</v>
      </c>
      <c r="I128" s="70">
        <v>6</v>
      </c>
      <c r="J128" s="43">
        <v>1895.0160000000001</v>
      </c>
      <c r="K128" s="32">
        <v>33</v>
      </c>
    </row>
    <row r="129" spans="2:11" x14ac:dyDescent="0.3">
      <c r="C129" s="72">
        <v>14</v>
      </c>
      <c r="D129" s="26">
        <v>7</v>
      </c>
      <c r="E129" s="30" t="s">
        <v>344</v>
      </c>
      <c r="F129" s="111">
        <v>95.001999999999995</v>
      </c>
      <c r="G129" s="111">
        <v>99</v>
      </c>
      <c r="H129" s="112">
        <f t="shared" si="0"/>
        <v>194.00200000000001</v>
      </c>
      <c r="I129" s="70">
        <v>7</v>
      </c>
      <c r="J129" s="43">
        <v>1920.0169999999998</v>
      </c>
      <c r="K129" s="32">
        <v>49</v>
      </c>
    </row>
    <row r="130" spans="2:11" x14ac:dyDescent="0.3">
      <c r="C130" s="72">
        <v>14</v>
      </c>
      <c r="D130" s="26">
        <v>4</v>
      </c>
      <c r="E130" s="30" t="s">
        <v>759</v>
      </c>
      <c r="F130" s="111">
        <v>99.003</v>
      </c>
      <c r="G130" s="111">
        <v>98.001999999999995</v>
      </c>
      <c r="H130" s="112">
        <f t="shared" si="0"/>
        <v>197.005</v>
      </c>
      <c r="I130" s="70">
        <v>9</v>
      </c>
      <c r="J130" s="43">
        <v>1942.0160000000001</v>
      </c>
      <c r="K130" s="32">
        <v>61</v>
      </c>
    </row>
    <row r="131" spans="2:11" x14ac:dyDescent="0.3">
      <c r="C131" s="73">
        <v>15</v>
      </c>
      <c r="D131" s="53">
        <v>6</v>
      </c>
      <c r="E131" s="33" t="s">
        <v>761</v>
      </c>
      <c r="F131" s="113">
        <v>99.003</v>
      </c>
      <c r="G131" s="113">
        <v>91</v>
      </c>
      <c r="H131" s="114">
        <f t="shared" si="0"/>
        <v>190.00299999999999</v>
      </c>
      <c r="I131" s="76">
        <v>5</v>
      </c>
      <c r="J131" s="44">
        <v>1889.0119999999997</v>
      </c>
      <c r="K131" s="35">
        <v>55</v>
      </c>
    </row>
    <row r="133" spans="2:11" ht="18" customHeight="1" x14ac:dyDescent="0.35">
      <c r="B133" s="4" t="s">
        <v>809</v>
      </c>
    </row>
    <row r="134" spans="2:11" x14ac:dyDescent="0.3">
      <c r="C134" s="36" t="s">
        <v>3</v>
      </c>
      <c r="D134" s="37" t="s">
        <v>4</v>
      </c>
      <c r="E134" s="38" t="s">
        <v>5</v>
      </c>
      <c r="F134" s="38"/>
      <c r="G134" s="38"/>
      <c r="H134" s="39" t="s">
        <v>6</v>
      </c>
      <c r="I134" s="39" t="s">
        <v>7</v>
      </c>
      <c r="J134" s="39" t="s">
        <v>8</v>
      </c>
      <c r="K134" s="40" t="s">
        <v>9</v>
      </c>
    </row>
    <row r="135" spans="2:11" x14ac:dyDescent="0.3">
      <c r="C135" s="72">
        <v>2</v>
      </c>
      <c r="D135" s="97">
        <v>2</v>
      </c>
      <c r="E135" s="96" t="s">
        <v>694</v>
      </c>
      <c r="F135" s="117">
        <v>100.003</v>
      </c>
      <c r="G135" s="117">
        <v>99.001999999999995</v>
      </c>
      <c r="H135" s="110">
        <v>199.005</v>
      </c>
      <c r="I135" s="67">
        <v>9</v>
      </c>
      <c r="J135" s="117">
        <v>1981.047</v>
      </c>
      <c r="K135" s="85">
        <v>85</v>
      </c>
    </row>
    <row r="136" spans="2:11" x14ac:dyDescent="0.3">
      <c r="C136" s="72">
        <v>4</v>
      </c>
      <c r="D136" s="26">
        <v>7</v>
      </c>
      <c r="E136" s="30" t="s">
        <v>729</v>
      </c>
      <c r="F136" s="43">
        <v>98.001000000000005</v>
      </c>
      <c r="G136" s="43">
        <v>96</v>
      </c>
      <c r="H136" s="112">
        <v>194.001</v>
      </c>
      <c r="I136" s="70">
        <v>4</v>
      </c>
      <c r="J136" s="43">
        <v>1738.0149999999999</v>
      </c>
      <c r="K136" s="32">
        <v>36</v>
      </c>
    </row>
    <row r="137" spans="2:11" x14ac:dyDescent="0.3">
      <c r="C137" s="72">
        <v>4</v>
      </c>
      <c r="D137" s="26">
        <v>8</v>
      </c>
      <c r="E137" s="30" t="s">
        <v>741</v>
      </c>
      <c r="F137" s="43">
        <v>95</v>
      </c>
      <c r="G137" s="43">
        <v>92</v>
      </c>
      <c r="H137" s="112">
        <v>187</v>
      </c>
      <c r="I137" s="70">
        <v>1</v>
      </c>
      <c r="J137" s="43">
        <v>1919.0219999999997</v>
      </c>
      <c r="K137" s="32">
        <v>32</v>
      </c>
    </row>
    <row r="138" spans="2:11" x14ac:dyDescent="0.3">
      <c r="C138" s="72">
        <v>5</v>
      </c>
      <c r="D138" s="26">
        <v>7</v>
      </c>
      <c r="E138" s="30" t="s">
        <v>761</v>
      </c>
      <c r="F138" s="43">
        <v>99.003</v>
      </c>
      <c r="G138" s="43">
        <v>91</v>
      </c>
      <c r="H138" s="112">
        <v>190.00299999999999</v>
      </c>
      <c r="I138" s="70">
        <v>5</v>
      </c>
      <c r="J138" s="43">
        <v>1889.0119999999997</v>
      </c>
      <c r="K138" s="32">
        <v>31</v>
      </c>
    </row>
    <row r="139" spans="2:11" x14ac:dyDescent="0.3">
      <c r="C139" s="73">
        <v>5</v>
      </c>
      <c r="D139" s="53">
        <v>4</v>
      </c>
      <c r="E139" s="33" t="s">
        <v>759</v>
      </c>
      <c r="F139" s="44">
        <v>99.003</v>
      </c>
      <c r="G139" s="44">
        <v>98.001999999999995</v>
      </c>
      <c r="H139" s="114">
        <v>197.005</v>
      </c>
      <c r="I139" s="76">
        <v>8</v>
      </c>
      <c r="J139" s="44">
        <v>1942.0160000000001</v>
      </c>
      <c r="K139" s="35">
        <v>56</v>
      </c>
    </row>
    <row r="141" spans="2:11" ht="18" customHeight="1" x14ac:dyDescent="0.35">
      <c r="B141" s="4" t="s">
        <v>1014</v>
      </c>
    </row>
    <row r="142" spans="2:11" x14ac:dyDescent="0.3">
      <c r="C142" s="21" t="s">
        <v>3</v>
      </c>
      <c r="D142" s="22" t="s">
        <v>4</v>
      </c>
      <c r="E142" s="23" t="s">
        <v>5</v>
      </c>
      <c r="F142" s="24" t="s">
        <v>6</v>
      </c>
      <c r="G142" s="24" t="s">
        <v>7</v>
      </c>
      <c r="H142" s="24" t="s">
        <v>8</v>
      </c>
      <c r="I142" s="42" t="s">
        <v>9</v>
      </c>
    </row>
    <row r="143" spans="2:11" x14ac:dyDescent="0.3">
      <c r="C143" s="72">
        <v>7</v>
      </c>
      <c r="D143" s="74">
        <v>10</v>
      </c>
      <c r="E143" s="86" t="s">
        <v>1068</v>
      </c>
      <c r="F143" s="67" t="s">
        <v>1320</v>
      </c>
      <c r="G143" s="67">
        <v>0</v>
      </c>
      <c r="H143" s="67">
        <v>0</v>
      </c>
      <c r="I143" s="89">
        <v>0</v>
      </c>
    </row>
    <row r="144" spans="2:11" x14ac:dyDescent="0.3">
      <c r="C144" s="72">
        <v>8</v>
      </c>
      <c r="D144" s="26">
        <v>8</v>
      </c>
      <c r="E144" s="69" t="s">
        <v>1072</v>
      </c>
      <c r="F144" s="70">
        <v>89</v>
      </c>
      <c r="G144" s="70">
        <v>6</v>
      </c>
      <c r="H144" s="70">
        <v>792</v>
      </c>
      <c r="I144" s="79">
        <v>39</v>
      </c>
    </row>
    <row r="145" spans="2:11" x14ac:dyDescent="0.3">
      <c r="C145" s="73">
        <v>8</v>
      </c>
      <c r="D145" s="53">
        <v>7</v>
      </c>
      <c r="E145" s="75" t="s">
        <v>84</v>
      </c>
      <c r="F145" s="76">
        <v>85</v>
      </c>
      <c r="G145" s="76">
        <v>5</v>
      </c>
      <c r="H145" s="76">
        <v>876</v>
      </c>
      <c r="I145" s="80">
        <v>44</v>
      </c>
    </row>
    <row r="147" spans="2:11" ht="18" customHeight="1" x14ac:dyDescent="0.35">
      <c r="B147" s="4" t="s">
        <v>1093</v>
      </c>
    </row>
    <row r="148" spans="2:11" x14ac:dyDescent="0.3">
      <c r="C148" s="36" t="s">
        <v>3</v>
      </c>
      <c r="D148" s="59" t="s">
        <v>4</v>
      </c>
      <c r="E148" s="60" t="s">
        <v>5</v>
      </c>
      <c r="F148" s="99" t="s">
        <v>6</v>
      </c>
      <c r="G148" s="99" t="s">
        <v>7</v>
      </c>
      <c r="H148" s="99" t="s">
        <v>8</v>
      </c>
      <c r="I148" s="100" t="s">
        <v>9</v>
      </c>
    </row>
    <row r="149" spans="2:11" ht="15.75" x14ac:dyDescent="0.3">
      <c r="C149" s="73">
        <v>2</v>
      </c>
      <c r="D149" s="193">
        <v>8</v>
      </c>
      <c r="E149" s="201" t="s">
        <v>1068</v>
      </c>
      <c r="F149" s="195" t="s">
        <v>1320</v>
      </c>
      <c r="G149" s="196">
        <v>0</v>
      </c>
      <c r="H149" s="195">
        <v>0</v>
      </c>
      <c r="I149" s="195">
        <v>0</v>
      </c>
      <c r="J149" s="197"/>
      <c r="K149" s="198"/>
    </row>
  </sheetData>
  <mergeCells count="8">
    <mergeCell ref="C92:C94"/>
    <mergeCell ref="D92:D94"/>
    <mergeCell ref="B1:M1"/>
    <mergeCell ref="B2:M2"/>
    <mergeCell ref="C43:C45"/>
    <mergeCell ref="D43:D45"/>
    <mergeCell ref="C47:C49"/>
    <mergeCell ref="D47:D49"/>
  </mergeCells>
  <hyperlinks>
    <hyperlink ref="B3" location="'Index'!A2" tooltip="Go to the Index sheet" display="á" xr:uid="{D52C634F-6D26-411E-906C-FB42E49AF730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3" manualBreakCount="3">
    <brk id="40" max="16383" man="1"/>
    <brk id="84" max="16383" man="1"/>
    <brk id="12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54127-AEB2-4040-9B10-E61EEC6DF741}">
  <dimension ref="B1:N1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15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844</v>
      </c>
    </row>
    <row r="4" spans="2:14" ht="18" x14ac:dyDescent="0.35">
      <c r="B4" s="4" t="s">
        <v>833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2</v>
      </c>
      <c r="D6" s="220">
        <v>9</v>
      </c>
      <c r="E6" s="389" t="s">
        <v>845</v>
      </c>
      <c r="F6" s="397">
        <v>94</v>
      </c>
      <c r="G6" s="397">
        <v>93</v>
      </c>
      <c r="H6" s="157">
        <f>SUM(F6:G6)</f>
        <v>187</v>
      </c>
      <c r="I6" s="157">
        <v>3</v>
      </c>
      <c r="J6" s="157">
        <v>1882</v>
      </c>
      <c r="K6" s="274">
        <v>38</v>
      </c>
    </row>
    <row r="7" spans="2:14" x14ac:dyDescent="0.3">
      <c r="C7" s="73">
        <v>3</v>
      </c>
      <c r="D7" s="222">
        <v>7</v>
      </c>
      <c r="E7" s="386" t="s">
        <v>850</v>
      </c>
      <c r="F7" s="398">
        <v>93</v>
      </c>
      <c r="G7" s="398">
        <v>92</v>
      </c>
      <c r="H7" s="155">
        <f>SUM(F7:G7)</f>
        <v>185</v>
      </c>
      <c r="I7" s="155">
        <v>4</v>
      </c>
      <c r="J7" s="155">
        <v>1872</v>
      </c>
      <c r="K7" s="174">
        <v>47</v>
      </c>
    </row>
    <row r="9" spans="2:14" ht="18" customHeight="1" x14ac:dyDescent="0.35">
      <c r="B9" s="4" t="s">
        <v>958</v>
      </c>
    </row>
    <row r="10" spans="2:14" x14ac:dyDescent="0.3">
      <c r="C10" s="48" t="s">
        <v>3</v>
      </c>
      <c r="D10" s="59" t="s">
        <v>4</v>
      </c>
      <c r="E10" s="60" t="s">
        <v>5</v>
      </c>
      <c r="F10" s="60"/>
      <c r="G10" s="60"/>
      <c r="H10" s="99" t="s">
        <v>6</v>
      </c>
      <c r="I10" s="99" t="s">
        <v>7</v>
      </c>
      <c r="J10" s="99" t="s">
        <v>8</v>
      </c>
      <c r="K10" s="100" t="s">
        <v>9</v>
      </c>
    </row>
    <row r="11" spans="2:14" ht="15.75" x14ac:dyDescent="0.3">
      <c r="C11" s="73">
        <v>1</v>
      </c>
      <c r="D11" s="213">
        <v>2</v>
      </c>
      <c r="E11" s="228" t="s">
        <v>959</v>
      </c>
      <c r="F11" s="229">
        <v>92</v>
      </c>
      <c r="G11" s="229">
        <v>94</v>
      </c>
      <c r="H11" s="229">
        <f>SUM(F11:G11)</f>
        <v>186</v>
      </c>
      <c r="I11" s="229">
        <v>2</v>
      </c>
      <c r="J11" s="230">
        <v>1940</v>
      </c>
      <c r="K11" s="230">
        <v>55</v>
      </c>
      <c r="L11" s="198"/>
    </row>
    <row r="13" spans="2:14" ht="18" customHeight="1" x14ac:dyDescent="0.35">
      <c r="B13" s="4" t="s">
        <v>1001</v>
      </c>
    </row>
    <row r="14" spans="2:14" x14ac:dyDescent="0.3">
      <c r="C14" s="21" t="s">
        <v>3</v>
      </c>
      <c r="D14" s="22" t="s">
        <v>4</v>
      </c>
      <c r="E14" s="23" t="s">
        <v>5</v>
      </c>
      <c r="F14" s="23"/>
      <c r="G14" s="23"/>
      <c r="H14" s="23"/>
      <c r="I14" s="24" t="s">
        <v>6</v>
      </c>
      <c r="J14" s="24" t="s">
        <v>7</v>
      </c>
      <c r="K14" s="24" t="s">
        <v>8</v>
      </c>
      <c r="L14" s="42" t="s">
        <v>9</v>
      </c>
    </row>
    <row r="15" spans="2:14" x14ac:dyDescent="0.3">
      <c r="C15" s="73">
        <v>2</v>
      </c>
      <c r="D15" s="48">
        <v>8</v>
      </c>
      <c r="E15" s="64" t="s">
        <v>845</v>
      </c>
      <c r="F15" s="62">
        <v>81</v>
      </c>
      <c r="G15" s="62">
        <v>77</v>
      </c>
      <c r="H15" s="62">
        <v>82</v>
      </c>
      <c r="I15" s="62">
        <f>SUM(F15:H15)</f>
        <v>240</v>
      </c>
      <c r="J15" s="62">
        <v>5</v>
      </c>
      <c r="K15" s="62">
        <v>2300</v>
      </c>
      <c r="L15" s="98">
        <v>34</v>
      </c>
    </row>
  </sheetData>
  <mergeCells count="2">
    <mergeCell ref="B1:M1"/>
    <mergeCell ref="B2:M2"/>
  </mergeCells>
  <hyperlinks>
    <hyperlink ref="B3" location="'Index'!A2" tooltip="Go to the Index sheet" display="á" xr:uid="{C19EFE89-B3C7-4735-A80B-A55CFF18BB79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0210D-3216-4383-AF7F-23C639266BC0}">
  <dimension ref="B1:N13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10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19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1</v>
      </c>
      <c r="D6" s="338">
        <v>2</v>
      </c>
      <c r="E6" s="389" t="s">
        <v>20</v>
      </c>
      <c r="F6" s="158">
        <v>191</v>
      </c>
      <c r="G6" s="157">
        <v>8</v>
      </c>
      <c r="H6" s="157">
        <v>1896</v>
      </c>
      <c r="I6" s="274">
        <v>82</v>
      </c>
    </row>
    <row r="7" spans="2:14" x14ac:dyDescent="0.3">
      <c r="C7" s="72">
        <v>3</v>
      </c>
      <c r="D7" s="221">
        <v>10</v>
      </c>
      <c r="E7" s="385" t="s">
        <v>47</v>
      </c>
      <c r="F7" s="152" t="s">
        <v>1320</v>
      </c>
      <c r="G7" s="151">
        <v>0</v>
      </c>
      <c r="H7" s="151">
        <v>0</v>
      </c>
      <c r="I7" s="171">
        <v>0</v>
      </c>
    </row>
    <row r="8" spans="2:14" x14ac:dyDescent="0.3">
      <c r="C8" s="72">
        <v>11</v>
      </c>
      <c r="D8" s="221">
        <v>9</v>
      </c>
      <c r="E8" s="390" t="s">
        <v>148</v>
      </c>
      <c r="F8" s="152">
        <v>150</v>
      </c>
      <c r="G8" s="151">
        <v>1</v>
      </c>
      <c r="H8" s="152">
        <v>1362</v>
      </c>
      <c r="I8" s="154">
        <v>13</v>
      </c>
    </row>
    <row r="9" spans="2:14" x14ac:dyDescent="0.3">
      <c r="C9" s="73">
        <v>12</v>
      </c>
      <c r="D9" s="222">
        <v>6</v>
      </c>
      <c r="E9" s="393" t="s">
        <v>156</v>
      </c>
      <c r="F9" s="156">
        <v>152</v>
      </c>
      <c r="G9" s="155">
        <v>5</v>
      </c>
      <c r="H9" s="156">
        <v>1506</v>
      </c>
      <c r="I9" s="161">
        <v>45</v>
      </c>
    </row>
    <row r="11" spans="2:14" ht="18" customHeight="1" x14ac:dyDescent="0.35">
      <c r="B11" s="4" t="s">
        <v>205</v>
      </c>
    </row>
    <row r="12" spans="2:14" x14ac:dyDescent="0.3">
      <c r="C12" s="36" t="s">
        <v>3</v>
      </c>
      <c r="D12" s="37" t="s">
        <v>4</v>
      </c>
      <c r="E12" s="38" t="s">
        <v>5</v>
      </c>
      <c r="F12" s="39" t="s">
        <v>6</v>
      </c>
      <c r="G12" s="39" t="s">
        <v>7</v>
      </c>
      <c r="H12" s="39" t="s">
        <v>8</v>
      </c>
      <c r="I12" s="40" t="s">
        <v>9</v>
      </c>
    </row>
    <row r="13" spans="2:14" x14ac:dyDescent="0.3">
      <c r="C13" s="72">
        <v>1</v>
      </c>
      <c r="D13" s="401">
        <v>1</v>
      </c>
      <c r="E13" s="396" t="s">
        <v>20</v>
      </c>
      <c r="F13" s="158">
        <v>191</v>
      </c>
      <c r="G13" s="157">
        <v>9</v>
      </c>
      <c r="H13" s="158">
        <v>1896</v>
      </c>
      <c r="I13" s="159">
        <v>90</v>
      </c>
    </row>
    <row r="14" spans="2:14" x14ac:dyDescent="0.3">
      <c r="C14" s="72">
        <v>4</v>
      </c>
      <c r="D14" s="221">
        <v>6</v>
      </c>
      <c r="E14" s="390" t="s">
        <v>156</v>
      </c>
      <c r="F14" s="152">
        <v>152</v>
      </c>
      <c r="G14" s="151">
        <v>4</v>
      </c>
      <c r="H14" s="152">
        <v>1506</v>
      </c>
      <c r="I14" s="154">
        <v>43</v>
      </c>
    </row>
    <row r="15" spans="2:14" x14ac:dyDescent="0.3">
      <c r="C15" s="73">
        <v>4</v>
      </c>
      <c r="D15" s="222">
        <v>8</v>
      </c>
      <c r="E15" s="393" t="s">
        <v>148</v>
      </c>
      <c r="F15" s="156">
        <v>150</v>
      </c>
      <c r="G15" s="155">
        <v>2</v>
      </c>
      <c r="H15" s="156">
        <v>1362</v>
      </c>
      <c r="I15" s="161">
        <v>18</v>
      </c>
    </row>
    <row r="17" spans="2:13" ht="18" customHeight="1" x14ac:dyDescent="0.35">
      <c r="B17" s="4" t="s">
        <v>225</v>
      </c>
    </row>
    <row r="18" spans="2:13" x14ac:dyDescent="0.3">
      <c r="C18" s="21" t="s">
        <v>3</v>
      </c>
      <c r="D18" s="22" t="s">
        <v>4</v>
      </c>
      <c r="E18" s="23" t="s">
        <v>5</v>
      </c>
      <c r="F18" s="23"/>
      <c r="G18" s="23"/>
      <c r="H18" s="23"/>
      <c r="I18" s="23"/>
      <c r="J18" s="24" t="s">
        <v>6</v>
      </c>
      <c r="K18" s="24" t="s">
        <v>7</v>
      </c>
      <c r="L18" s="24" t="s">
        <v>8</v>
      </c>
      <c r="M18" s="42" t="s">
        <v>9</v>
      </c>
    </row>
    <row r="19" spans="2:13" x14ac:dyDescent="0.3">
      <c r="C19" s="73">
        <v>2</v>
      </c>
      <c r="D19" s="48">
        <v>3</v>
      </c>
      <c r="E19" s="64" t="s">
        <v>245</v>
      </c>
      <c r="F19" s="62">
        <v>46</v>
      </c>
      <c r="G19" s="62">
        <v>46</v>
      </c>
      <c r="H19" s="62">
        <v>47</v>
      </c>
      <c r="I19" s="62">
        <v>44</v>
      </c>
      <c r="J19" s="62">
        <f>SUM(F19:I19)</f>
        <v>183</v>
      </c>
      <c r="K19" s="62">
        <v>10</v>
      </c>
      <c r="L19" s="62">
        <v>1775</v>
      </c>
      <c r="M19" s="98">
        <v>73</v>
      </c>
    </row>
    <row r="21" spans="2:13" ht="18" customHeight="1" x14ac:dyDescent="0.35">
      <c r="B21" s="4" t="s">
        <v>277</v>
      </c>
    </row>
    <row r="22" spans="2:13" x14ac:dyDescent="0.3">
      <c r="C22" s="36" t="s">
        <v>3</v>
      </c>
      <c r="D22" s="37" t="s">
        <v>4</v>
      </c>
      <c r="E22" s="38" t="s">
        <v>5</v>
      </c>
      <c r="F22" s="38"/>
      <c r="G22" s="38"/>
      <c r="H22" s="38"/>
      <c r="I22" s="38"/>
      <c r="J22" s="39" t="s">
        <v>6</v>
      </c>
      <c r="K22" s="39" t="s">
        <v>7</v>
      </c>
      <c r="L22" s="39" t="s">
        <v>8</v>
      </c>
      <c r="M22" s="40" t="s">
        <v>9</v>
      </c>
    </row>
    <row r="23" spans="2:13" x14ac:dyDescent="0.3">
      <c r="C23" s="73">
        <v>1</v>
      </c>
      <c r="D23" s="48">
        <v>5</v>
      </c>
      <c r="E23" s="87" t="s">
        <v>245</v>
      </c>
      <c r="F23" s="50">
        <v>46</v>
      </c>
      <c r="G23" s="50">
        <v>46</v>
      </c>
      <c r="H23" s="50">
        <v>47</v>
      </c>
      <c r="I23" s="50">
        <v>44</v>
      </c>
      <c r="J23" s="62">
        <v>183</v>
      </c>
      <c r="K23" s="62">
        <v>8</v>
      </c>
      <c r="L23" s="50">
        <v>1775</v>
      </c>
      <c r="M23" s="54">
        <v>76</v>
      </c>
    </row>
    <row r="25" spans="2:13" ht="18" customHeight="1" x14ac:dyDescent="0.35">
      <c r="B25" s="4" t="s">
        <v>280</v>
      </c>
    </row>
    <row r="26" spans="2:13" x14ac:dyDescent="0.3">
      <c r="C26" s="21" t="s">
        <v>3</v>
      </c>
      <c r="D26" s="59" t="s">
        <v>4</v>
      </c>
      <c r="E26" s="60" t="s">
        <v>5</v>
      </c>
      <c r="F26" s="99" t="s">
        <v>6</v>
      </c>
      <c r="G26" s="99" t="s">
        <v>7</v>
      </c>
      <c r="H26" s="99" t="s">
        <v>8</v>
      </c>
      <c r="I26" s="100" t="s">
        <v>9</v>
      </c>
    </row>
    <row r="27" spans="2:13" ht="15.75" x14ac:dyDescent="0.3">
      <c r="C27" s="73">
        <v>6</v>
      </c>
      <c r="D27" s="193">
        <v>4</v>
      </c>
      <c r="E27" s="194" t="s">
        <v>323</v>
      </c>
      <c r="F27" s="196">
        <v>158</v>
      </c>
      <c r="G27" s="196">
        <v>6</v>
      </c>
      <c r="H27" s="196">
        <v>1491</v>
      </c>
      <c r="I27" s="196">
        <v>63</v>
      </c>
      <c r="J27" s="197"/>
      <c r="K27" s="198"/>
    </row>
    <row r="29" spans="2:13" ht="18" customHeight="1" x14ac:dyDescent="0.35">
      <c r="B29" s="4" t="s">
        <v>333</v>
      </c>
    </row>
    <row r="30" spans="2:13" x14ac:dyDescent="0.3">
      <c r="C30" s="36" t="s">
        <v>3</v>
      </c>
      <c r="D30" s="59" t="s">
        <v>4</v>
      </c>
      <c r="E30" s="60" t="s">
        <v>5</v>
      </c>
      <c r="F30" s="99" t="s">
        <v>6</v>
      </c>
      <c r="G30" s="99" t="s">
        <v>7</v>
      </c>
      <c r="H30" s="99" t="s">
        <v>8</v>
      </c>
      <c r="I30" s="100" t="s">
        <v>9</v>
      </c>
    </row>
    <row r="31" spans="2:13" ht="15.75" x14ac:dyDescent="0.3">
      <c r="C31" s="73">
        <v>2</v>
      </c>
      <c r="D31" s="210">
        <v>1</v>
      </c>
      <c r="E31" s="201" t="s">
        <v>323</v>
      </c>
      <c r="F31" s="195">
        <v>158</v>
      </c>
      <c r="G31" s="196">
        <v>8</v>
      </c>
      <c r="H31" s="195">
        <v>1491</v>
      </c>
      <c r="I31" s="195">
        <v>73</v>
      </c>
      <c r="J31" s="197"/>
      <c r="K31" s="198"/>
    </row>
    <row r="33" spans="2:11" ht="18" customHeight="1" x14ac:dyDescent="0.35">
      <c r="B33" s="4" t="s">
        <v>551</v>
      </c>
    </row>
    <row r="34" spans="2:11" x14ac:dyDescent="0.3">
      <c r="C34" s="21" t="s">
        <v>3</v>
      </c>
      <c r="D34" s="22" t="s">
        <v>4</v>
      </c>
      <c r="E34" s="23" t="s">
        <v>5</v>
      </c>
      <c r="F34" s="23"/>
      <c r="G34" s="23"/>
      <c r="H34" s="24" t="s">
        <v>6</v>
      </c>
      <c r="I34" s="24" t="s">
        <v>7</v>
      </c>
      <c r="J34" s="24" t="s">
        <v>8</v>
      </c>
      <c r="K34" s="42" t="s">
        <v>9</v>
      </c>
    </row>
    <row r="35" spans="2:11" x14ac:dyDescent="0.3">
      <c r="C35" s="72">
        <v>6</v>
      </c>
      <c r="D35" s="74">
        <v>8</v>
      </c>
      <c r="E35" s="96" t="s">
        <v>592</v>
      </c>
      <c r="F35" s="109">
        <v>96</v>
      </c>
      <c r="G35" s="109">
        <v>95</v>
      </c>
      <c r="H35" s="110">
        <f>SUM(F35,G35)</f>
        <v>191</v>
      </c>
      <c r="I35" s="67">
        <v>4</v>
      </c>
      <c r="J35" s="117">
        <v>1899.011</v>
      </c>
      <c r="K35" s="85">
        <v>37</v>
      </c>
    </row>
    <row r="36" spans="2:11" x14ac:dyDescent="0.3">
      <c r="C36" s="73">
        <v>7</v>
      </c>
      <c r="D36" s="115">
        <v>1</v>
      </c>
      <c r="E36" s="33" t="s">
        <v>602</v>
      </c>
      <c r="F36" s="113">
        <v>100.001</v>
      </c>
      <c r="G36" s="113">
        <v>98</v>
      </c>
      <c r="H36" s="114">
        <f>SUM(F36,G36)</f>
        <v>198.001</v>
      </c>
      <c r="I36" s="76">
        <v>10</v>
      </c>
      <c r="J36" s="44">
        <v>1968.029</v>
      </c>
      <c r="K36" s="35">
        <v>94</v>
      </c>
    </row>
    <row r="38" spans="2:11" ht="18" customHeight="1" x14ac:dyDescent="0.35">
      <c r="B38" s="4" t="s">
        <v>654</v>
      </c>
    </row>
    <row r="39" spans="2:11" x14ac:dyDescent="0.3">
      <c r="C39" s="36" t="s">
        <v>3</v>
      </c>
      <c r="D39" s="37" t="s">
        <v>4</v>
      </c>
      <c r="E39" s="38" t="s">
        <v>5</v>
      </c>
      <c r="F39" s="38"/>
      <c r="G39" s="38"/>
      <c r="H39" s="39" t="s">
        <v>6</v>
      </c>
      <c r="I39" s="39" t="s">
        <v>7</v>
      </c>
      <c r="J39" s="39" t="s">
        <v>8</v>
      </c>
      <c r="K39" s="40" t="s">
        <v>9</v>
      </c>
    </row>
    <row r="40" spans="2:11" x14ac:dyDescent="0.3">
      <c r="C40" s="72">
        <v>3</v>
      </c>
      <c r="D40" s="148">
        <v>1</v>
      </c>
      <c r="E40" s="96" t="s">
        <v>602</v>
      </c>
      <c r="F40" s="117">
        <v>100.001</v>
      </c>
      <c r="G40" s="117">
        <v>98</v>
      </c>
      <c r="H40" s="110">
        <v>198.001</v>
      </c>
      <c r="I40" s="67">
        <v>8</v>
      </c>
      <c r="J40" s="117">
        <v>1968.029</v>
      </c>
      <c r="K40" s="85">
        <v>72</v>
      </c>
    </row>
    <row r="41" spans="2:11" x14ac:dyDescent="0.3">
      <c r="C41" s="73">
        <v>3</v>
      </c>
      <c r="D41" s="53">
        <v>6</v>
      </c>
      <c r="E41" s="33" t="s">
        <v>592</v>
      </c>
      <c r="F41" s="44">
        <v>96</v>
      </c>
      <c r="G41" s="44">
        <v>95</v>
      </c>
      <c r="H41" s="114">
        <v>191</v>
      </c>
      <c r="I41" s="76">
        <v>3</v>
      </c>
      <c r="J41" s="44">
        <v>1899.011</v>
      </c>
      <c r="K41" s="35">
        <v>34</v>
      </c>
    </row>
    <row r="43" spans="2:11" ht="18" customHeight="1" x14ac:dyDescent="0.35">
      <c r="B43" s="4" t="s">
        <v>664</v>
      </c>
    </row>
    <row r="44" spans="2:11" x14ac:dyDescent="0.3">
      <c r="C44" s="21" t="s">
        <v>3</v>
      </c>
      <c r="D44" s="22" t="s">
        <v>4</v>
      </c>
      <c r="E44" s="23" t="s">
        <v>5</v>
      </c>
      <c r="F44" s="23"/>
      <c r="G44" s="23"/>
      <c r="H44" s="24" t="s">
        <v>6</v>
      </c>
      <c r="I44" s="24" t="s">
        <v>7</v>
      </c>
      <c r="J44" s="24" t="s">
        <v>8</v>
      </c>
      <c r="K44" s="42" t="s">
        <v>9</v>
      </c>
    </row>
    <row r="45" spans="2:11" x14ac:dyDescent="0.3">
      <c r="C45" s="72">
        <v>2</v>
      </c>
      <c r="D45" s="74">
        <v>4</v>
      </c>
      <c r="E45" s="86" t="s">
        <v>672</v>
      </c>
      <c r="F45" s="109">
        <v>100.003</v>
      </c>
      <c r="G45" s="109">
        <v>98.003</v>
      </c>
      <c r="H45" s="110">
        <f t="shared" ref="H45:H53" si="0">SUM(F45,G45)</f>
        <v>198.006</v>
      </c>
      <c r="I45" s="67">
        <v>5</v>
      </c>
      <c r="J45" s="110">
        <v>1987.037</v>
      </c>
      <c r="K45" s="89">
        <v>60</v>
      </c>
    </row>
    <row r="46" spans="2:11" x14ac:dyDescent="0.3">
      <c r="C46" s="72">
        <v>5</v>
      </c>
      <c r="D46" s="26">
        <v>9</v>
      </c>
      <c r="E46" s="69" t="s">
        <v>690</v>
      </c>
      <c r="F46" s="111">
        <v>93.001000000000005</v>
      </c>
      <c r="G46" s="111">
        <v>93</v>
      </c>
      <c r="H46" s="112">
        <f t="shared" si="0"/>
        <v>186.001</v>
      </c>
      <c r="I46" s="70">
        <v>1</v>
      </c>
      <c r="J46" s="112">
        <v>1947.0299999999995</v>
      </c>
      <c r="K46" s="79">
        <v>38</v>
      </c>
    </row>
    <row r="47" spans="2:11" x14ac:dyDescent="0.3">
      <c r="C47" s="72">
        <v>6</v>
      </c>
      <c r="D47" s="26">
        <v>6</v>
      </c>
      <c r="E47" s="30" t="s">
        <v>700</v>
      </c>
      <c r="F47" s="111">
        <v>100.001</v>
      </c>
      <c r="G47" s="111">
        <v>97.003</v>
      </c>
      <c r="H47" s="112">
        <f t="shared" si="0"/>
        <v>197.00400000000002</v>
      </c>
      <c r="I47" s="70">
        <v>6</v>
      </c>
      <c r="J47" s="43">
        <v>1963.0429999999997</v>
      </c>
      <c r="K47" s="32">
        <v>54</v>
      </c>
    </row>
    <row r="48" spans="2:11" x14ac:dyDescent="0.3">
      <c r="C48" s="72">
        <v>7</v>
      </c>
      <c r="D48" s="26">
        <v>8</v>
      </c>
      <c r="E48" s="30" t="s">
        <v>706</v>
      </c>
      <c r="F48" s="111">
        <v>100.003</v>
      </c>
      <c r="G48" s="111">
        <v>97.001999999999995</v>
      </c>
      <c r="H48" s="112">
        <f t="shared" si="0"/>
        <v>197.005</v>
      </c>
      <c r="I48" s="70">
        <v>5</v>
      </c>
      <c r="J48" s="43">
        <v>1960.029</v>
      </c>
      <c r="K48" s="32">
        <v>41</v>
      </c>
    </row>
    <row r="49" spans="2:11" x14ac:dyDescent="0.3">
      <c r="C49" s="72">
        <v>8</v>
      </c>
      <c r="D49" s="26">
        <v>5</v>
      </c>
      <c r="E49" s="30" t="s">
        <v>714</v>
      </c>
      <c r="F49" s="111">
        <v>100</v>
      </c>
      <c r="G49" s="111">
        <v>99.003</v>
      </c>
      <c r="H49" s="112">
        <f t="shared" si="0"/>
        <v>199.00299999999999</v>
      </c>
      <c r="I49" s="70">
        <v>9</v>
      </c>
      <c r="J49" s="43">
        <v>1954.0239999999997</v>
      </c>
      <c r="K49" s="32">
        <v>56</v>
      </c>
    </row>
    <row r="50" spans="2:11" x14ac:dyDescent="0.3">
      <c r="C50" s="72">
        <v>10</v>
      </c>
      <c r="D50" s="26">
        <v>6</v>
      </c>
      <c r="E50" s="30" t="s">
        <v>724</v>
      </c>
      <c r="F50" s="111">
        <v>98.001000000000005</v>
      </c>
      <c r="G50" s="111">
        <v>98</v>
      </c>
      <c r="H50" s="112">
        <f t="shared" si="0"/>
        <v>196.001</v>
      </c>
      <c r="I50" s="70">
        <v>7</v>
      </c>
      <c r="J50" s="43">
        <v>1934.0199999999998</v>
      </c>
      <c r="K50" s="32">
        <v>48</v>
      </c>
    </row>
    <row r="51" spans="2:11" x14ac:dyDescent="0.3">
      <c r="C51" s="72">
        <v>10</v>
      </c>
      <c r="D51" s="26">
        <v>5</v>
      </c>
      <c r="E51" s="30" t="s">
        <v>727</v>
      </c>
      <c r="F51" s="111">
        <v>98.001999999999995</v>
      </c>
      <c r="G51" s="111">
        <v>97</v>
      </c>
      <c r="H51" s="112">
        <f t="shared" si="0"/>
        <v>195.00200000000001</v>
      </c>
      <c r="I51" s="70">
        <v>6</v>
      </c>
      <c r="J51" s="43">
        <v>1939.0319999999999</v>
      </c>
      <c r="K51" s="32">
        <v>53</v>
      </c>
    </row>
    <row r="52" spans="2:11" x14ac:dyDescent="0.3">
      <c r="C52" s="72">
        <v>11</v>
      </c>
      <c r="D52" s="26">
        <v>6</v>
      </c>
      <c r="E52" s="30" t="s">
        <v>736</v>
      </c>
      <c r="F52" s="111">
        <v>96.001999999999995</v>
      </c>
      <c r="G52" s="111">
        <v>98.001999999999995</v>
      </c>
      <c r="H52" s="112">
        <f t="shared" si="0"/>
        <v>194.00399999999999</v>
      </c>
      <c r="I52" s="70">
        <v>6</v>
      </c>
      <c r="J52" s="43">
        <v>1936.0269999999998</v>
      </c>
      <c r="K52" s="32">
        <v>55</v>
      </c>
    </row>
    <row r="53" spans="2:11" x14ac:dyDescent="0.3">
      <c r="C53" s="73">
        <v>14</v>
      </c>
      <c r="D53" s="115">
        <v>1</v>
      </c>
      <c r="E53" s="33" t="s">
        <v>592</v>
      </c>
      <c r="F53" s="113">
        <v>98.001999999999995</v>
      </c>
      <c r="G53" s="113">
        <v>100</v>
      </c>
      <c r="H53" s="114">
        <f t="shared" si="0"/>
        <v>198.00200000000001</v>
      </c>
      <c r="I53" s="76">
        <v>10</v>
      </c>
      <c r="J53" s="44">
        <v>1975.0510000000004</v>
      </c>
      <c r="K53" s="35">
        <v>95</v>
      </c>
    </row>
    <row r="55" spans="2:11" ht="18" customHeight="1" x14ac:dyDescent="0.35">
      <c r="B55" s="4" t="s">
        <v>808</v>
      </c>
    </row>
    <row r="56" spans="2:11" x14ac:dyDescent="0.3">
      <c r="C56" s="36" t="s">
        <v>3</v>
      </c>
      <c r="D56" s="37" t="s">
        <v>4</v>
      </c>
      <c r="E56" s="38" t="s">
        <v>5</v>
      </c>
      <c r="F56" s="38"/>
      <c r="G56" s="38"/>
      <c r="H56" s="39" t="s">
        <v>6</v>
      </c>
      <c r="I56" s="39" t="s">
        <v>7</v>
      </c>
      <c r="J56" s="39" t="s">
        <v>8</v>
      </c>
      <c r="K56" s="40" t="s">
        <v>9</v>
      </c>
    </row>
    <row r="57" spans="2:11" x14ac:dyDescent="0.3">
      <c r="C57" s="72">
        <v>1</v>
      </c>
      <c r="D57" s="148">
        <v>1</v>
      </c>
      <c r="E57" s="96" t="s">
        <v>714</v>
      </c>
      <c r="F57" s="117">
        <v>100</v>
      </c>
      <c r="G57" s="117">
        <v>99.003</v>
      </c>
      <c r="H57" s="110">
        <v>199.00299999999999</v>
      </c>
      <c r="I57" s="67">
        <v>6</v>
      </c>
      <c r="J57" s="117">
        <v>1954.0239999999997</v>
      </c>
      <c r="K57" s="85">
        <v>49</v>
      </c>
    </row>
    <row r="58" spans="2:11" x14ac:dyDescent="0.3">
      <c r="C58" s="73">
        <v>1</v>
      </c>
      <c r="D58" s="95">
        <v>2</v>
      </c>
      <c r="E58" s="33" t="s">
        <v>736</v>
      </c>
      <c r="F58" s="44">
        <v>96.001999999999995</v>
      </c>
      <c r="G58" s="44">
        <v>98.001999999999995</v>
      </c>
      <c r="H58" s="114">
        <v>194.00399999999999</v>
      </c>
      <c r="I58" s="76">
        <v>4</v>
      </c>
      <c r="J58" s="44">
        <v>1936.0269999999998</v>
      </c>
      <c r="K58" s="35">
        <v>48</v>
      </c>
    </row>
    <row r="60" spans="2:11" ht="18" customHeight="1" x14ac:dyDescent="0.35">
      <c r="B60" s="4" t="s">
        <v>809</v>
      </c>
    </row>
    <row r="61" spans="2:11" x14ac:dyDescent="0.3">
      <c r="C61" s="36" t="s">
        <v>3</v>
      </c>
      <c r="D61" s="37" t="s">
        <v>4</v>
      </c>
      <c r="E61" s="38" t="s">
        <v>5</v>
      </c>
      <c r="F61" s="38"/>
      <c r="G61" s="38"/>
      <c r="H61" s="39" t="s">
        <v>6</v>
      </c>
      <c r="I61" s="39" t="s">
        <v>7</v>
      </c>
      <c r="J61" s="39" t="s">
        <v>8</v>
      </c>
      <c r="K61" s="40" t="s">
        <v>9</v>
      </c>
    </row>
    <row r="62" spans="2:11" x14ac:dyDescent="0.3">
      <c r="C62" s="72">
        <v>2</v>
      </c>
      <c r="D62" s="74">
        <v>7</v>
      </c>
      <c r="E62" s="96" t="s">
        <v>690</v>
      </c>
      <c r="F62" s="117">
        <v>93.001000000000005</v>
      </c>
      <c r="G62" s="117">
        <v>93</v>
      </c>
      <c r="H62" s="110">
        <v>186.001</v>
      </c>
      <c r="I62" s="67">
        <v>3</v>
      </c>
      <c r="J62" s="117">
        <v>1947.0299999999995</v>
      </c>
      <c r="K62" s="85">
        <v>53</v>
      </c>
    </row>
    <row r="63" spans="2:11" x14ac:dyDescent="0.3">
      <c r="C63" s="72">
        <v>2</v>
      </c>
      <c r="D63" s="26">
        <v>5</v>
      </c>
      <c r="E63" s="30" t="s">
        <v>700</v>
      </c>
      <c r="F63" s="43">
        <v>100.001</v>
      </c>
      <c r="G63" s="43">
        <v>97.003</v>
      </c>
      <c r="H63" s="112">
        <v>197.00400000000002</v>
      </c>
      <c r="I63" s="70">
        <v>7</v>
      </c>
      <c r="J63" s="43">
        <v>1963.0429999999997</v>
      </c>
      <c r="K63" s="32">
        <v>56</v>
      </c>
    </row>
    <row r="64" spans="2:11" x14ac:dyDescent="0.3">
      <c r="C64" s="72">
        <v>3</v>
      </c>
      <c r="D64" s="26">
        <v>4</v>
      </c>
      <c r="E64" s="30" t="s">
        <v>706</v>
      </c>
      <c r="F64" s="43">
        <v>100.003</v>
      </c>
      <c r="G64" s="43">
        <v>97.001999999999995</v>
      </c>
      <c r="H64" s="112">
        <v>197.005</v>
      </c>
      <c r="I64" s="70">
        <v>7</v>
      </c>
      <c r="J64" s="43">
        <v>1960.029</v>
      </c>
      <c r="K64" s="32">
        <v>58</v>
      </c>
    </row>
    <row r="65" spans="2:12" x14ac:dyDescent="0.3">
      <c r="C65" s="72">
        <v>4</v>
      </c>
      <c r="D65" s="26">
        <v>6</v>
      </c>
      <c r="E65" s="30" t="s">
        <v>724</v>
      </c>
      <c r="F65" s="43">
        <v>98.001000000000005</v>
      </c>
      <c r="G65" s="43">
        <v>98</v>
      </c>
      <c r="H65" s="112">
        <v>196.001</v>
      </c>
      <c r="I65" s="70">
        <v>6</v>
      </c>
      <c r="J65" s="43">
        <v>1934.0199999999998</v>
      </c>
      <c r="K65" s="32">
        <v>41</v>
      </c>
    </row>
    <row r="66" spans="2:12" x14ac:dyDescent="0.3">
      <c r="C66" s="73">
        <v>5</v>
      </c>
      <c r="D66" s="115">
        <v>1</v>
      </c>
      <c r="E66" s="33" t="s">
        <v>592</v>
      </c>
      <c r="F66" s="44">
        <v>98.001999999999995</v>
      </c>
      <c r="G66" s="44">
        <v>100</v>
      </c>
      <c r="H66" s="114">
        <v>198.00200000000001</v>
      </c>
      <c r="I66" s="76">
        <v>9</v>
      </c>
      <c r="J66" s="44">
        <v>1975.0510000000004</v>
      </c>
      <c r="K66" s="35">
        <v>85</v>
      </c>
    </row>
    <row r="68" spans="2:12" ht="18" x14ac:dyDescent="0.35">
      <c r="B68" s="4" t="s">
        <v>810</v>
      </c>
    </row>
    <row r="69" spans="2:12" x14ac:dyDescent="0.3">
      <c r="B69" s="5"/>
      <c r="C69" s="36" t="s">
        <v>3</v>
      </c>
      <c r="D69" s="37" t="s">
        <v>4</v>
      </c>
      <c r="E69" s="8" t="s">
        <v>819</v>
      </c>
      <c r="F69" s="8"/>
      <c r="G69" s="9">
        <v>591</v>
      </c>
      <c r="H69" s="8"/>
      <c r="I69" s="10" t="s">
        <v>9</v>
      </c>
      <c r="J69" s="18">
        <f>SUM(J70:J72)</f>
        <v>590.01</v>
      </c>
      <c r="K69" s="13" t="s">
        <v>1367</v>
      </c>
      <c r="L69" s="14"/>
    </row>
    <row r="70" spans="2:12" x14ac:dyDescent="0.3">
      <c r="B70" s="5"/>
      <c r="C70" s="364">
        <v>2</v>
      </c>
      <c r="D70" s="370">
        <v>2</v>
      </c>
      <c r="E70" s="168" t="s">
        <v>690</v>
      </c>
      <c r="F70" s="181"/>
      <c r="G70" s="179"/>
      <c r="H70" s="175">
        <v>96.001999999999995</v>
      </c>
      <c r="I70" s="177">
        <v>96</v>
      </c>
      <c r="J70" s="118">
        <f>SUM(H70:I70)</f>
        <v>192.00200000000001</v>
      </c>
      <c r="K70" s="1" t="s">
        <v>1368</v>
      </c>
    </row>
    <row r="71" spans="2:12" ht="15.75" customHeight="1" x14ac:dyDescent="0.3">
      <c r="C71" s="364"/>
      <c r="D71" s="371"/>
      <c r="E71" s="169" t="s">
        <v>700</v>
      </c>
      <c r="F71" s="182"/>
      <c r="G71" s="180"/>
      <c r="H71" s="176">
        <v>100.001</v>
      </c>
      <c r="I71" s="178">
        <v>98.003</v>
      </c>
      <c r="J71" s="119">
        <f>SUM(H71:I71)</f>
        <v>198.00400000000002</v>
      </c>
    </row>
    <row r="72" spans="2:12" ht="15.75" customHeight="1" x14ac:dyDescent="0.3">
      <c r="C72" s="364"/>
      <c r="D72" s="372"/>
      <c r="E72" s="187" t="s">
        <v>672</v>
      </c>
      <c r="F72" s="188"/>
      <c r="G72" s="189"/>
      <c r="H72" s="190">
        <v>100.002</v>
      </c>
      <c r="I72" s="191">
        <v>100.002</v>
      </c>
      <c r="J72" s="120">
        <f>SUM(H72:I72)</f>
        <v>200.00399999999999</v>
      </c>
    </row>
    <row r="73" spans="2:12" x14ac:dyDescent="0.3">
      <c r="B73" s="5"/>
      <c r="C73" s="153" t="s">
        <v>3</v>
      </c>
      <c r="D73" s="160" t="s">
        <v>4</v>
      </c>
      <c r="E73" s="162" t="s">
        <v>823</v>
      </c>
      <c r="F73" s="163"/>
      <c r="G73" s="164">
        <v>585</v>
      </c>
      <c r="H73" s="163"/>
      <c r="I73" s="165" t="s">
        <v>9</v>
      </c>
      <c r="J73" s="18">
        <f>SUM(J74:J76)</f>
        <v>590.00900000000001</v>
      </c>
      <c r="K73" s="13" t="s">
        <v>1369</v>
      </c>
      <c r="L73" s="14"/>
    </row>
    <row r="74" spans="2:12" x14ac:dyDescent="0.3">
      <c r="B74" s="5"/>
      <c r="C74" s="364">
        <v>3</v>
      </c>
      <c r="D74" s="374">
        <v>4</v>
      </c>
      <c r="E74" s="234" t="s">
        <v>706</v>
      </c>
      <c r="F74" s="235"/>
      <c r="G74" s="233"/>
      <c r="H74" s="231">
        <v>97.001999999999995</v>
      </c>
      <c r="I74" s="232">
        <v>100.003</v>
      </c>
      <c r="J74" s="118">
        <f>SUM(H74:I74)</f>
        <v>197.005</v>
      </c>
      <c r="K74" s="1" t="s">
        <v>1370</v>
      </c>
    </row>
    <row r="75" spans="2:12" ht="15.75" customHeight="1" x14ac:dyDescent="0.3">
      <c r="C75" s="364"/>
      <c r="D75" s="375"/>
      <c r="E75" s="169" t="s">
        <v>724</v>
      </c>
      <c r="F75" s="182"/>
      <c r="G75" s="180"/>
      <c r="H75" s="176">
        <v>95</v>
      </c>
      <c r="I75" s="178">
        <v>99</v>
      </c>
      <c r="J75" s="119">
        <f>SUM(H75:I75)</f>
        <v>194</v>
      </c>
    </row>
    <row r="76" spans="2:12" ht="15.75" customHeight="1" x14ac:dyDescent="0.3">
      <c r="C76" s="364"/>
      <c r="D76" s="376"/>
      <c r="E76" s="187" t="s">
        <v>714</v>
      </c>
      <c r="F76" s="188"/>
      <c r="G76" s="189"/>
      <c r="H76" s="190">
        <v>100.001</v>
      </c>
      <c r="I76" s="191">
        <v>99.003</v>
      </c>
      <c r="J76" s="120">
        <f>SUM(H76:I76)</f>
        <v>199.00400000000002</v>
      </c>
    </row>
    <row r="77" spans="2:12" x14ac:dyDescent="0.3">
      <c r="B77" s="5"/>
      <c r="C77" s="153" t="s">
        <v>3</v>
      </c>
      <c r="D77" s="167" t="s">
        <v>4</v>
      </c>
      <c r="E77" s="162" t="s">
        <v>824</v>
      </c>
      <c r="F77" s="163"/>
      <c r="G77" s="164">
        <v>578</v>
      </c>
      <c r="H77" s="163"/>
      <c r="I77" s="165" t="s">
        <v>9</v>
      </c>
      <c r="J77" s="18">
        <f>SUM(J78:J80)</f>
        <v>587.00800000000004</v>
      </c>
      <c r="K77" s="13" t="s">
        <v>1371</v>
      </c>
      <c r="L77" s="14"/>
    </row>
    <row r="78" spans="2:12" x14ac:dyDescent="0.3">
      <c r="B78" s="5"/>
      <c r="C78" s="364">
        <v>3</v>
      </c>
      <c r="D78" s="378">
        <v>5</v>
      </c>
      <c r="E78" s="172" t="s">
        <v>592</v>
      </c>
      <c r="F78" s="186"/>
      <c r="G78" s="185"/>
      <c r="H78" s="183">
        <v>98.001999999999995</v>
      </c>
      <c r="I78" s="184">
        <v>100</v>
      </c>
      <c r="J78" s="118">
        <f>SUM(H78:I78)</f>
        <v>198.00200000000001</v>
      </c>
      <c r="K78" s="1" t="s">
        <v>1372</v>
      </c>
    </row>
    <row r="79" spans="2:12" ht="15.75" customHeight="1" x14ac:dyDescent="0.3">
      <c r="C79" s="364"/>
      <c r="D79" s="366"/>
      <c r="E79" s="71" t="s">
        <v>736</v>
      </c>
      <c r="F79" s="128"/>
      <c r="G79" s="125"/>
      <c r="H79" s="111">
        <v>96.001999999999995</v>
      </c>
      <c r="I79" s="122">
        <v>98.001999999999995</v>
      </c>
      <c r="J79" s="119">
        <f>SUM(H79:I79)</f>
        <v>194.00399999999999</v>
      </c>
    </row>
    <row r="80" spans="2:12" ht="15.75" customHeight="1" x14ac:dyDescent="0.3">
      <c r="C80" s="364"/>
      <c r="D80" s="367"/>
      <c r="E80" s="77" t="s">
        <v>727</v>
      </c>
      <c r="F80" s="129"/>
      <c r="G80" s="126"/>
      <c r="H80" s="113">
        <v>98.001999999999995</v>
      </c>
      <c r="I80" s="123">
        <v>97</v>
      </c>
      <c r="J80" s="120">
        <f>SUM(H80:I80)</f>
        <v>195.00200000000001</v>
      </c>
    </row>
    <row r="82" spans="2:13" ht="18" customHeight="1" x14ac:dyDescent="0.35">
      <c r="B82" s="4" t="s">
        <v>833</v>
      </c>
    </row>
    <row r="83" spans="2:13" x14ac:dyDescent="0.3">
      <c r="C83" s="21" t="s">
        <v>3</v>
      </c>
      <c r="D83" s="22" t="s">
        <v>4</v>
      </c>
      <c r="E83" s="23" t="s">
        <v>5</v>
      </c>
      <c r="F83" s="23"/>
      <c r="G83" s="23"/>
      <c r="H83" s="24" t="s">
        <v>6</v>
      </c>
      <c r="I83" s="24" t="s">
        <v>7</v>
      </c>
      <c r="J83" s="24" t="s">
        <v>8</v>
      </c>
      <c r="K83" s="42" t="s">
        <v>9</v>
      </c>
    </row>
    <row r="84" spans="2:13" x14ac:dyDescent="0.3">
      <c r="C84" s="73">
        <v>6</v>
      </c>
      <c r="D84" s="193">
        <v>8</v>
      </c>
      <c r="E84" s="194" t="s">
        <v>874</v>
      </c>
      <c r="F84" s="205">
        <v>85</v>
      </c>
      <c r="G84" s="205">
        <v>81</v>
      </c>
      <c r="H84" s="196">
        <f>SUM(F84:G84)</f>
        <v>166</v>
      </c>
      <c r="I84" s="196">
        <v>2</v>
      </c>
      <c r="J84" s="196">
        <v>1726</v>
      </c>
      <c r="K84" s="432">
        <v>19</v>
      </c>
    </row>
    <row r="86" spans="2:13" ht="18" customHeight="1" x14ac:dyDescent="0.35">
      <c r="B86" s="4" t="s">
        <v>889</v>
      </c>
    </row>
    <row r="87" spans="2:13" x14ac:dyDescent="0.3">
      <c r="C87" s="21" t="s">
        <v>3</v>
      </c>
      <c r="D87" s="22" t="s">
        <v>4</v>
      </c>
      <c r="E87" s="23" t="s">
        <v>5</v>
      </c>
      <c r="F87" s="23"/>
      <c r="G87" s="23"/>
      <c r="H87" s="24" t="s">
        <v>6</v>
      </c>
      <c r="I87" s="24" t="s">
        <v>7</v>
      </c>
      <c r="J87" s="24" t="s">
        <v>8</v>
      </c>
      <c r="K87" s="42" t="s">
        <v>9</v>
      </c>
    </row>
    <row r="88" spans="2:13" x14ac:dyDescent="0.3">
      <c r="C88" s="73">
        <v>6</v>
      </c>
      <c r="D88" s="213">
        <v>2</v>
      </c>
      <c r="E88" s="194" t="s">
        <v>672</v>
      </c>
      <c r="F88" s="205">
        <v>96</v>
      </c>
      <c r="G88" s="205">
        <v>95</v>
      </c>
      <c r="H88" s="196">
        <f>SUM(F88:G88)</f>
        <v>191</v>
      </c>
      <c r="I88" s="196">
        <v>10</v>
      </c>
      <c r="J88" s="196">
        <v>1847</v>
      </c>
      <c r="K88" s="432">
        <v>92</v>
      </c>
    </row>
    <row r="90" spans="2:13" ht="18" customHeight="1" x14ac:dyDescent="0.35">
      <c r="B90" s="4" t="s">
        <v>988</v>
      </c>
    </row>
    <row r="91" spans="2:13" x14ac:dyDescent="0.3">
      <c r="C91" s="21" t="s">
        <v>3</v>
      </c>
      <c r="D91" s="59" t="s">
        <v>4</v>
      </c>
      <c r="E91" s="60" t="s">
        <v>5</v>
      </c>
      <c r="F91" s="99" t="s">
        <v>6</v>
      </c>
      <c r="G91" s="99" t="s">
        <v>7</v>
      </c>
      <c r="H91" s="99" t="s">
        <v>8</v>
      </c>
      <c r="I91" s="100" t="s">
        <v>9</v>
      </c>
    </row>
    <row r="92" spans="2:13" ht="15.75" x14ac:dyDescent="0.3">
      <c r="C92" s="73">
        <v>1</v>
      </c>
      <c r="D92" s="193">
        <v>4</v>
      </c>
      <c r="E92" s="194" t="s">
        <v>20</v>
      </c>
      <c r="F92" s="195">
        <v>89</v>
      </c>
      <c r="G92" s="236">
        <v>4</v>
      </c>
      <c r="H92" s="196">
        <v>877</v>
      </c>
      <c r="I92" s="196">
        <v>39</v>
      </c>
      <c r="J92" s="197"/>
      <c r="K92" s="197"/>
      <c r="L92" s="197"/>
      <c r="M92" s="198"/>
    </row>
    <row r="94" spans="2:13" ht="18" customHeight="1" x14ac:dyDescent="0.35">
      <c r="B94" s="4" t="s">
        <v>991</v>
      </c>
    </row>
    <row r="95" spans="2:13" x14ac:dyDescent="0.3">
      <c r="C95" s="36" t="s">
        <v>3</v>
      </c>
      <c r="D95" s="59" t="s">
        <v>4</v>
      </c>
      <c r="E95" s="60" t="s">
        <v>5</v>
      </c>
      <c r="F95" s="99" t="s">
        <v>6</v>
      </c>
      <c r="G95" s="99" t="s">
        <v>7</v>
      </c>
      <c r="H95" s="99" t="s">
        <v>8</v>
      </c>
      <c r="I95" s="100" t="s">
        <v>9</v>
      </c>
    </row>
    <row r="96" spans="2:13" ht="15.75" x14ac:dyDescent="0.3">
      <c r="C96" s="73">
        <v>1</v>
      </c>
      <c r="D96" s="193">
        <v>4</v>
      </c>
      <c r="E96" s="201" t="s">
        <v>20</v>
      </c>
      <c r="F96" s="195">
        <v>89</v>
      </c>
      <c r="G96" s="236">
        <v>6</v>
      </c>
      <c r="H96" s="195">
        <v>877</v>
      </c>
      <c r="I96" s="195">
        <v>48</v>
      </c>
      <c r="J96" s="197"/>
      <c r="K96" s="197"/>
      <c r="L96" s="197"/>
      <c r="M96" s="198"/>
    </row>
    <row r="98" spans="2:13" ht="18" customHeight="1" x14ac:dyDescent="0.35">
      <c r="B98" s="4" t="s">
        <v>998</v>
      </c>
    </row>
    <row r="99" spans="2:13" x14ac:dyDescent="0.3">
      <c r="C99" s="21" t="s">
        <v>3</v>
      </c>
      <c r="D99" s="22" t="s">
        <v>4</v>
      </c>
      <c r="E99" s="23" t="s">
        <v>5</v>
      </c>
      <c r="F99" s="23"/>
      <c r="G99" s="23"/>
      <c r="H99" s="23"/>
      <c r="I99" s="23"/>
      <c r="J99" s="24" t="s">
        <v>6</v>
      </c>
      <c r="K99" s="24" t="s">
        <v>7</v>
      </c>
      <c r="L99" s="24" t="s">
        <v>8</v>
      </c>
      <c r="M99" s="42" t="s">
        <v>9</v>
      </c>
    </row>
    <row r="100" spans="2:13" x14ac:dyDescent="0.3">
      <c r="C100" s="72">
        <v>1</v>
      </c>
      <c r="D100" s="74">
        <v>3</v>
      </c>
      <c r="E100" s="86" t="s">
        <v>700</v>
      </c>
      <c r="F100" s="67">
        <v>43</v>
      </c>
      <c r="G100" s="67">
        <v>40</v>
      </c>
      <c r="H100" s="67">
        <v>38</v>
      </c>
      <c r="I100" s="67">
        <v>42</v>
      </c>
      <c r="J100" s="67">
        <f>SUM(F100:I100)</f>
        <v>163</v>
      </c>
      <c r="K100" s="67">
        <v>8</v>
      </c>
      <c r="L100" s="67">
        <v>1599</v>
      </c>
      <c r="M100" s="89">
        <v>62</v>
      </c>
    </row>
    <row r="101" spans="2:13" x14ac:dyDescent="0.3">
      <c r="C101" s="73">
        <v>1</v>
      </c>
      <c r="D101" s="53">
        <v>8</v>
      </c>
      <c r="E101" s="75" t="s">
        <v>148</v>
      </c>
      <c r="F101" s="76">
        <v>40</v>
      </c>
      <c r="G101" s="76">
        <v>37</v>
      </c>
      <c r="H101" s="76">
        <v>39</v>
      </c>
      <c r="I101" s="76">
        <v>37</v>
      </c>
      <c r="J101" s="76">
        <f>SUM(F101:I101)</f>
        <v>153</v>
      </c>
      <c r="K101" s="76">
        <v>3</v>
      </c>
      <c r="L101" s="76">
        <v>1316</v>
      </c>
      <c r="M101" s="80">
        <v>22</v>
      </c>
    </row>
    <row r="103" spans="2:13" ht="18" customHeight="1" x14ac:dyDescent="0.35">
      <c r="B103" s="4" t="s">
        <v>1001</v>
      </c>
    </row>
    <row r="104" spans="2:13" x14ac:dyDescent="0.3">
      <c r="C104" s="21" t="s">
        <v>3</v>
      </c>
      <c r="D104" s="22" t="s">
        <v>4</v>
      </c>
      <c r="E104" s="23" t="s">
        <v>5</v>
      </c>
      <c r="F104" s="23"/>
      <c r="G104" s="23"/>
      <c r="H104" s="23"/>
      <c r="I104" s="24" t="s">
        <v>6</v>
      </c>
      <c r="J104" s="24" t="s">
        <v>7</v>
      </c>
      <c r="K104" s="24" t="s">
        <v>8</v>
      </c>
      <c r="L104" s="42" t="s">
        <v>9</v>
      </c>
    </row>
    <row r="105" spans="2:13" x14ac:dyDescent="0.3">
      <c r="C105" s="73">
        <v>1</v>
      </c>
      <c r="D105" s="48">
        <v>4</v>
      </c>
      <c r="E105" s="64" t="s">
        <v>672</v>
      </c>
      <c r="F105" s="62">
        <v>90</v>
      </c>
      <c r="G105" s="62">
        <v>93</v>
      </c>
      <c r="H105" s="62">
        <v>90</v>
      </c>
      <c r="I105" s="62">
        <f>SUM(F105:H105)</f>
        <v>273</v>
      </c>
      <c r="J105" s="62">
        <v>9</v>
      </c>
      <c r="K105" s="62">
        <v>2327</v>
      </c>
      <c r="L105" s="98">
        <v>57</v>
      </c>
    </row>
    <row r="107" spans="2:13" ht="18" customHeight="1" x14ac:dyDescent="0.35">
      <c r="B107" s="4" t="s">
        <v>1014</v>
      </c>
    </row>
    <row r="108" spans="2:13" x14ac:dyDescent="0.3">
      <c r="C108" s="21" t="s">
        <v>3</v>
      </c>
      <c r="D108" s="22" t="s">
        <v>4</v>
      </c>
      <c r="E108" s="23" t="s">
        <v>5</v>
      </c>
      <c r="F108" s="24" t="s">
        <v>6</v>
      </c>
      <c r="G108" s="24" t="s">
        <v>7</v>
      </c>
      <c r="H108" s="24" t="s">
        <v>8</v>
      </c>
      <c r="I108" s="42" t="s">
        <v>9</v>
      </c>
    </row>
    <row r="109" spans="2:13" x14ac:dyDescent="0.3">
      <c r="C109" s="72">
        <v>4</v>
      </c>
      <c r="D109" s="74">
        <v>3</v>
      </c>
      <c r="E109" s="86" t="s">
        <v>848</v>
      </c>
      <c r="F109" s="67">
        <v>94</v>
      </c>
      <c r="G109" s="67">
        <v>6</v>
      </c>
      <c r="H109" s="67">
        <v>943</v>
      </c>
      <c r="I109" s="89">
        <v>72</v>
      </c>
    </row>
    <row r="110" spans="2:13" x14ac:dyDescent="0.3">
      <c r="C110" s="73">
        <v>8</v>
      </c>
      <c r="D110" s="115">
        <v>1</v>
      </c>
      <c r="E110" s="75" t="s">
        <v>1074</v>
      </c>
      <c r="F110" s="76">
        <v>95</v>
      </c>
      <c r="G110" s="76">
        <v>10</v>
      </c>
      <c r="H110" s="76">
        <v>934</v>
      </c>
      <c r="I110" s="80">
        <v>86</v>
      </c>
    </row>
    <row r="112" spans="2:13" ht="18" customHeight="1" x14ac:dyDescent="0.35">
      <c r="B112" s="4" t="s">
        <v>1093</v>
      </c>
    </row>
    <row r="113" spans="2:9" x14ac:dyDescent="0.3">
      <c r="C113" s="36" t="s">
        <v>3</v>
      </c>
      <c r="D113" s="37" t="s">
        <v>4</v>
      </c>
      <c r="E113" s="38" t="s">
        <v>5</v>
      </c>
      <c r="F113" s="39" t="s">
        <v>6</v>
      </c>
      <c r="G113" s="39" t="s">
        <v>7</v>
      </c>
      <c r="H113" s="39" t="s">
        <v>8</v>
      </c>
      <c r="I113" s="40" t="s">
        <v>9</v>
      </c>
    </row>
    <row r="114" spans="2:9" x14ac:dyDescent="0.3">
      <c r="C114" s="72">
        <v>1</v>
      </c>
      <c r="D114" s="74">
        <v>4</v>
      </c>
      <c r="E114" s="96" t="s">
        <v>848</v>
      </c>
      <c r="F114" s="66">
        <v>94</v>
      </c>
      <c r="G114" s="67">
        <v>4</v>
      </c>
      <c r="H114" s="66">
        <v>943</v>
      </c>
      <c r="I114" s="85">
        <v>57</v>
      </c>
    </row>
    <row r="115" spans="2:9" x14ac:dyDescent="0.3">
      <c r="C115" s="73">
        <v>2</v>
      </c>
      <c r="D115" s="115">
        <v>1</v>
      </c>
      <c r="E115" s="33" t="s">
        <v>1074</v>
      </c>
      <c r="F115" s="34">
        <v>95</v>
      </c>
      <c r="G115" s="76">
        <v>8</v>
      </c>
      <c r="H115" s="34">
        <v>934</v>
      </c>
      <c r="I115" s="35">
        <v>66</v>
      </c>
    </row>
    <row r="117" spans="2:9" ht="18" customHeight="1" x14ac:dyDescent="0.35">
      <c r="B117" s="4" t="s">
        <v>1111</v>
      </c>
    </row>
    <row r="118" spans="2:9" x14ac:dyDescent="0.3">
      <c r="C118" s="21" t="s">
        <v>3</v>
      </c>
      <c r="D118" s="22" t="s">
        <v>4</v>
      </c>
      <c r="E118" s="23" t="s">
        <v>5</v>
      </c>
      <c r="F118" s="24" t="s">
        <v>6</v>
      </c>
      <c r="G118" s="24" t="s">
        <v>7</v>
      </c>
      <c r="H118" s="24" t="s">
        <v>8</v>
      </c>
      <c r="I118" s="42" t="s">
        <v>9</v>
      </c>
    </row>
    <row r="119" spans="2:9" x14ac:dyDescent="0.3">
      <c r="C119" s="72">
        <v>4</v>
      </c>
      <c r="D119" s="74">
        <v>10</v>
      </c>
      <c r="E119" s="135" t="s">
        <v>727</v>
      </c>
      <c r="F119" s="136">
        <v>87</v>
      </c>
      <c r="G119" s="137">
        <v>4</v>
      </c>
      <c r="H119" s="138">
        <v>767</v>
      </c>
      <c r="I119" s="146">
        <v>23</v>
      </c>
    </row>
    <row r="120" spans="2:9" x14ac:dyDescent="0.3">
      <c r="C120" s="72">
        <v>7</v>
      </c>
      <c r="D120" s="26">
        <v>8</v>
      </c>
      <c r="E120" s="142" t="s">
        <v>714</v>
      </c>
      <c r="F120" s="143">
        <v>84</v>
      </c>
      <c r="G120" s="140">
        <v>6</v>
      </c>
      <c r="H120" s="141">
        <v>721</v>
      </c>
      <c r="I120" s="147">
        <v>37</v>
      </c>
    </row>
    <row r="121" spans="2:9" x14ac:dyDescent="0.3">
      <c r="C121" s="72">
        <v>11</v>
      </c>
      <c r="D121" s="26">
        <v>3</v>
      </c>
      <c r="E121" s="30" t="s">
        <v>672</v>
      </c>
      <c r="F121" s="31">
        <v>84</v>
      </c>
      <c r="G121" s="144">
        <v>7</v>
      </c>
      <c r="H121" s="31">
        <v>860</v>
      </c>
      <c r="I121" s="32">
        <v>73</v>
      </c>
    </row>
    <row r="122" spans="2:9" x14ac:dyDescent="0.3">
      <c r="C122" s="73">
        <v>16</v>
      </c>
      <c r="D122" s="53">
        <v>10</v>
      </c>
      <c r="E122" s="33" t="s">
        <v>690</v>
      </c>
      <c r="F122" s="34" t="s">
        <v>1321</v>
      </c>
      <c r="G122" s="145">
        <v>0</v>
      </c>
      <c r="H122" s="34">
        <v>0</v>
      </c>
      <c r="I122" s="35">
        <v>0</v>
      </c>
    </row>
    <row r="124" spans="2:9" ht="18" customHeight="1" x14ac:dyDescent="0.35">
      <c r="B124" s="4" t="s">
        <v>1206</v>
      </c>
    </row>
    <row r="125" spans="2:9" x14ac:dyDescent="0.3">
      <c r="C125" s="36" t="s">
        <v>3</v>
      </c>
      <c r="D125" s="37" t="s">
        <v>4</v>
      </c>
      <c r="E125" s="38" t="s">
        <v>5</v>
      </c>
      <c r="F125" s="39" t="s">
        <v>6</v>
      </c>
      <c r="G125" s="39" t="s">
        <v>7</v>
      </c>
      <c r="H125" s="39" t="s">
        <v>8</v>
      </c>
      <c r="I125" s="40" t="s">
        <v>9</v>
      </c>
    </row>
    <row r="126" spans="2:9" x14ac:dyDescent="0.3">
      <c r="C126" s="73">
        <v>4</v>
      </c>
      <c r="D126" s="48">
        <v>10</v>
      </c>
      <c r="E126" s="87" t="s">
        <v>690</v>
      </c>
      <c r="F126" s="50" t="s">
        <v>1321</v>
      </c>
      <c r="G126" s="134">
        <v>0</v>
      </c>
      <c r="H126" s="237">
        <v>0</v>
      </c>
      <c r="I126" s="238">
        <v>0</v>
      </c>
    </row>
    <row r="128" spans="2:9" ht="18" x14ac:dyDescent="0.35">
      <c r="B128" s="4" t="s">
        <v>1207</v>
      </c>
    </row>
    <row r="129" spans="2:13" x14ac:dyDescent="0.3">
      <c r="B129" s="5"/>
      <c r="C129" s="36" t="s">
        <v>3</v>
      </c>
      <c r="D129" s="37" t="s">
        <v>4</v>
      </c>
      <c r="E129" s="8" t="s">
        <v>1216</v>
      </c>
      <c r="F129" s="8"/>
      <c r="G129" s="9">
        <v>526</v>
      </c>
      <c r="H129" s="8"/>
      <c r="I129" s="10" t="s">
        <v>9</v>
      </c>
      <c r="J129" s="11">
        <f>SUM(J130:J132)</f>
        <v>507</v>
      </c>
      <c r="K129" s="13" t="s">
        <v>1373</v>
      </c>
      <c r="L129" s="14"/>
    </row>
    <row r="130" spans="2:13" x14ac:dyDescent="0.3">
      <c r="B130" s="5"/>
      <c r="C130" s="364">
        <v>3</v>
      </c>
      <c r="D130" s="365">
        <v>5</v>
      </c>
      <c r="E130" s="93" t="s">
        <v>672</v>
      </c>
      <c r="F130" s="127"/>
      <c r="G130" s="124"/>
      <c r="H130" s="66">
        <v>86</v>
      </c>
      <c r="I130" s="85">
        <v>82</v>
      </c>
      <c r="J130" s="82">
        <f>SUM(H130:I130)</f>
        <v>168</v>
      </c>
      <c r="K130" s="1" t="s">
        <v>1374</v>
      </c>
    </row>
    <row r="131" spans="2:13" ht="15.75" customHeight="1" x14ac:dyDescent="0.3">
      <c r="C131" s="364"/>
      <c r="D131" s="366"/>
      <c r="E131" s="71" t="s">
        <v>714</v>
      </c>
      <c r="F131" s="128"/>
      <c r="G131" s="125"/>
      <c r="H131" s="31">
        <v>82</v>
      </c>
      <c r="I131" s="32">
        <v>86</v>
      </c>
      <c r="J131" s="83">
        <f>SUM(H131:I131)</f>
        <v>168</v>
      </c>
    </row>
    <row r="132" spans="2:13" ht="15.75" customHeight="1" x14ac:dyDescent="0.3">
      <c r="C132" s="364"/>
      <c r="D132" s="367"/>
      <c r="E132" s="77" t="s">
        <v>727</v>
      </c>
      <c r="F132" s="129"/>
      <c r="G132" s="126"/>
      <c r="H132" s="34">
        <v>84</v>
      </c>
      <c r="I132" s="35">
        <v>87</v>
      </c>
      <c r="J132" s="84">
        <f>SUM(H132:I132)</f>
        <v>171</v>
      </c>
    </row>
    <row r="134" spans="2:13" ht="18" customHeight="1" x14ac:dyDescent="0.35">
      <c r="B134" s="4" t="s">
        <v>1224</v>
      </c>
    </row>
    <row r="135" spans="2:13" x14ac:dyDescent="0.3">
      <c r="C135" s="21" t="s">
        <v>3</v>
      </c>
      <c r="D135" s="59" t="s">
        <v>4</v>
      </c>
      <c r="E135" s="60" t="s">
        <v>5</v>
      </c>
      <c r="F135" s="60"/>
      <c r="G135" s="60"/>
      <c r="H135" s="60"/>
      <c r="I135" s="99" t="s">
        <v>6</v>
      </c>
      <c r="J135" s="99" t="s">
        <v>7</v>
      </c>
      <c r="K135" s="99" t="s">
        <v>8</v>
      </c>
      <c r="L135" s="100" t="s">
        <v>9</v>
      </c>
    </row>
    <row r="136" spans="2:13" ht="15.75" x14ac:dyDescent="0.3">
      <c r="C136" s="72">
        <v>1</v>
      </c>
      <c r="D136" s="242">
        <v>1</v>
      </c>
      <c r="E136" s="227" t="s">
        <v>20</v>
      </c>
      <c r="F136" s="103">
        <v>96</v>
      </c>
      <c r="G136" s="103">
        <v>96</v>
      </c>
      <c r="H136" s="103">
        <v>85</v>
      </c>
      <c r="I136" s="239">
        <f>SUM(F136:H136)</f>
        <v>277</v>
      </c>
      <c r="J136" s="239">
        <v>6</v>
      </c>
      <c r="K136" s="104">
        <v>2741</v>
      </c>
      <c r="L136" s="104">
        <v>55</v>
      </c>
      <c r="M136" s="107"/>
    </row>
    <row r="137" spans="2:13" ht="15.75" x14ac:dyDescent="0.3">
      <c r="C137" s="73">
        <v>2</v>
      </c>
      <c r="D137" s="115">
        <v>1</v>
      </c>
      <c r="E137" s="240" t="s">
        <v>1225</v>
      </c>
      <c r="F137" s="34">
        <v>89</v>
      </c>
      <c r="G137" s="34">
        <v>80</v>
      </c>
      <c r="H137" s="34">
        <v>71</v>
      </c>
      <c r="I137" s="241">
        <f>SUM(F137:H137)</f>
        <v>240</v>
      </c>
      <c r="J137" s="241">
        <v>4</v>
      </c>
      <c r="K137" s="241">
        <v>2583</v>
      </c>
      <c r="L137" s="241">
        <v>58</v>
      </c>
      <c r="M137" s="108"/>
    </row>
  </sheetData>
  <mergeCells count="10">
    <mergeCell ref="C78:C80"/>
    <mergeCell ref="D78:D80"/>
    <mergeCell ref="C130:C132"/>
    <mergeCell ref="D130:D132"/>
    <mergeCell ref="B1:M1"/>
    <mergeCell ref="B2:M2"/>
    <mergeCell ref="C70:C72"/>
    <mergeCell ref="D70:D72"/>
    <mergeCell ref="C74:C76"/>
    <mergeCell ref="D74:D76"/>
  </mergeCells>
  <hyperlinks>
    <hyperlink ref="B3" location="'Index'!A2" tooltip="Go to the Index sheet" display="á" xr:uid="{D7BA3A7E-0D61-40BA-9174-BD39C74A1B38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3" manualBreakCount="3">
    <brk id="42" max="16383" man="1"/>
    <brk id="85" max="16383" man="1"/>
    <brk id="12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9016E-D98D-440B-A4DF-2B464B8B510B}">
  <dimension ref="B1:N6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23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238</v>
      </c>
    </row>
    <row r="4" spans="2:14" ht="18" x14ac:dyDescent="0.35">
      <c r="B4" s="4" t="s">
        <v>225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3"/>
      <c r="I5" s="23"/>
      <c r="J5" s="24" t="s">
        <v>6</v>
      </c>
      <c r="K5" s="24" t="s">
        <v>7</v>
      </c>
      <c r="L5" s="23" t="s">
        <v>8</v>
      </c>
      <c r="M5" s="25" t="s">
        <v>9</v>
      </c>
    </row>
    <row r="6" spans="2:14" x14ac:dyDescent="0.3">
      <c r="C6" s="72">
        <v>1</v>
      </c>
      <c r="D6" s="74">
        <v>3</v>
      </c>
      <c r="E6" s="86" t="s">
        <v>239</v>
      </c>
      <c r="F6" s="67">
        <v>46</v>
      </c>
      <c r="G6" s="67">
        <v>46</v>
      </c>
      <c r="H6" s="67">
        <v>48</v>
      </c>
      <c r="I6" s="67">
        <v>48</v>
      </c>
      <c r="J6" s="67">
        <f t="shared" ref="J6:J13" si="0">SUM(F6:I6)</f>
        <v>188</v>
      </c>
      <c r="K6" s="67">
        <v>8</v>
      </c>
      <c r="L6" s="67">
        <v>1857</v>
      </c>
      <c r="M6" s="89">
        <v>72</v>
      </c>
    </row>
    <row r="7" spans="2:14" x14ac:dyDescent="0.3">
      <c r="C7" s="72">
        <v>2</v>
      </c>
      <c r="D7" s="26">
        <v>7</v>
      </c>
      <c r="E7" s="69" t="s">
        <v>244</v>
      </c>
      <c r="F7" s="70">
        <v>47</v>
      </c>
      <c r="G7" s="70">
        <v>41</v>
      </c>
      <c r="H7" s="70">
        <v>43</v>
      </c>
      <c r="I7" s="70">
        <v>45</v>
      </c>
      <c r="J7" s="70">
        <f t="shared" si="0"/>
        <v>176</v>
      </c>
      <c r="K7" s="70">
        <v>7</v>
      </c>
      <c r="L7" s="70">
        <v>1742</v>
      </c>
      <c r="M7" s="79">
        <v>53</v>
      </c>
    </row>
    <row r="8" spans="2:14" x14ac:dyDescent="0.3">
      <c r="C8" s="72">
        <v>4</v>
      </c>
      <c r="D8" s="26">
        <v>7</v>
      </c>
      <c r="E8" s="69" t="s">
        <v>259</v>
      </c>
      <c r="F8" s="70">
        <v>37</v>
      </c>
      <c r="G8" s="70">
        <v>41</v>
      </c>
      <c r="H8" s="70">
        <v>35</v>
      </c>
      <c r="I8" s="70">
        <v>40</v>
      </c>
      <c r="J8" s="70">
        <f t="shared" si="0"/>
        <v>153</v>
      </c>
      <c r="K8" s="70">
        <v>5</v>
      </c>
      <c r="L8" s="28">
        <v>1535</v>
      </c>
      <c r="M8" s="29">
        <v>37</v>
      </c>
    </row>
    <row r="9" spans="2:14" x14ac:dyDescent="0.3">
      <c r="C9" s="72">
        <v>4</v>
      </c>
      <c r="D9" s="26">
        <v>6</v>
      </c>
      <c r="E9" s="69" t="s">
        <v>264</v>
      </c>
      <c r="F9" s="70">
        <v>40</v>
      </c>
      <c r="G9" s="70">
        <v>29</v>
      </c>
      <c r="H9" s="70">
        <v>35</v>
      </c>
      <c r="I9" s="70">
        <v>38</v>
      </c>
      <c r="J9" s="70">
        <f t="shared" si="0"/>
        <v>142</v>
      </c>
      <c r="K9" s="70">
        <v>3</v>
      </c>
      <c r="L9" s="70">
        <v>1451</v>
      </c>
      <c r="M9" s="79">
        <v>47</v>
      </c>
    </row>
    <row r="10" spans="2:14" x14ac:dyDescent="0.3">
      <c r="C10" s="72">
        <v>5</v>
      </c>
      <c r="D10" s="26">
        <v>4</v>
      </c>
      <c r="E10" s="69" t="s">
        <v>269</v>
      </c>
      <c r="F10" s="70">
        <v>45</v>
      </c>
      <c r="G10" s="70">
        <v>38</v>
      </c>
      <c r="H10" s="70">
        <v>42</v>
      </c>
      <c r="I10" s="70">
        <v>36</v>
      </c>
      <c r="J10" s="70">
        <f t="shared" si="0"/>
        <v>161</v>
      </c>
      <c r="K10" s="70">
        <v>8</v>
      </c>
      <c r="L10" s="70">
        <v>1543</v>
      </c>
      <c r="M10" s="79">
        <v>53</v>
      </c>
    </row>
    <row r="11" spans="2:14" x14ac:dyDescent="0.3">
      <c r="C11" s="72">
        <v>5</v>
      </c>
      <c r="D11" s="26">
        <v>8</v>
      </c>
      <c r="E11" s="69" t="s">
        <v>271</v>
      </c>
      <c r="F11" s="70">
        <v>40</v>
      </c>
      <c r="G11" s="70">
        <v>37</v>
      </c>
      <c r="H11" s="70">
        <v>39</v>
      </c>
      <c r="I11" s="70">
        <v>35</v>
      </c>
      <c r="J11" s="70">
        <f t="shared" si="0"/>
        <v>151</v>
      </c>
      <c r="K11" s="70">
        <v>3</v>
      </c>
      <c r="L11" s="70">
        <v>1336</v>
      </c>
      <c r="M11" s="79">
        <v>37</v>
      </c>
    </row>
    <row r="12" spans="2:14" x14ac:dyDescent="0.3">
      <c r="C12" s="72">
        <v>5</v>
      </c>
      <c r="D12" s="94">
        <v>2</v>
      </c>
      <c r="E12" s="69" t="s">
        <v>272</v>
      </c>
      <c r="F12" s="70">
        <v>43</v>
      </c>
      <c r="G12" s="70">
        <v>42</v>
      </c>
      <c r="H12" s="70">
        <v>38</v>
      </c>
      <c r="I12" s="70">
        <v>32</v>
      </c>
      <c r="J12" s="70">
        <f t="shared" si="0"/>
        <v>155</v>
      </c>
      <c r="K12" s="70">
        <v>5</v>
      </c>
      <c r="L12" s="70">
        <v>1648</v>
      </c>
      <c r="M12" s="79">
        <v>71</v>
      </c>
    </row>
    <row r="13" spans="2:14" x14ac:dyDescent="0.3">
      <c r="C13" s="73">
        <v>5</v>
      </c>
      <c r="D13" s="115">
        <v>1</v>
      </c>
      <c r="E13" s="75" t="s">
        <v>274</v>
      </c>
      <c r="F13" s="76">
        <v>48</v>
      </c>
      <c r="G13" s="76">
        <v>48</v>
      </c>
      <c r="H13" s="76">
        <v>44</v>
      </c>
      <c r="I13" s="76">
        <v>45</v>
      </c>
      <c r="J13" s="76">
        <f t="shared" si="0"/>
        <v>185</v>
      </c>
      <c r="K13" s="76">
        <v>9</v>
      </c>
      <c r="L13" s="76">
        <v>1804</v>
      </c>
      <c r="M13" s="80">
        <v>90</v>
      </c>
    </row>
    <row r="15" spans="2:14" ht="18" customHeight="1" x14ac:dyDescent="0.35">
      <c r="B15" s="4" t="s">
        <v>277</v>
      </c>
    </row>
    <row r="16" spans="2:14" x14ac:dyDescent="0.3">
      <c r="C16" s="36" t="s">
        <v>3</v>
      </c>
      <c r="D16" s="37" t="s">
        <v>4</v>
      </c>
      <c r="E16" s="38" t="s">
        <v>5</v>
      </c>
      <c r="F16" s="38"/>
      <c r="G16" s="38"/>
      <c r="H16" s="38"/>
      <c r="I16" s="38"/>
      <c r="J16" s="39" t="s">
        <v>6</v>
      </c>
      <c r="K16" s="39" t="s">
        <v>7</v>
      </c>
      <c r="L16" s="39" t="s">
        <v>8</v>
      </c>
      <c r="M16" s="40" t="s">
        <v>9</v>
      </c>
    </row>
    <row r="17" spans="2:13" x14ac:dyDescent="0.3">
      <c r="C17" s="72">
        <v>1</v>
      </c>
      <c r="D17" s="74">
        <v>9</v>
      </c>
      <c r="E17" s="86" t="s">
        <v>259</v>
      </c>
      <c r="F17" s="67">
        <v>37</v>
      </c>
      <c r="G17" s="67">
        <v>41</v>
      </c>
      <c r="H17" s="67">
        <v>35</v>
      </c>
      <c r="I17" s="67">
        <v>40</v>
      </c>
      <c r="J17" s="67">
        <v>153</v>
      </c>
      <c r="K17" s="67">
        <v>4</v>
      </c>
      <c r="L17" s="68">
        <v>1535</v>
      </c>
      <c r="M17" s="78">
        <v>32</v>
      </c>
    </row>
    <row r="18" spans="2:13" x14ac:dyDescent="0.3">
      <c r="C18" s="73">
        <v>1</v>
      </c>
      <c r="D18" s="95">
        <v>2</v>
      </c>
      <c r="E18" s="33" t="s">
        <v>239</v>
      </c>
      <c r="F18" s="34">
        <v>46</v>
      </c>
      <c r="G18" s="34">
        <v>46</v>
      </c>
      <c r="H18" s="34">
        <v>48</v>
      </c>
      <c r="I18" s="34">
        <v>48</v>
      </c>
      <c r="J18" s="76">
        <v>188</v>
      </c>
      <c r="K18" s="76">
        <v>9</v>
      </c>
      <c r="L18" s="34">
        <v>1857</v>
      </c>
      <c r="M18" s="35">
        <v>94</v>
      </c>
    </row>
    <row r="20" spans="2:13" ht="18" customHeight="1" x14ac:dyDescent="0.35">
      <c r="B20" s="4" t="s">
        <v>278</v>
      </c>
    </row>
    <row r="21" spans="2:13" x14ac:dyDescent="0.3">
      <c r="C21" s="21" t="s">
        <v>3</v>
      </c>
      <c r="D21" s="59" t="s">
        <v>4</v>
      </c>
      <c r="E21" s="60" t="s">
        <v>5</v>
      </c>
      <c r="F21" s="99" t="s">
        <v>6</v>
      </c>
      <c r="G21" s="99" t="s">
        <v>7</v>
      </c>
      <c r="H21" s="99" t="s">
        <v>8</v>
      </c>
      <c r="I21" s="100" t="s">
        <v>9</v>
      </c>
    </row>
    <row r="22" spans="2:13" ht="15.75" x14ac:dyDescent="0.3">
      <c r="C22" s="73">
        <v>1</v>
      </c>
      <c r="D22" s="193">
        <v>3</v>
      </c>
      <c r="E22" s="194" t="s">
        <v>274</v>
      </c>
      <c r="F22" s="195">
        <v>175</v>
      </c>
      <c r="G22" s="196">
        <v>7</v>
      </c>
      <c r="H22" s="196">
        <v>1706</v>
      </c>
      <c r="I22" s="432">
        <v>61</v>
      </c>
      <c r="J22" s="430"/>
      <c r="K22" s="198"/>
    </row>
    <row r="24" spans="2:13" ht="18" customHeight="1" x14ac:dyDescent="0.35">
      <c r="B24" s="4" t="s">
        <v>341</v>
      </c>
    </row>
    <row r="25" spans="2:13" x14ac:dyDescent="0.3">
      <c r="C25" s="21" t="s">
        <v>3</v>
      </c>
      <c r="D25" s="22" t="s">
        <v>4</v>
      </c>
      <c r="E25" s="23" t="s">
        <v>5</v>
      </c>
      <c r="F25" s="24" t="s">
        <v>6</v>
      </c>
      <c r="G25" s="24" t="s">
        <v>7</v>
      </c>
      <c r="H25" s="24" t="s">
        <v>8</v>
      </c>
      <c r="I25" s="42" t="s">
        <v>9</v>
      </c>
    </row>
    <row r="26" spans="2:13" x14ac:dyDescent="0.3">
      <c r="C26" s="72">
        <v>1</v>
      </c>
      <c r="D26" s="74">
        <v>7</v>
      </c>
      <c r="E26" s="86" t="s">
        <v>259</v>
      </c>
      <c r="F26" s="67">
        <v>187</v>
      </c>
      <c r="G26" s="67">
        <v>6</v>
      </c>
      <c r="H26" s="68">
        <v>1825</v>
      </c>
      <c r="I26" s="78">
        <v>46</v>
      </c>
    </row>
    <row r="27" spans="2:13" x14ac:dyDescent="0.3">
      <c r="C27" s="72">
        <v>1</v>
      </c>
      <c r="D27" s="26">
        <v>8</v>
      </c>
      <c r="E27" s="69" t="s">
        <v>342</v>
      </c>
      <c r="F27" s="70" t="s">
        <v>1320</v>
      </c>
      <c r="G27" s="70">
        <v>0</v>
      </c>
      <c r="H27" s="70">
        <v>0</v>
      </c>
      <c r="I27" s="79">
        <v>0</v>
      </c>
    </row>
    <row r="28" spans="2:13" x14ac:dyDescent="0.3">
      <c r="C28" s="72">
        <v>1</v>
      </c>
      <c r="D28" s="26">
        <v>3</v>
      </c>
      <c r="E28" s="69" t="s">
        <v>239</v>
      </c>
      <c r="F28" s="70">
        <v>184</v>
      </c>
      <c r="G28" s="70">
        <v>4</v>
      </c>
      <c r="H28" s="70">
        <v>1872</v>
      </c>
      <c r="I28" s="79">
        <v>66</v>
      </c>
    </row>
    <row r="29" spans="2:13" x14ac:dyDescent="0.3">
      <c r="C29" s="72">
        <v>3</v>
      </c>
      <c r="D29" s="26">
        <v>3</v>
      </c>
      <c r="E29" s="69" t="s">
        <v>271</v>
      </c>
      <c r="F29" s="70">
        <v>168</v>
      </c>
      <c r="G29" s="70">
        <v>8</v>
      </c>
      <c r="H29" s="70">
        <v>1438</v>
      </c>
      <c r="I29" s="79">
        <v>62</v>
      </c>
    </row>
    <row r="30" spans="2:13" x14ac:dyDescent="0.3">
      <c r="C30" s="72">
        <v>3</v>
      </c>
      <c r="D30" s="26">
        <v>4</v>
      </c>
      <c r="E30" s="69" t="s">
        <v>264</v>
      </c>
      <c r="F30" s="70">
        <v>177</v>
      </c>
      <c r="G30" s="70">
        <v>9</v>
      </c>
      <c r="H30" s="70">
        <v>1168</v>
      </c>
      <c r="I30" s="79">
        <v>52</v>
      </c>
    </row>
    <row r="31" spans="2:13" x14ac:dyDescent="0.3">
      <c r="C31" s="72">
        <v>3</v>
      </c>
      <c r="D31" s="81">
        <v>1</v>
      </c>
      <c r="E31" s="69" t="s">
        <v>244</v>
      </c>
      <c r="F31" s="70">
        <v>139</v>
      </c>
      <c r="G31" s="70">
        <v>5</v>
      </c>
      <c r="H31" s="70">
        <v>1667</v>
      </c>
      <c r="I31" s="79">
        <v>80</v>
      </c>
    </row>
    <row r="32" spans="2:13" x14ac:dyDescent="0.3">
      <c r="C32" s="73">
        <v>3</v>
      </c>
      <c r="D32" s="95">
        <v>2</v>
      </c>
      <c r="E32" s="75" t="s">
        <v>274</v>
      </c>
      <c r="F32" s="76">
        <v>168</v>
      </c>
      <c r="G32" s="76">
        <v>8</v>
      </c>
      <c r="H32" s="76">
        <v>1642</v>
      </c>
      <c r="I32" s="80">
        <v>74</v>
      </c>
    </row>
    <row r="34" spans="2:11" ht="18" customHeight="1" x14ac:dyDescent="0.35">
      <c r="B34" s="4" t="s">
        <v>355</v>
      </c>
    </row>
    <row r="35" spans="2:11" x14ac:dyDescent="0.3">
      <c r="C35" s="36" t="s">
        <v>3</v>
      </c>
      <c r="D35" s="37" t="s">
        <v>4</v>
      </c>
      <c r="E35" s="38" t="s">
        <v>5</v>
      </c>
      <c r="F35" s="39" t="s">
        <v>6</v>
      </c>
      <c r="G35" s="39" t="s">
        <v>7</v>
      </c>
      <c r="H35" s="39" t="s">
        <v>8</v>
      </c>
      <c r="I35" s="40" t="s">
        <v>9</v>
      </c>
    </row>
    <row r="36" spans="2:11" x14ac:dyDescent="0.3">
      <c r="C36" s="72">
        <v>1</v>
      </c>
      <c r="D36" s="74">
        <v>4</v>
      </c>
      <c r="E36" s="96" t="s">
        <v>259</v>
      </c>
      <c r="F36" s="66">
        <v>187</v>
      </c>
      <c r="G36" s="67">
        <v>8</v>
      </c>
      <c r="H36" s="66">
        <v>1825</v>
      </c>
      <c r="I36" s="85">
        <v>63</v>
      </c>
    </row>
    <row r="37" spans="2:11" x14ac:dyDescent="0.3">
      <c r="C37" s="73">
        <v>1</v>
      </c>
      <c r="D37" s="53">
        <v>3</v>
      </c>
      <c r="E37" s="33" t="s">
        <v>239</v>
      </c>
      <c r="F37" s="34">
        <v>184</v>
      </c>
      <c r="G37" s="76">
        <v>6</v>
      </c>
      <c r="H37" s="34">
        <v>1872</v>
      </c>
      <c r="I37" s="35">
        <v>78</v>
      </c>
    </row>
    <row r="39" spans="2:11" ht="18" customHeight="1" x14ac:dyDescent="0.35">
      <c r="B39" s="4" t="s">
        <v>551</v>
      </c>
    </row>
    <row r="40" spans="2:11" x14ac:dyDescent="0.3">
      <c r="C40" s="21" t="s">
        <v>3</v>
      </c>
      <c r="D40" s="22" t="s">
        <v>4</v>
      </c>
      <c r="E40" s="23" t="s">
        <v>5</v>
      </c>
      <c r="F40" s="23"/>
      <c r="G40" s="23"/>
      <c r="H40" s="24" t="s">
        <v>6</v>
      </c>
      <c r="I40" s="24" t="s">
        <v>7</v>
      </c>
      <c r="J40" s="24" t="s">
        <v>8</v>
      </c>
      <c r="K40" s="42" t="s">
        <v>9</v>
      </c>
    </row>
    <row r="41" spans="2:11" x14ac:dyDescent="0.3">
      <c r="C41" s="72">
        <v>2</v>
      </c>
      <c r="D41" s="97">
        <v>2</v>
      </c>
      <c r="E41" s="86" t="s">
        <v>561</v>
      </c>
      <c r="F41" s="109">
        <v>100.001</v>
      </c>
      <c r="G41" s="109">
        <v>98.001999999999995</v>
      </c>
      <c r="H41" s="110">
        <f t="shared" ref="H41:H51" si="1">SUM(F41,G41)</f>
        <v>198.00299999999999</v>
      </c>
      <c r="I41" s="67">
        <v>5</v>
      </c>
      <c r="J41" s="110">
        <v>1975.0379999999996</v>
      </c>
      <c r="K41" s="89">
        <v>72</v>
      </c>
    </row>
    <row r="42" spans="2:11" x14ac:dyDescent="0.3">
      <c r="C42" s="72">
        <v>3</v>
      </c>
      <c r="D42" s="26">
        <v>7</v>
      </c>
      <c r="E42" s="69" t="s">
        <v>269</v>
      </c>
      <c r="F42" s="111">
        <v>100.003</v>
      </c>
      <c r="G42" s="111">
        <v>99.001999999999995</v>
      </c>
      <c r="H42" s="112">
        <f t="shared" si="1"/>
        <v>199.005</v>
      </c>
      <c r="I42" s="70">
        <v>10</v>
      </c>
      <c r="J42" s="112">
        <v>1945.0259999999998</v>
      </c>
      <c r="K42" s="29">
        <v>49</v>
      </c>
    </row>
    <row r="43" spans="2:11" x14ac:dyDescent="0.3">
      <c r="C43" s="72">
        <v>4</v>
      </c>
      <c r="D43" s="26">
        <v>9</v>
      </c>
      <c r="E43" s="69" t="s">
        <v>342</v>
      </c>
      <c r="F43" s="111" t="s">
        <v>1320</v>
      </c>
      <c r="G43" s="111"/>
      <c r="H43" s="112">
        <f t="shared" si="1"/>
        <v>0</v>
      </c>
      <c r="I43" s="70">
        <v>0</v>
      </c>
      <c r="J43" s="112">
        <v>0</v>
      </c>
      <c r="K43" s="79">
        <v>0</v>
      </c>
    </row>
    <row r="44" spans="2:11" x14ac:dyDescent="0.3">
      <c r="C44" s="72">
        <v>4</v>
      </c>
      <c r="D44" s="26">
        <v>6</v>
      </c>
      <c r="E44" s="69" t="s">
        <v>264</v>
      </c>
      <c r="F44" s="111" t="s">
        <v>1321</v>
      </c>
      <c r="G44" s="111"/>
      <c r="H44" s="112">
        <f t="shared" si="1"/>
        <v>0</v>
      </c>
      <c r="I44" s="70">
        <v>0</v>
      </c>
      <c r="J44" s="112">
        <v>1183.0309999999999</v>
      </c>
      <c r="K44" s="79">
        <v>52</v>
      </c>
    </row>
    <row r="45" spans="2:11" x14ac:dyDescent="0.3">
      <c r="C45" s="72">
        <v>4</v>
      </c>
      <c r="D45" s="81">
        <v>1</v>
      </c>
      <c r="E45" s="69" t="s">
        <v>274</v>
      </c>
      <c r="F45" s="111">
        <v>99.001999999999995</v>
      </c>
      <c r="G45" s="111">
        <v>99.001000000000005</v>
      </c>
      <c r="H45" s="112">
        <f t="shared" si="1"/>
        <v>198.00299999999999</v>
      </c>
      <c r="I45" s="70">
        <v>9</v>
      </c>
      <c r="J45" s="112">
        <v>1967.0269999999998</v>
      </c>
      <c r="K45" s="79">
        <v>78</v>
      </c>
    </row>
    <row r="46" spans="2:11" x14ac:dyDescent="0.3">
      <c r="C46" s="72">
        <v>5</v>
      </c>
      <c r="D46" s="94">
        <v>2</v>
      </c>
      <c r="E46" s="69" t="s">
        <v>271</v>
      </c>
      <c r="F46" s="111">
        <v>99.001999999999995</v>
      </c>
      <c r="G46" s="111">
        <v>98.001999999999995</v>
      </c>
      <c r="H46" s="112">
        <f t="shared" si="1"/>
        <v>197.00399999999999</v>
      </c>
      <c r="I46" s="70">
        <v>9</v>
      </c>
      <c r="J46" s="112">
        <v>1972.0249999999996</v>
      </c>
      <c r="K46" s="79">
        <v>87</v>
      </c>
    </row>
    <row r="47" spans="2:11" x14ac:dyDescent="0.3">
      <c r="C47" s="72">
        <v>6</v>
      </c>
      <c r="D47" s="26">
        <v>4</v>
      </c>
      <c r="E47" s="30" t="s">
        <v>272</v>
      </c>
      <c r="F47" s="111">
        <v>99</v>
      </c>
      <c r="G47" s="111">
        <v>97.001000000000005</v>
      </c>
      <c r="H47" s="112">
        <f t="shared" si="1"/>
        <v>196.001</v>
      </c>
      <c r="I47" s="70">
        <v>9</v>
      </c>
      <c r="J47" s="43">
        <v>1765.021</v>
      </c>
      <c r="K47" s="32">
        <v>67</v>
      </c>
    </row>
    <row r="48" spans="2:11" x14ac:dyDescent="0.3">
      <c r="C48" s="72">
        <v>6</v>
      </c>
      <c r="D48" s="26">
        <v>3</v>
      </c>
      <c r="E48" s="30" t="s">
        <v>239</v>
      </c>
      <c r="F48" s="111">
        <v>99.003</v>
      </c>
      <c r="G48" s="111">
        <v>97.001000000000005</v>
      </c>
      <c r="H48" s="112">
        <f t="shared" si="1"/>
        <v>196.00400000000002</v>
      </c>
      <c r="I48" s="70">
        <v>10</v>
      </c>
      <c r="J48" s="43">
        <v>1967.0229999999997</v>
      </c>
      <c r="K48" s="32">
        <v>79</v>
      </c>
    </row>
    <row r="49" spans="2:11" x14ac:dyDescent="0.3">
      <c r="C49" s="72">
        <v>7</v>
      </c>
      <c r="D49" s="26">
        <v>3</v>
      </c>
      <c r="E49" s="30" t="s">
        <v>259</v>
      </c>
      <c r="F49" s="111">
        <v>98.001999999999995</v>
      </c>
      <c r="G49" s="111">
        <v>97.001000000000005</v>
      </c>
      <c r="H49" s="112">
        <f t="shared" si="1"/>
        <v>195.00299999999999</v>
      </c>
      <c r="I49" s="70">
        <v>8</v>
      </c>
      <c r="J49" s="43">
        <v>1926.0259999999998</v>
      </c>
      <c r="K49" s="32">
        <v>69</v>
      </c>
    </row>
    <row r="50" spans="2:11" x14ac:dyDescent="0.3">
      <c r="C50" s="72">
        <v>7</v>
      </c>
      <c r="D50" s="26">
        <v>7</v>
      </c>
      <c r="E50" s="30" t="s">
        <v>1375</v>
      </c>
      <c r="F50" s="111">
        <v>92</v>
      </c>
      <c r="G50" s="243">
        <v>79</v>
      </c>
      <c r="H50" s="112">
        <f t="shared" si="1"/>
        <v>171</v>
      </c>
      <c r="I50" s="70">
        <v>2</v>
      </c>
      <c r="J50" s="43">
        <v>1862.0079999999998</v>
      </c>
      <c r="K50" s="32">
        <v>41</v>
      </c>
    </row>
    <row r="51" spans="2:11" x14ac:dyDescent="0.3">
      <c r="C51" s="73">
        <v>11</v>
      </c>
      <c r="D51" s="95">
        <v>2</v>
      </c>
      <c r="E51" s="75" t="s">
        <v>626</v>
      </c>
      <c r="F51" s="113">
        <v>99.001000000000005</v>
      </c>
      <c r="G51" s="113">
        <v>98.001999999999995</v>
      </c>
      <c r="H51" s="114">
        <f t="shared" si="1"/>
        <v>197.00299999999999</v>
      </c>
      <c r="I51" s="76">
        <v>9</v>
      </c>
      <c r="J51" s="114">
        <v>1928.0159999999998</v>
      </c>
      <c r="K51" s="46">
        <v>77</v>
      </c>
    </row>
    <row r="53" spans="2:11" ht="18" customHeight="1" x14ac:dyDescent="0.35">
      <c r="B53" s="4" t="s">
        <v>654</v>
      </c>
    </row>
    <row r="54" spans="2:11" x14ac:dyDescent="0.3">
      <c r="C54" s="36" t="s">
        <v>3</v>
      </c>
      <c r="D54" s="37" t="s">
        <v>4</v>
      </c>
      <c r="E54" s="38" t="s">
        <v>5</v>
      </c>
      <c r="F54" s="38"/>
      <c r="G54" s="38"/>
      <c r="H54" s="39" t="s">
        <v>6</v>
      </c>
      <c r="I54" s="39" t="s">
        <v>7</v>
      </c>
      <c r="J54" s="39" t="s">
        <v>8</v>
      </c>
      <c r="K54" s="40" t="s">
        <v>9</v>
      </c>
    </row>
    <row r="55" spans="2:11" x14ac:dyDescent="0.3">
      <c r="C55" s="72">
        <v>2</v>
      </c>
      <c r="D55" s="74">
        <v>4</v>
      </c>
      <c r="E55" s="96" t="s">
        <v>239</v>
      </c>
      <c r="F55" s="117">
        <v>99.003</v>
      </c>
      <c r="G55" s="117">
        <v>97.001000000000005</v>
      </c>
      <c r="H55" s="110">
        <v>196.00400000000002</v>
      </c>
      <c r="I55" s="67">
        <v>7</v>
      </c>
      <c r="J55" s="117">
        <v>1967.0229999999997</v>
      </c>
      <c r="K55" s="85">
        <v>58</v>
      </c>
    </row>
    <row r="56" spans="2:11" x14ac:dyDescent="0.3">
      <c r="C56" s="72">
        <v>3</v>
      </c>
      <c r="D56" s="26">
        <v>4</v>
      </c>
      <c r="E56" s="30" t="s">
        <v>259</v>
      </c>
      <c r="F56" s="43">
        <v>98.001999999999995</v>
      </c>
      <c r="G56" s="43">
        <v>97.001000000000005</v>
      </c>
      <c r="H56" s="112">
        <v>195.00299999999999</v>
      </c>
      <c r="I56" s="70">
        <v>7</v>
      </c>
      <c r="J56" s="43">
        <v>1926.0259999999998</v>
      </c>
      <c r="K56" s="32">
        <v>47</v>
      </c>
    </row>
    <row r="57" spans="2:11" x14ac:dyDescent="0.3">
      <c r="C57" s="73">
        <v>3</v>
      </c>
      <c r="D57" s="53">
        <v>7</v>
      </c>
      <c r="E57" s="33" t="s">
        <v>600</v>
      </c>
      <c r="F57" s="113">
        <v>92</v>
      </c>
      <c r="G57" s="244">
        <v>79</v>
      </c>
      <c r="H57" s="114">
        <v>171</v>
      </c>
      <c r="I57" s="76">
        <v>1</v>
      </c>
      <c r="J57" s="44">
        <v>1862.0079999999998</v>
      </c>
      <c r="K57" s="35">
        <v>23</v>
      </c>
    </row>
    <row r="59" spans="2:11" ht="18" customHeight="1" x14ac:dyDescent="0.35">
      <c r="B59" s="4" t="s">
        <v>958</v>
      </c>
    </row>
    <row r="60" spans="2:11" x14ac:dyDescent="0.3">
      <c r="C60" s="21" t="s">
        <v>3</v>
      </c>
      <c r="D60" s="22" t="s">
        <v>4</v>
      </c>
      <c r="E60" s="23" t="s">
        <v>5</v>
      </c>
      <c r="F60" s="23"/>
      <c r="G60" s="23"/>
      <c r="H60" s="24" t="s">
        <v>6</v>
      </c>
      <c r="I60" s="24" t="s">
        <v>7</v>
      </c>
      <c r="J60" s="24" t="s">
        <v>8</v>
      </c>
      <c r="K60" s="42" t="s">
        <v>9</v>
      </c>
    </row>
    <row r="61" spans="2:11" x14ac:dyDescent="0.3">
      <c r="C61" s="73">
        <v>4</v>
      </c>
      <c r="D61" s="48">
        <v>3</v>
      </c>
      <c r="E61" s="225" t="s">
        <v>880</v>
      </c>
      <c r="F61" s="216">
        <v>94</v>
      </c>
      <c r="G61" s="216">
        <v>93</v>
      </c>
      <c r="H61" s="216">
        <f>SUM(F61:G61)</f>
        <v>187</v>
      </c>
      <c r="I61" s="216">
        <v>7</v>
      </c>
      <c r="J61" s="216">
        <v>1802</v>
      </c>
      <c r="K61" s="226">
        <v>52</v>
      </c>
    </row>
  </sheetData>
  <mergeCells count="2">
    <mergeCell ref="B1:M1"/>
    <mergeCell ref="B2:M2"/>
  </mergeCells>
  <hyperlinks>
    <hyperlink ref="B3" location="'Index'!A2" tooltip="Go to the Index sheet" display="á" xr:uid="{810A4FC8-D7BA-4016-B8D1-08BE39E0D01B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3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EAD0-A98D-4428-B15D-88C4420E101C}"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10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1063</v>
      </c>
    </row>
    <row r="4" spans="2:14" ht="18" x14ac:dyDescent="0.35">
      <c r="B4" s="4" t="s">
        <v>1014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3">
        <v>7</v>
      </c>
      <c r="D6" s="149">
        <v>2</v>
      </c>
      <c r="E6" s="64" t="s">
        <v>880</v>
      </c>
      <c r="F6" s="62">
        <v>89</v>
      </c>
      <c r="G6" s="62">
        <v>5</v>
      </c>
      <c r="H6" s="62">
        <v>915</v>
      </c>
      <c r="I6" s="98">
        <v>74</v>
      </c>
    </row>
    <row r="8" spans="2:14" ht="18" customHeight="1" x14ac:dyDescent="0.35">
      <c r="B8" s="4" t="s">
        <v>1093</v>
      </c>
    </row>
    <row r="9" spans="2:14" x14ac:dyDescent="0.3">
      <c r="C9" s="36" t="s">
        <v>3</v>
      </c>
      <c r="D9" s="37" t="s">
        <v>4</v>
      </c>
      <c r="E9" s="38" t="s">
        <v>5</v>
      </c>
      <c r="F9" s="39" t="s">
        <v>6</v>
      </c>
      <c r="G9" s="39" t="s">
        <v>7</v>
      </c>
      <c r="H9" s="39" t="s">
        <v>8</v>
      </c>
      <c r="I9" s="40" t="s">
        <v>9</v>
      </c>
    </row>
    <row r="10" spans="2:14" x14ac:dyDescent="0.3">
      <c r="C10" s="73">
        <v>2</v>
      </c>
      <c r="D10" s="48">
        <v>4</v>
      </c>
      <c r="E10" s="87" t="s">
        <v>880</v>
      </c>
      <c r="F10" s="50">
        <v>89</v>
      </c>
      <c r="G10" s="62">
        <v>4</v>
      </c>
      <c r="H10" s="50">
        <v>915</v>
      </c>
      <c r="I10" s="54">
        <v>57</v>
      </c>
    </row>
  </sheetData>
  <mergeCells count="2">
    <mergeCell ref="B1:M1"/>
    <mergeCell ref="B2:M2"/>
  </mergeCells>
  <hyperlinks>
    <hyperlink ref="B3" location="'Index'!A2" tooltip="Go to the Index sheet" display="á" xr:uid="{1C5708BE-852E-46BF-B00B-BFFCD486E117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EA8-01D1-47D8-BED2-25FF432606A2}">
  <dimension ref="B1:N2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23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311</v>
      </c>
    </row>
    <row r="4" spans="2:14" ht="18" x14ac:dyDescent="0.35">
      <c r="B4" s="4" t="s">
        <v>280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3">
        <v>4</v>
      </c>
      <c r="D6" s="48">
        <v>3</v>
      </c>
      <c r="E6" s="64" t="s">
        <v>312</v>
      </c>
      <c r="F6" s="62">
        <v>176</v>
      </c>
      <c r="G6" s="62">
        <v>7</v>
      </c>
      <c r="H6" s="62">
        <v>1718</v>
      </c>
      <c r="I6" s="98">
        <v>71</v>
      </c>
    </row>
    <row r="8" spans="2:14" ht="18" customHeight="1" x14ac:dyDescent="0.35">
      <c r="B8" s="4" t="s">
        <v>333</v>
      </c>
    </row>
    <row r="9" spans="2:14" x14ac:dyDescent="0.3">
      <c r="C9" s="36" t="s">
        <v>3</v>
      </c>
      <c r="D9" s="59" t="s">
        <v>4</v>
      </c>
      <c r="E9" s="60" t="s">
        <v>5</v>
      </c>
      <c r="F9" s="99" t="s">
        <v>6</v>
      </c>
      <c r="G9" s="99" t="s">
        <v>7</v>
      </c>
      <c r="H9" s="99" t="s">
        <v>8</v>
      </c>
      <c r="I9" s="100" t="s">
        <v>9</v>
      </c>
    </row>
    <row r="10" spans="2:14" ht="15.75" x14ac:dyDescent="0.3">
      <c r="C10" s="73">
        <v>1</v>
      </c>
      <c r="D10" s="193">
        <v>4</v>
      </c>
      <c r="E10" s="201" t="s">
        <v>312</v>
      </c>
      <c r="F10" s="195">
        <v>176</v>
      </c>
      <c r="G10" s="196">
        <v>7</v>
      </c>
      <c r="H10" s="195">
        <v>1718</v>
      </c>
      <c r="I10" s="195">
        <v>65</v>
      </c>
      <c r="J10" s="197"/>
      <c r="K10" s="198"/>
    </row>
    <row r="12" spans="2:14" ht="18" customHeight="1" x14ac:dyDescent="0.35">
      <c r="B12" s="4" t="s">
        <v>341</v>
      </c>
    </row>
    <row r="13" spans="2:14" x14ac:dyDescent="0.3">
      <c r="C13" s="21" t="s">
        <v>3</v>
      </c>
      <c r="D13" s="22" t="s">
        <v>4</v>
      </c>
      <c r="E13" s="23" t="s">
        <v>5</v>
      </c>
      <c r="F13" s="24" t="s">
        <v>6</v>
      </c>
      <c r="G13" s="24" t="s">
        <v>7</v>
      </c>
      <c r="H13" s="24" t="s">
        <v>8</v>
      </c>
      <c r="I13" s="42" t="s">
        <v>9</v>
      </c>
    </row>
    <row r="14" spans="2:14" x14ac:dyDescent="0.3">
      <c r="C14" s="73">
        <v>1</v>
      </c>
      <c r="D14" s="48">
        <v>9</v>
      </c>
      <c r="E14" s="64" t="s">
        <v>345</v>
      </c>
      <c r="F14" s="62" t="s">
        <v>1321</v>
      </c>
      <c r="G14" s="62">
        <v>0</v>
      </c>
      <c r="H14" s="62">
        <v>0</v>
      </c>
      <c r="I14" s="98">
        <v>0</v>
      </c>
    </row>
    <row r="16" spans="2:14" ht="18" customHeight="1" x14ac:dyDescent="0.35">
      <c r="B16" s="4" t="s">
        <v>355</v>
      </c>
    </row>
    <row r="17" spans="2:11" x14ac:dyDescent="0.3">
      <c r="C17" s="36" t="s">
        <v>3</v>
      </c>
      <c r="D17" s="59" t="s">
        <v>4</v>
      </c>
      <c r="E17" s="60" t="s">
        <v>5</v>
      </c>
      <c r="F17" s="99" t="s">
        <v>6</v>
      </c>
      <c r="G17" s="99" t="s">
        <v>7</v>
      </c>
      <c r="H17" s="99" t="s">
        <v>8</v>
      </c>
      <c r="I17" s="100" t="s">
        <v>9</v>
      </c>
    </row>
    <row r="18" spans="2:11" ht="15.75" x14ac:dyDescent="0.3">
      <c r="C18" s="73">
        <v>1</v>
      </c>
      <c r="D18" s="193">
        <v>10</v>
      </c>
      <c r="E18" s="201" t="s">
        <v>345</v>
      </c>
      <c r="F18" s="195" t="s">
        <v>1321</v>
      </c>
      <c r="G18" s="196">
        <v>0</v>
      </c>
      <c r="H18" s="195">
        <v>0</v>
      </c>
      <c r="I18" s="195">
        <v>0</v>
      </c>
      <c r="J18" s="197"/>
      <c r="K18" s="198"/>
    </row>
    <row r="20" spans="2:11" ht="18" customHeight="1" x14ac:dyDescent="0.35">
      <c r="B20" s="4" t="s">
        <v>551</v>
      </c>
    </row>
    <row r="21" spans="2:11" x14ac:dyDescent="0.3">
      <c r="C21" s="21" t="s">
        <v>3</v>
      </c>
      <c r="D21" s="22" t="s">
        <v>4</v>
      </c>
      <c r="E21" s="23" t="s">
        <v>5</v>
      </c>
      <c r="F21" s="23"/>
      <c r="G21" s="23"/>
      <c r="H21" s="24" t="s">
        <v>6</v>
      </c>
      <c r="I21" s="24" t="s">
        <v>7</v>
      </c>
      <c r="J21" s="24" t="s">
        <v>8</v>
      </c>
      <c r="K21" s="42" t="s">
        <v>9</v>
      </c>
    </row>
    <row r="22" spans="2:11" x14ac:dyDescent="0.3">
      <c r="C22" s="72">
        <v>2</v>
      </c>
      <c r="D22" s="74">
        <v>10</v>
      </c>
      <c r="E22" s="86" t="s">
        <v>560</v>
      </c>
      <c r="F22" s="109" t="s">
        <v>1321</v>
      </c>
      <c r="G22" s="109"/>
      <c r="H22" s="110">
        <f>SUM(F22,G22)</f>
        <v>0</v>
      </c>
      <c r="I22" s="67">
        <v>0</v>
      </c>
      <c r="J22" s="110">
        <v>0</v>
      </c>
      <c r="K22" s="78">
        <v>0</v>
      </c>
    </row>
    <row r="23" spans="2:11" x14ac:dyDescent="0.3">
      <c r="C23" s="73">
        <v>4</v>
      </c>
      <c r="D23" s="53">
        <v>10</v>
      </c>
      <c r="E23" s="75" t="s">
        <v>576</v>
      </c>
      <c r="F23" s="113" t="s">
        <v>1321</v>
      </c>
      <c r="G23" s="113"/>
      <c r="H23" s="114">
        <f>SUM(F23,G23)</f>
        <v>0</v>
      </c>
      <c r="I23" s="76">
        <v>0</v>
      </c>
      <c r="J23" s="114">
        <v>0</v>
      </c>
      <c r="K23" s="80">
        <v>0</v>
      </c>
    </row>
  </sheetData>
  <mergeCells count="2">
    <mergeCell ref="B1:M1"/>
    <mergeCell ref="B2:M2"/>
  </mergeCells>
  <hyperlinks>
    <hyperlink ref="B3" location="'Index'!A2" tooltip="Go to the Index sheet" display="á" xr:uid="{0FD840E7-D99E-4B7A-815C-C56F32FD5A84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4752-4176-4FD9-952A-EF0A52A18E65}">
  <dimension ref="B1:N8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3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58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2">
        <v>4</v>
      </c>
      <c r="D6" s="452">
        <v>2</v>
      </c>
      <c r="E6" s="448" t="s">
        <v>59</v>
      </c>
      <c r="F6" s="426">
        <v>175</v>
      </c>
      <c r="G6" s="425">
        <v>5</v>
      </c>
      <c r="H6" s="449">
        <v>1780</v>
      </c>
      <c r="I6" s="449">
        <v>75</v>
      </c>
      <c r="J6" s="450"/>
      <c r="K6" s="451"/>
    </row>
    <row r="7" spans="2:14" ht="15.75" x14ac:dyDescent="0.3">
      <c r="C7" s="73">
        <v>5</v>
      </c>
      <c r="D7" s="442">
        <v>1</v>
      </c>
      <c r="E7" s="386" t="s">
        <v>85</v>
      </c>
      <c r="F7" s="156">
        <v>183</v>
      </c>
      <c r="G7" s="155">
        <v>10</v>
      </c>
      <c r="H7" s="155">
        <v>1771</v>
      </c>
      <c r="I7" s="155">
        <v>81</v>
      </c>
      <c r="J7" s="445"/>
      <c r="K7" s="447"/>
    </row>
    <row r="9" spans="2:14" ht="18" customHeight="1" x14ac:dyDescent="0.35">
      <c r="B9" s="4" t="s">
        <v>280</v>
      </c>
    </row>
    <row r="10" spans="2:14" x14ac:dyDescent="0.3">
      <c r="C10" s="21" t="s">
        <v>3</v>
      </c>
      <c r="D10" s="59" t="s">
        <v>4</v>
      </c>
      <c r="E10" s="60" t="s">
        <v>5</v>
      </c>
      <c r="F10" s="99" t="s">
        <v>6</v>
      </c>
      <c r="G10" s="99" t="s">
        <v>7</v>
      </c>
      <c r="H10" s="99" t="s">
        <v>8</v>
      </c>
      <c r="I10" s="100" t="s">
        <v>9</v>
      </c>
    </row>
    <row r="11" spans="2:14" ht="15.75" x14ac:dyDescent="0.3">
      <c r="C11" s="73">
        <v>6</v>
      </c>
      <c r="D11" s="193">
        <v>8</v>
      </c>
      <c r="E11" s="194" t="s">
        <v>324</v>
      </c>
      <c r="F11" s="196">
        <v>123</v>
      </c>
      <c r="G11" s="196">
        <v>1</v>
      </c>
      <c r="H11" s="196">
        <v>1162</v>
      </c>
      <c r="I11" s="196">
        <v>29</v>
      </c>
      <c r="J11" s="197"/>
      <c r="K11" s="198"/>
    </row>
    <row r="13" spans="2:14" ht="18" customHeight="1" x14ac:dyDescent="0.35">
      <c r="B13" s="4" t="s">
        <v>333</v>
      </c>
    </row>
    <row r="14" spans="2:14" x14ac:dyDescent="0.3">
      <c r="C14" s="36" t="s">
        <v>3</v>
      </c>
      <c r="D14" s="59" t="s">
        <v>4</v>
      </c>
      <c r="E14" s="60" t="s">
        <v>5</v>
      </c>
      <c r="F14" s="99" t="s">
        <v>6</v>
      </c>
      <c r="G14" s="99" t="s">
        <v>7</v>
      </c>
      <c r="H14" s="99" t="s">
        <v>8</v>
      </c>
      <c r="I14" s="100" t="s">
        <v>9</v>
      </c>
    </row>
    <row r="15" spans="2:14" ht="15.75" x14ac:dyDescent="0.3">
      <c r="C15" s="73">
        <v>2</v>
      </c>
      <c r="D15" s="193">
        <v>7</v>
      </c>
      <c r="E15" s="201" t="s">
        <v>324</v>
      </c>
      <c r="F15" s="195">
        <v>123</v>
      </c>
      <c r="G15" s="196">
        <v>1</v>
      </c>
      <c r="H15" s="195">
        <v>1162</v>
      </c>
      <c r="I15" s="195">
        <v>33</v>
      </c>
      <c r="J15" s="197"/>
      <c r="K15" s="198"/>
    </row>
    <row r="17" spans="2:11" ht="18" customHeight="1" x14ac:dyDescent="0.35">
      <c r="B17" s="4" t="s">
        <v>356</v>
      </c>
    </row>
    <row r="18" spans="2:11" x14ac:dyDescent="0.3">
      <c r="C18" s="21" t="s">
        <v>3</v>
      </c>
      <c r="D18" s="22" t="s">
        <v>4</v>
      </c>
      <c r="E18" s="23" t="s">
        <v>5</v>
      </c>
      <c r="F18" s="23"/>
      <c r="G18" s="23"/>
      <c r="H18" s="24" t="s">
        <v>6</v>
      </c>
      <c r="I18" s="24" t="s">
        <v>7</v>
      </c>
      <c r="J18" s="24" t="s">
        <v>8</v>
      </c>
      <c r="K18" s="42" t="s">
        <v>9</v>
      </c>
    </row>
    <row r="19" spans="2:11" x14ac:dyDescent="0.3">
      <c r="C19" s="73">
        <v>4</v>
      </c>
      <c r="D19" s="48">
        <v>6</v>
      </c>
      <c r="E19" s="64" t="s">
        <v>367</v>
      </c>
      <c r="F19" s="62">
        <v>64</v>
      </c>
      <c r="G19" s="62">
        <v>69</v>
      </c>
      <c r="H19" s="62">
        <f>SUM(F19:G19)</f>
        <v>133</v>
      </c>
      <c r="I19" s="62">
        <v>5</v>
      </c>
      <c r="J19" s="62">
        <v>1166</v>
      </c>
      <c r="K19" s="98">
        <v>53</v>
      </c>
    </row>
    <row r="21" spans="2:11" ht="18" customHeight="1" x14ac:dyDescent="0.35">
      <c r="B21" s="4" t="s">
        <v>372</v>
      </c>
    </row>
    <row r="22" spans="2:11" x14ac:dyDescent="0.3">
      <c r="C22" s="21" t="s">
        <v>3</v>
      </c>
      <c r="D22" s="22" t="s">
        <v>4</v>
      </c>
      <c r="E22" s="23" t="s">
        <v>5</v>
      </c>
      <c r="F22" s="23"/>
      <c r="G22" s="23"/>
      <c r="H22" s="24" t="s">
        <v>6</v>
      </c>
      <c r="I22" s="24" t="s">
        <v>7</v>
      </c>
      <c r="J22" s="24" t="s">
        <v>8</v>
      </c>
      <c r="K22" s="42" t="s">
        <v>9</v>
      </c>
    </row>
    <row r="23" spans="2:11" x14ac:dyDescent="0.3">
      <c r="C23" s="73">
        <v>2</v>
      </c>
      <c r="D23" s="48">
        <v>9</v>
      </c>
      <c r="E23" s="64" t="s">
        <v>392</v>
      </c>
      <c r="F23" s="90">
        <v>99.003</v>
      </c>
      <c r="G23" s="90">
        <v>97.001000000000005</v>
      </c>
      <c r="H23" s="91">
        <f>SUM(F23:G23)</f>
        <v>196.00400000000002</v>
      </c>
      <c r="I23" s="62">
        <v>7</v>
      </c>
      <c r="J23" s="91">
        <v>1910.0229999999997</v>
      </c>
      <c r="K23" s="98">
        <v>30</v>
      </c>
    </row>
    <row r="25" spans="2:11" ht="18" customHeight="1" x14ac:dyDescent="0.35">
      <c r="B25" s="4" t="s">
        <v>463</v>
      </c>
    </row>
    <row r="26" spans="2:11" x14ac:dyDescent="0.3">
      <c r="C26" s="36" t="s">
        <v>3</v>
      </c>
      <c r="D26" s="37" t="s">
        <v>4</v>
      </c>
      <c r="E26" s="38" t="s">
        <v>5</v>
      </c>
      <c r="F26" s="38"/>
      <c r="G26" s="38"/>
      <c r="H26" s="39" t="s">
        <v>6</v>
      </c>
      <c r="I26" s="39" t="s">
        <v>7</v>
      </c>
      <c r="J26" s="39" t="s">
        <v>8</v>
      </c>
      <c r="K26" s="40" t="s">
        <v>9</v>
      </c>
    </row>
    <row r="27" spans="2:11" x14ac:dyDescent="0.3">
      <c r="C27" s="73">
        <v>1</v>
      </c>
      <c r="D27" s="48">
        <v>8</v>
      </c>
      <c r="E27" s="87" t="s">
        <v>392</v>
      </c>
      <c r="F27" s="92">
        <v>99.003</v>
      </c>
      <c r="G27" s="92">
        <v>97.001000000000005</v>
      </c>
      <c r="H27" s="91">
        <v>196.00400000000002</v>
      </c>
      <c r="I27" s="62">
        <v>4</v>
      </c>
      <c r="J27" s="92">
        <v>1910.0229999999997</v>
      </c>
      <c r="K27" s="54">
        <v>24</v>
      </c>
    </row>
    <row r="29" spans="2:11" ht="18" customHeight="1" x14ac:dyDescent="0.35">
      <c r="B29" s="4" t="s">
        <v>479</v>
      </c>
    </row>
    <row r="30" spans="2:11" x14ac:dyDescent="0.3">
      <c r="C30" s="21" t="s">
        <v>3</v>
      </c>
      <c r="D30" s="22" t="s">
        <v>4</v>
      </c>
      <c r="E30" s="23" t="s">
        <v>5</v>
      </c>
      <c r="F30" s="23"/>
      <c r="G30" s="23"/>
      <c r="H30" s="24" t="s">
        <v>6</v>
      </c>
      <c r="I30" s="24" t="s">
        <v>7</v>
      </c>
      <c r="J30" s="24" t="s">
        <v>8</v>
      </c>
      <c r="K30" s="42" t="s">
        <v>9</v>
      </c>
    </row>
    <row r="31" spans="2:11" x14ac:dyDescent="0.3">
      <c r="C31" s="73">
        <v>11</v>
      </c>
      <c r="D31" s="149">
        <v>2</v>
      </c>
      <c r="E31" s="87" t="s">
        <v>59</v>
      </c>
      <c r="F31" s="90">
        <v>97.001000000000005</v>
      </c>
      <c r="G31" s="90">
        <v>96</v>
      </c>
      <c r="H31" s="91">
        <f>SUM(F31:G31)</f>
        <v>193.001</v>
      </c>
      <c r="I31" s="62">
        <v>9</v>
      </c>
      <c r="J31" s="92">
        <v>1896.0099999999998</v>
      </c>
      <c r="K31" s="54">
        <v>76</v>
      </c>
    </row>
    <row r="33" spans="2:11" ht="18" customHeight="1" x14ac:dyDescent="0.35">
      <c r="B33" s="4" t="s">
        <v>551</v>
      </c>
    </row>
    <row r="34" spans="2:11" x14ac:dyDescent="0.3">
      <c r="C34" s="48" t="s">
        <v>3</v>
      </c>
      <c r="D34" s="49" t="s">
        <v>4</v>
      </c>
      <c r="E34" s="50" t="s">
        <v>5</v>
      </c>
      <c r="F34" s="50"/>
      <c r="G34" s="50"/>
      <c r="H34" s="51" t="s">
        <v>6</v>
      </c>
      <c r="I34" s="51" t="s">
        <v>7</v>
      </c>
      <c r="J34" s="51" t="s">
        <v>8</v>
      </c>
      <c r="K34" s="52" t="s">
        <v>9</v>
      </c>
    </row>
    <row r="35" spans="2:11" x14ac:dyDescent="0.3">
      <c r="C35" s="73">
        <v>7</v>
      </c>
      <c r="D35" s="48">
        <v>6</v>
      </c>
      <c r="E35" s="64" t="s">
        <v>594</v>
      </c>
      <c r="F35" s="90">
        <v>96.001999999999995</v>
      </c>
      <c r="G35" s="90">
        <v>96</v>
      </c>
      <c r="H35" s="91">
        <f>SUM(F35,G35)</f>
        <v>192.00200000000001</v>
      </c>
      <c r="I35" s="62">
        <v>6</v>
      </c>
      <c r="J35" s="91">
        <v>1857.0129999999997</v>
      </c>
      <c r="K35" s="116">
        <v>45</v>
      </c>
    </row>
    <row r="37" spans="2:11" ht="18" customHeight="1" x14ac:dyDescent="0.35">
      <c r="B37" s="4" t="s">
        <v>664</v>
      </c>
    </row>
    <row r="38" spans="2:11" x14ac:dyDescent="0.3">
      <c r="C38" s="21" t="s">
        <v>3</v>
      </c>
      <c r="D38" s="22" t="s">
        <v>4</v>
      </c>
      <c r="E38" s="23" t="s">
        <v>5</v>
      </c>
      <c r="F38" s="23"/>
      <c r="G38" s="23"/>
      <c r="H38" s="24" t="s">
        <v>6</v>
      </c>
      <c r="I38" s="24" t="s">
        <v>7</v>
      </c>
      <c r="J38" s="24" t="s">
        <v>8</v>
      </c>
      <c r="K38" s="42" t="s">
        <v>9</v>
      </c>
    </row>
    <row r="39" spans="2:11" x14ac:dyDescent="0.3">
      <c r="C39" s="72">
        <v>3</v>
      </c>
      <c r="D39" s="74">
        <v>3</v>
      </c>
      <c r="E39" s="86" t="s">
        <v>508</v>
      </c>
      <c r="F39" s="109">
        <v>99.001999999999995</v>
      </c>
      <c r="G39" s="109">
        <v>98.001000000000005</v>
      </c>
      <c r="H39" s="110">
        <f>SUM(F39,G39)</f>
        <v>197.00299999999999</v>
      </c>
      <c r="I39" s="67">
        <v>3</v>
      </c>
      <c r="J39" s="110">
        <v>1979.0359999999998</v>
      </c>
      <c r="K39" s="89">
        <v>69</v>
      </c>
    </row>
    <row r="40" spans="2:11" x14ac:dyDescent="0.3">
      <c r="C40" s="73">
        <v>19</v>
      </c>
      <c r="D40" s="115">
        <v>1</v>
      </c>
      <c r="E40" s="75" t="s">
        <v>594</v>
      </c>
      <c r="F40" s="113">
        <v>99.001000000000005</v>
      </c>
      <c r="G40" s="113">
        <v>99.001999999999995</v>
      </c>
      <c r="H40" s="114">
        <f>SUM(F40,G40)</f>
        <v>198.00299999999999</v>
      </c>
      <c r="I40" s="76">
        <v>9</v>
      </c>
      <c r="J40" s="114">
        <v>1940.0249999999996</v>
      </c>
      <c r="K40" s="46">
        <v>86</v>
      </c>
    </row>
    <row r="42" spans="2:11" ht="18" customHeight="1" x14ac:dyDescent="0.35">
      <c r="B42" s="4" t="s">
        <v>833</v>
      </c>
    </row>
    <row r="43" spans="2:11" x14ac:dyDescent="0.3">
      <c r="C43" s="21" t="s">
        <v>3</v>
      </c>
      <c r="D43" s="22" t="s">
        <v>4</v>
      </c>
      <c r="E43" s="23" t="s">
        <v>5</v>
      </c>
      <c r="F43" s="23"/>
      <c r="G43" s="23"/>
      <c r="H43" s="24" t="s">
        <v>6</v>
      </c>
      <c r="I43" s="24" t="s">
        <v>7</v>
      </c>
      <c r="J43" s="24" t="s">
        <v>8</v>
      </c>
      <c r="K43" s="42" t="s">
        <v>9</v>
      </c>
    </row>
    <row r="44" spans="2:11" x14ac:dyDescent="0.3">
      <c r="C44" s="72">
        <v>1</v>
      </c>
      <c r="D44" s="220">
        <v>5</v>
      </c>
      <c r="E44" s="389" t="s">
        <v>834</v>
      </c>
      <c r="F44" s="397">
        <v>99</v>
      </c>
      <c r="G44" s="397">
        <v>98</v>
      </c>
      <c r="H44" s="157">
        <f>SUM(F44:G44)</f>
        <v>197</v>
      </c>
      <c r="I44" s="157">
        <v>7</v>
      </c>
      <c r="J44" s="157">
        <v>1964</v>
      </c>
      <c r="K44" s="274">
        <v>67</v>
      </c>
    </row>
    <row r="45" spans="2:11" x14ac:dyDescent="0.3">
      <c r="C45" s="72">
        <v>1</v>
      </c>
      <c r="D45" s="221">
        <v>9</v>
      </c>
      <c r="E45" s="385" t="s">
        <v>837</v>
      </c>
      <c r="F45" s="399">
        <v>97</v>
      </c>
      <c r="G45" s="399">
        <v>96</v>
      </c>
      <c r="H45" s="151">
        <f>SUM(F45:G45)</f>
        <v>193</v>
      </c>
      <c r="I45" s="151">
        <v>3</v>
      </c>
      <c r="J45" s="151">
        <v>1941</v>
      </c>
      <c r="K45" s="171">
        <v>41</v>
      </c>
    </row>
    <row r="46" spans="2:11" x14ac:dyDescent="0.3">
      <c r="C46" s="72">
        <v>3</v>
      </c>
      <c r="D46" s="221">
        <v>8</v>
      </c>
      <c r="E46" s="385" t="s">
        <v>849</v>
      </c>
      <c r="F46" s="399">
        <v>97</v>
      </c>
      <c r="G46" s="399">
        <v>91</v>
      </c>
      <c r="H46" s="151">
        <f>SUM(F46:G46)</f>
        <v>188</v>
      </c>
      <c r="I46" s="151">
        <v>6</v>
      </c>
      <c r="J46" s="392">
        <v>1863</v>
      </c>
      <c r="K46" s="394">
        <v>44</v>
      </c>
    </row>
    <row r="47" spans="2:11" x14ac:dyDescent="0.3">
      <c r="C47" s="72">
        <v>3</v>
      </c>
      <c r="D47" s="221">
        <v>6</v>
      </c>
      <c r="E47" s="385" t="s">
        <v>419</v>
      </c>
      <c r="F47" s="399">
        <v>96</v>
      </c>
      <c r="G47" s="399">
        <v>93</v>
      </c>
      <c r="H47" s="151">
        <f>SUM(F47:G47)</f>
        <v>189</v>
      </c>
      <c r="I47" s="151">
        <v>7</v>
      </c>
      <c r="J47" s="151">
        <v>1872</v>
      </c>
      <c r="K47" s="171">
        <v>49</v>
      </c>
    </row>
    <row r="48" spans="2:11" x14ac:dyDescent="0.3">
      <c r="C48" s="72">
        <v>3</v>
      </c>
      <c r="D48" s="221">
        <v>4</v>
      </c>
      <c r="E48" s="385" t="s">
        <v>855</v>
      </c>
      <c r="F48" s="399">
        <v>98</v>
      </c>
      <c r="G48" s="399">
        <v>98</v>
      </c>
      <c r="H48" s="151">
        <f>SUM(F48:G48)</f>
        <v>196</v>
      </c>
      <c r="I48" s="151">
        <v>9</v>
      </c>
      <c r="J48" s="151">
        <v>1903</v>
      </c>
      <c r="K48" s="171">
        <v>65</v>
      </c>
    </row>
    <row r="49" spans="2:11" x14ac:dyDescent="0.3">
      <c r="C49" s="73">
        <v>6</v>
      </c>
      <c r="D49" s="222">
        <v>6</v>
      </c>
      <c r="E49" s="386" t="s">
        <v>877</v>
      </c>
      <c r="F49" s="398">
        <v>89</v>
      </c>
      <c r="G49" s="398">
        <v>88</v>
      </c>
      <c r="H49" s="155">
        <f>SUM(F49:G49)</f>
        <v>177</v>
      </c>
      <c r="I49" s="155">
        <v>3</v>
      </c>
      <c r="J49" s="155">
        <v>1820</v>
      </c>
      <c r="K49" s="174">
        <v>47</v>
      </c>
    </row>
    <row r="51" spans="2:11" ht="18" customHeight="1" x14ac:dyDescent="0.35">
      <c r="B51" s="4" t="s">
        <v>888</v>
      </c>
    </row>
    <row r="52" spans="2:11" x14ac:dyDescent="0.3">
      <c r="C52" s="36" t="s">
        <v>3</v>
      </c>
      <c r="D52" s="37" t="s">
        <v>4</v>
      </c>
      <c r="E52" s="38" t="s">
        <v>5</v>
      </c>
      <c r="F52" s="38"/>
      <c r="G52" s="38"/>
      <c r="H52" s="39" t="s">
        <v>6</v>
      </c>
      <c r="I52" s="39" t="s">
        <v>7</v>
      </c>
      <c r="J52" s="39" t="s">
        <v>8</v>
      </c>
      <c r="K52" s="40" t="s">
        <v>9</v>
      </c>
    </row>
    <row r="53" spans="2:11" x14ac:dyDescent="0.3">
      <c r="C53" s="72">
        <v>1</v>
      </c>
      <c r="D53" s="220">
        <v>4</v>
      </c>
      <c r="E53" s="396" t="s">
        <v>837</v>
      </c>
      <c r="F53" s="158">
        <v>97</v>
      </c>
      <c r="G53" s="158">
        <v>96</v>
      </c>
      <c r="H53" s="157">
        <v>193</v>
      </c>
      <c r="I53" s="157">
        <v>6</v>
      </c>
      <c r="J53" s="158">
        <v>1941</v>
      </c>
      <c r="K53" s="159">
        <v>60</v>
      </c>
    </row>
    <row r="54" spans="2:11" x14ac:dyDescent="0.3">
      <c r="C54" s="72">
        <v>2</v>
      </c>
      <c r="D54" s="221">
        <v>4</v>
      </c>
      <c r="E54" s="385" t="s">
        <v>849</v>
      </c>
      <c r="F54" s="151">
        <v>97</v>
      </c>
      <c r="G54" s="151">
        <v>91</v>
      </c>
      <c r="H54" s="151">
        <v>188</v>
      </c>
      <c r="I54" s="151">
        <v>4</v>
      </c>
      <c r="J54" s="392">
        <v>1863</v>
      </c>
      <c r="K54" s="394">
        <v>44</v>
      </c>
    </row>
    <row r="55" spans="2:11" x14ac:dyDescent="0.3">
      <c r="C55" s="73">
        <v>2</v>
      </c>
      <c r="D55" s="222">
        <v>7</v>
      </c>
      <c r="E55" s="393" t="s">
        <v>877</v>
      </c>
      <c r="F55" s="156">
        <v>89</v>
      </c>
      <c r="G55" s="156">
        <v>88</v>
      </c>
      <c r="H55" s="155">
        <v>177</v>
      </c>
      <c r="I55" s="155">
        <v>2</v>
      </c>
      <c r="J55" s="156">
        <v>1820</v>
      </c>
      <c r="K55" s="161">
        <v>28</v>
      </c>
    </row>
    <row r="57" spans="2:11" ht="18" customHeight="1" x14ac:dyDescent="0.35">
      <c r="B57" s="4" t="s">
        <v>889</v>
      </c>
    </row>
    <row r="58" spans="2:11" x14ac:dyDescent="0.3">
      <c r="C58" s="21" t="s">
        <v>3</v>
      </c>
      <c r="D58" s="22" t="s">
        <v>4</v>
      </c>
      <c r="E58" s="23" t="s">
        <v>5</v>
      </c>
      <c r="F58" s="23"/>
      <c r="G58" s="23"/>
      <c r="H58" s="24" t="s">
        <v>6</v>
      </c>
      <c r="I58" s="24" t="s">
        <v>7</v>
      </c>
      <c r="J58" s="24" t="s">
        <v>8</v>
      </c>
      <c r="K58" s="42" t="s">
        <v>9</v>
      </c>
    </row>
    <row r="59" spans="2:11" x14ac:dyDescent="0.3">
      <c r="C59" s="73">
        <v>4</v>
      </c>
      <c r="D59" s="193">
        <v>6</v>
      </c>
      <c r="E59" s="194" t="s">
        <v>905</v>
      </c>
      <c r="F59" s="205">
        <v>87</v>
      </c>
      <c r="G59" s="205">
        <v>77</v>
      </c>
      <c r="H59" s="196">
        <f>SUM(F59:G59)</f>
        <v>164</v>
      </c>
      <c r="I59" s="196">
        <v>3</v>
      </c>
      <c r="J59" s="196">
        <v>1762</v>
      </c>
      <c r="K59" s="432">
        <v>53</v>
      </c>
    </row>
    <row r="61" spans="2:11" ht="18" customHeight="1" x14ac:dyDescent="0.35">
      <c r="B61" s="4" t="s">
        <v>985</v>
      </c>
    </row>
    <row r="62" spans="2:11" x14ac:dyDescent="0.3">
      <c r="C62" s="21" t="s">
        <v>3</v>
      </c>
      <c r="D62" s="22" t="s">
        <v>4</v>
      </c>
      <c r="E62" s="23" t="s">
        <v>5</v>
      </c>
      <c r="F62" s="24" t="s">
        <v>6</v>
      </c>
      <c r="G62" s="24" t="s">
        <v>7</v>
      </c>
      <c r="H62" s="24" t="s">
        <v>8</v>
      </c>
      <c r="I62" s="42" t="s">
        <v>9</v>
      </c>
    </row>
    <row r="63" spans="2:11" x14ac:dyDescent="0.3">
      <c r="C63" s="72">
        <v>1</v>
      </c>
      <c r="D63" s="74">
        <v>4</v>
      </c>
      <c r="E63" s="246" t="s">
        <v>986</v>
      </c>
      <c r="F63" s="66">
        <v>79</v>
      </c>
      <c r="G63" s="247">
        <v>2</v>
      </c>
      <c r="H63" s="68">
        <v>704</v>
      </c>
      <c r="I63" s="78">
        <v>16</v>
      </c>
    </row>
    <row r="64" spans="2:11" x14ac:dyDescent="0.3">
      <c r="C64" s="72">
        <v>1</v>
      </c>
      <c r="D64" s="26">
        <v>3</v>
      </c>
      <c r="E64" s="248" t="s">
        <v>849</v>
      </c>
      <c r="F64" s="31">
        <v>82</v>
      </c>
      <c r="G64" s="249">
        <v>3</v>
      </c>
      <c r="H64" s="249">
        <v>821</v>
      </c>
      <c r="I64" s="250">
        <v>33</v>
      </c>
    </row>
    <row r="65" spans="2:9" x14ac:dyDescent="0.3">
      <c r="C65" s="72">
        <v>1</v>
      </c>
      <c r="D65" s="81">
        <v>1</v>
      </c>
      <c r="E65" s="69" t="s">
        <v>834</v>
      </c>
      <c r="F65" s="31">
        <v>89</v>
      </c>
      <c r="G65" s="249">
        <v>4</v>
      </c>
      <c r="H65" s="70">
        <v>907</v>
      </c>
      <c r="I65" s="79">
        <v>49</v>
      </c>
    </row>
    <row r="66" spans="2:9" x14ac:dyDescent="0.3">
      <c r="C66" s="72">
        <v>1</v>
      </c>
      <c r="D66" s="26">
        <v>5</v>
      </c>
      <c r="E66" s="69" t="s">
        <v>855</v>
      </c>
      <c r="F66" s="31">
        <v>73</v>
      </c>
      <c r="G66" s="249">
        <v>1</v>
      </c>
      <c r="H66" s="70">
        <v>669</v>
      </c>
      <c r="I66" s="79">
        <v>16</v>
      </c>
    </row>
    <row r="67" spans="2:9" x14ac:dyDescent="0.3">
      <c r="C67" s="73">
        <v>1</v>
      </c>
      <c r="D67" s="95">
        <v>2</v>
      </c>
      <c r="E67" s="75" t="s">
        <v>987</v>
      </c>
      <c r="F67" s="34">
        <v>90</v>
      </c>
      <c r="G67" s="241">
        <v>5</v>
      </c>
      <c r="H67" s="241">
        <v>873</v>
      </c>
      <c r="I67" s="251">
        <v>42</v>
      </c>
    </row>
    <row r="69" spans="2:9" ht="18" customHeight="1" x14ac:dyDescent="0.35">
      <c r="B69" s="4" t="s">
        <v>988</v>
      </c>
    </row>
    <row r="70" spans="2:9" x14ac:dyDescent="0.3">
      <c r="C70" s="21" t="s">
        <v>3</v>
      </c>
      <c r="D70" s="22" t="s">
        <v>4</v>
      </c>
      <c r="E70" s="23" t="s">
        <v>5</v>
      </c>
      <c r="F70" s="24" t="s">
        <v>6</v>
      </c>
      <c r="G70" s="24" t="s">
        <v>7</v>
      </c>
      <c r="H70" s="24" t="s">
        <v>8</v>
      </c>
      <c r="I70" s="42" t="s">
        <v>9</v>
      </c>
    </row>
    <row r="71" spans="2:9" x14ac:dyDescent="0.3">
      <c r="C71" s="72">
        <v>1</v>
      </c>
      <c r="D71" s="74">
        <v>7</v>
      </c>
      <c r="E71" s="86" t="s">
        <v>987</v>
      </c>
      <c r="F71" s="66">
        <v>81</v>
      </c>
      <c r="G71" s="247">
        <v>2</v>
      </c>
      <c r="H71" s="247">
        <v>829</v>
      </c>
      <c r="I71" s="252">
        <v>25</v>
      </c>
    </row>
    <row r="72" spans="2:9" x14ac:dyDescent="0.3">
      <c r="C72" s="73">
        <v>2</v>
      </c>
      <c r="D72" s="95">
        <v>2</v>
      </c>
      <c r="E72" s="240" t="s">
        <v>837</v>
      </c>
      <c r="F72" s="34">
        <v>81</v>
      </c>
      <c r="G72" s="241">
        <v>5</v>
      </c>
      <c r="H72" s="241">
        <v>818</v>
      </c>
      <c r="I72" s="251">
        <v>48</v>
      </c>
    </row>
    <row r="74" spans="2:9" ht="18" customHeight="1" x14ac:dyDescent="0.35">
      <c r="B74" s="4" t="s">
        <v>991</v>
      </c>
    </row>
    <row r="75" spans="2:9" x14ac:dyDescent="0.3">
      <c r="C75" s="36" t="s">
        <v>3</v>
      </c>
      <c r="D75" s="37" t="s">
        <v>4</v>
      </c>
      <c r="E75" s="38" t="s">
        <v>5</v>
      </c>
      <c r="F75" s="39" t="s">
        <v>6</v>
      </c>
      <c r="G75" s="39" t="s">
        <v>7</v>
      </c>
      <c r="H75" s="39" t="s">
        <v>8</v>
      </c>
      <c r="I75" s="40" t="s">
        <v>9</v>
      </c>
    </row>
    <row r="76" spans="2:9" x14ac:dyDescent="0.3">
      <c r="C76" s="72">
        <v>1</v>
      </c>
      <c r="D76" s="74">
        <v>6</v>
      </c>
      <c r="E76" s="96" t="s">
        <v>837</v>
      </c>
      <c r="F76" s="66">
        <v>81</v>
      </c>
      <c r="G76" s="247">
        <v>3</v>
      </c>
      <c r="H76" s="66">
        <v>818</v>
      </c>
      <c r="I76" s="85">
        <v>32</v>
      </c>
    </row>
    <row r="77" spans="2:9" x14ac:dyDescent="0.3">
      <c r="C77" s="73">
        <v>1</v>
      </c>
      <c r="D77" s="53">
        <v>7</v>
      </c>
      <c r="E77" s="33" t="s">
        <v>987</v>
      </c>
      <c r="F77" s="34">
        <v>81</v>
      </c>
      <c r="G77" s="241">
        <v>3</v>
      </c>
      <c r="H77" s="34">
        <v>829</v>
      </c>
      <c r="I77" s="35">
        <v>31</v>
      </c>
    </row>
    <row r="79" spans="2:9" ht="18" customHeight="1" x14ac:dyDescent="0.35">
      <c r="B79" s="4" t="s">
        <v>1111</v>
      </c>
    </row>
    <row r="80" spans="2:9" x14ac:dyDescent="0.3">
      <c r="C80" s="21" t="s">
        <v>3</v>
      </c>
      <c r="D80" s="22" t="s">
        <v>4</v>
      </c>
      <c r="E80" s="23" t="s">
        <v>5</v>
      </c>
      <c r="F80" s="24" t="s">
        <v>6</v>
      </c>
      <c r="G80" s="24" t="s">
        <v>7</v>
      </c>
      <c r="H80" s="24" t="s">
        <v>8</v>
      </c>
      <c r="I80" s="42" t="s">
        <v>9</v>
      </c>
    </row>
    <row r="81" spans="2:11" x14ac:dyDescent="0.3">
      <c r="C81" s="72">
        <v>3</v>
      </c>
      <c r="D81" s="74">
        <v>6</v>
      </c>
      <c r="E81" s="135" t="s">
        <v>1125</v>
      </c>
      <c r="F81" s="136">
        <v>85</v>
      </c>
      <c r="G81" s="137">
        <v>3</v>
      </c>
      <c r="H81" s="138">
        <v>892</v>
      </c>
      <c r="I81" s="146">
        <v>51</v>
      </c>
    </row>
    <row r="82" spans="2:11" x14ac:dyDescent="0.3">
      <c r="C82" s="72">
        <v>3</v>
      </c>
      <c r="D82" s="26">
        <v>10</v>
      </c>
      <c r="E82" s="142" t="s">
        <v>1126</v>
      </c>
      <c r="F82" s="143" t="s">
        <v>1320</v>
      </c>
      <c r="G82" s="140">
        <v>0</v>
      </c>
      <c r="H82" s="141">
        <v>0</v>
      </c>
      <c r="I82" s="147">
        <v>0</v>
      </c>
    </row>
    <row r="83" spans="2:11" x14ac:dyDescent="0.3">
      <c r="C83" s="72">
        <v>6</v>
      </c>
      <c r="D83" s="81">
        <v>1</v>
      </c>
      <c r="E83" s="142" t="s">
        <v>419</v>
      </c>
      <c r="F83" s="143">
        <v>89</v>
      </c>
      <c r="G83" s="140">
        <v>9</v>
      </c>
      <c r="H83" s="141">
        <v>896</v>
      </c>
      <c r="I83" s="147">
        <v>78</v>
      </c>
    </row>
    <row r="84" spans="2:11" x14ac:dyDescent="0.3">
      <c r="C84" s="72">
        <v>7</v>
      </c>
      <c r="D84" s="81">
        <v>1</v>
      </c>
      <c r="E84" s="142" t="s">
        <v>324</v>
      </c>
      <c r="F84" s="143">
        <v>90</v>
      </c>
      <c r="G84" s="140">
        <v>9</v>
      </c>
      <c r="H84" s="141">
        <v>892</v>
      </c>
      <c r="I84" s="147">
        <v>85</v>
      </c>
    </row>
    <row r="85" spans="2:11" x14ac:dyDescent="0.3">
      <c r="C85" s="73">
        <v>14</v>
      </c>
      <c r="D85" s="95">
        <v>2</v>
      </c>
      <c r="E85" s="33" t="s">
        <v>367</v>
      </c>
      <c r="F85" s="34">
        <v>88</v>
      </c>
      <c r="G85" s="145">
        <v>9</v>
      </c>
      <c r="H85" s="34">
        <v>857</v>
      </c>
      <c r="I85" s="35">
        <v>80</v>
      </c>
    </row>
    <row r="87" spans="2:11" ht="18" customHeight="1" x14ac:dyDescent="0.35">
      <c r="B87" s="4" t="s">
        <v>1206</v>
      </c>
    </row>
    <row r="88" spans="2:11" x14ac:dyDescent="0.3">
      <c r="C88" s="36" t="s">
        <v>3</v>
      </c>
      <c r="D88" s="59" t="s">
        <v>4</v>
      </c>
      <c r="E88" s="60" t="s">
        <v>5</v>
      </c>
      <c r="F88" s="99" t="s">
        <v>6</v>
      </c>
      <c r="G88" s="99" t="s">
        <v>7</v>
      </c>
      <c r="H88" s="99" t="s">
        <v>8</v>
      </c>
      <c r="I88" s="100" t="s">
        <v>9</v>
      </c>
    </row>
    <row r="89" spans="2:11" ht="15.75" x14ac:dyDescent="0.3">
      <c r="C89" s="73">
        <v>2</v>
      </c>
      <c r="D89" s="210">
        <v>1</v>
      </c>
      <c r="E89" s="201" t="s">
        <v>324</v>
      </c>
      <c r="F89" s="195">
        <v>90</v>
      </c>
      <c r="G89" s="209">
        <v>10</v>
      </c>
      <c r="H89" s="211">
        <v>892</v>
      </c>
      <c r="I89" s="211">
        <v>76</v>
      </c>
      <c r="J89" s="197"/>
      <c r="K89" s="198"/>
    </row>
  </sheetData>
  <mergeCells count="2">
    <mergeCell ref="B1:M1"/>
    <mergeCell ref="B2:M2"/>
  </mergeCells>
  <hyperlinks>
    <hyperlink ref="B3" location="'Index'!A2" tooltip="Go to the Index sheet" display="á" xr:uid="{1492E35F-4DCD-4D0C-A552-59A410BEF4A0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2" manualBreakCount="2">
    <brk id="41" max="16383" man="1"/>
    <brk id="8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EA54-C811-4CD8-86B9-6961B35DA96C}">
  <dimension ref="B1:N9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11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403</v>
      </c>
    </row>
    <row r="4" spans="2:14" ht="18" x14ac:dyDescent="0.35">
      <c r="B4" s="4" t="s">
        <v>372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3</v>
      </c>
      <c r="D6" s="74">
        <v>7</v>
      </c>
      <c r="E6" s="86" t="s">
        <v>404</v>
      </c>
      <c r="F6" s="109">
        <v>98.004000000000005</v>
      </c>
      <c r="G6" s="109">
        <v>98.003</v>
      </c>
      <c r="H6" s="110">
        <f>SUM(F6:G6)</f>
        <v>196.00700000000001</v>
      </c>
      <c r="I6" s="67">
        <v>8</v>
      </c>
      <c r="J6" s="110">
        <v>1941.0279999999998</v>
      </c>
      <c r="K6" s="89">
        <v>52</v>
      </c>
    </row>
    <row r="7" spans="2:14" x14ac:dyDescent="0.3">
      <c r="C7" s="72">
        <v>4</v>
      </c>
      <c r="D7" s="26">
        <v>8</v>
      </c>
      <c r="E7" s="69" t="s">
        <v>88</v>
      </c>
      <c r="F7" s="111">
        <v>94.001000000000005</v>
      </c>
      <c r="G7" s="111">
        <v>93.001000000000005</v>
      </c>
      <c r="H7" s="112">
        <f>SUM(F7:G7)</f>
        <v>187.00200000000001</v>
      </c>
      <c r="I7" s="70">
        <v>3</v>
      </c>
      <c r="J7" s="112">
        <v>1905.0189999999998</v>
      </c>
      <c r="K7" s="79">
        <v>44</v>
      </c>
    </row>
    <row r="8" spans="2:14" x14ac:dyDescent="0.3">
      <c r="C8" s="72">
        <v>6</v>
      </c>
      <c r="D8" s="26">
        <v>8</v>
      </c>
      <c r="E8" s="30" t="s">
        <v>432</v>
      </c>
      <c r="F8" s="111">
        <v>93</v>
      </c>
      <c r="G8" s="111">
        <v>93</v>
      </c>
      <c r="H8" s="112">
        <f>SUM(F8:G8)</f>
        <v>186</v>
      </c>
      <c r="I8" s="70">
        <v>4</v>
      </c>
      <c r="J8" s="43">
        <v>1660.011</v>
      </c>
      <c r="K8" s="32">
        <v>34</v>
      </c>
    </row>
    <row r="9" spans="2:14" x14ac:dyDescent="0.3">
      <c r="C9" s="73">
        <v>6</v>
      </c>
      <c r="D9" s="53">
        <v>9</v>
      </c>
      <c r="E9" s="33" t="s">
        <v>434</v>
      </c>
      <c r="F9" s="113" t="s">
        <v>1321</v>
      </c>
      <c r="G9" s="113"/>
      <c r="H9" s="114">
        <f>SUM(F9:G9)</f>
        <v>0</v>
      </c>
      <c r="I9" s="76">
        <v>0</v>
      </c>
      <c r="J9" s="44">
        <v>917.00600000000009</v>
      </c>
      <c r="K9" s="35">
        <v>16</v>
      </c>
    </row>
    <row r="11" spans="2:14" ht="18" customHeight="1" x14ac:dyDescent="0.35">
      <c r="B11" s="4" t="s">
        <v>463</v>
      </c>
    </row>
    <row r="12" spans="2:14" x14ac:dyDescent="0.3">
      <c r="C12" s="36" t="s">
        <v>3</v>
      </c>
      <c r="D12" s="37" t="s">
        <v>4</v>
      </c>
      <c r="E12" s="38" t="s">
        <v>5</v>
      </c>
      <c r="F12" s="38"/>
      <c r="G12" s="38"/>
      <c r="H12" s="39" t="s">
        <v>6</v>
      </c>
      <c r="I12" s="39" t="s">
        <v>7</v>
      </c>
      <c r="J12" s="39" t="s">
        <v>8</v>
      </c>
      <c r="K12" s="40" t="s">
        <v>9</v>
      </c>
    </row>
    <row r="13" spans="2:14" x14ac:dyDescent="0.3">
      <c r="C13" s="72">
        <v>1</v>
      </c>
      <c r="D13" s="74">
        <v>5</v>
      </c>
      <c r="E13" s="96" t="s">
        <v>404</v>
      </c>
      <c r="F13" s="117">
        <v>98.004000000000005</v>
      </c>
      <c r="G13" s="117">
        <v>98.003</v>
      </c>
      <c r="H13" s="110">
        <v>196.00700000000001</v>
      </c>
      <c r="I13" s="67">
        <v>5</v>
      </c>
      <c r="J13" s="117">
        <v>1941.0279999999998</v>
      </c>
      <c r="K13" s="85">
        <v>42</v>
      </c>
    </row>
    <row r="14" spans="2:14" x14ac:dyDescent="0.3">
      <c r="C14" s="72">
        <v>2</v>
      </c>
      <c r="D14" s="26">
        <v>5</v>
      </c>
      <c r="E14" s="30" t="s">
        <v>88</v>
      </c>
      <c r="F14" s="43">
        <v>94.001000000000005</v>
      </c>
      <c r="G14" s="43">
        <v>93.001000000000005</v>
      </c>
      <c r="H14" s="112">
        <v>187.00200000000001</v>
      </c>
      <c r="I14" s="70">
        <v>3</v>
      </c>
      <c r="J14" s="43">
        <v>1905.0189999999998</v>
      </c>
      <c r="K14" s="32">
        <v>49</v>
      </c>
    </row>
    <row r="15" spans="2:14" x14ac:dyDescent="0.3">
      <c r="C15" s="73">
        <v>2</v>
      </c>
      <c r="D15" s="53">
        <v>8</v>
      </c>
      <c r="E15" s="33" t="s">
        <v>434</v>
      </c>
      <c r="F15" s="44" t="s">
        <v>1321</v>
      </c>
      <c r="G15" s="44" t="s">
        <v>204</v>
      </c>
      <c r="H15" s="114">
        <v>0</v>
      </c>
      <c r="I15" s="76">
        <v>0</v>
      </c>
      <c r="J15" s="44">
        <v>917.00600000000009</v>
      </c>
      <c r="K15" s="35">
        <v>9</v>
      </c>
    </row>
    <row r="17" spans="2:11" ht="18" customHeight="1" x14ac:dyDescent="0.35">
      <c r="B17" s="4" t="s">
        <v>479</v>
      </c>
    </row>
    <row r="18" spans="2:11" x14ac:dyDescent="0.3">
      <c r="C18" s="21" t="s">
        <v>3</v>
      </c>
      <c r="D18" s="22" t="s">
        <v>4</v>
      </c>
      <c r="E18" s="23" t="s">
        <v>5</v>
      </c>
      <c r="F18" s="23"/>
      <c r="G18" s="23"/>
      <c r="H18" s="24" t="s">
        <v>6</v>
      </c>
      <c r="I18" s="24" t="s">
        <v>7</v>
      </c>
      <c r="J18" s="24" t="s">
        <v>8</v>
      </c>
      <c r="K18" s="42" t="s">
        <v>9</v>
      </c>
    </row>
    <row r="19" spans="2:11" x14ac:dyDescent="0.3">
      <c r="C19" s="72">
        <v>2</v>
      </c>
      <c r="D19" s="97">
        <v>2</v>
      </c>
      <c r="E19" s="86" t="s">
        <v>483</v>
      </c>
      <c r="F19" s="109">
        <v>100.003</v>
      </c>
      <c r="G19" s="109">
        <v>98.001999999999995</v>
      </c>
      <c r="H19" s="110">
        <f>SUM(F19:G19)</f>
        <v>198.005</v>
      </c>
      <c r="I19" s="67">
        <v>9</v>
      </c>
      <c r="J19" s="110">
        <v>1971.0450000000001</v>
      </c>
      <c r="K19" s="89">
        <v>75</v>
      </c>
    </row>
    <row r="20" spans="2:11" x14ac:dyDescent="0.3">
      <c r="C20" s="72">
        <v>3</v>
      </c>
      <c r="D20" s="26">
        <v>8</v>
      </c>
      <c r="E20" s="69" t="s">
        <v>485</v>
      </c>
      <c r="F20" s="111">
        <v>98.001000000000005</v>
      </c>
      <c r="G20" s="111">
        <v>97</v>
      </c>
      <c r="H20" s="112">
        <f>SUM(F20:G20)</f>
        <v>195.001</v>
      </c>
      <c r="I20" s="70">
        <v>5</v>
      </c>
      <c r="J20" s="112">
        <v>1953.0259999999998</v>
      </c>
      <c r="K20" s="79">
        <v>44</v>
      </c>
    </row>
    <row r="21" spans="2:11" x14ac:dyDescent="0.3">
      <c r="C21" s="73">
        <v>7</v>
      </c>
      <c r="D21" s="53">
        <v>8</v>
      </c>
      <c r="E21" s="33" t="s">
        <v>501</v>
      </c>
      <c r="F21" s="113">
        <v>96.001999999999995</v>
      </c>
      <c r="G21" s="113">
        <v>90.001000000000005</v>
      </c>
      <c r="H21" s="114">
        <f>SUM(F21:G21)</f>
        <v>186.00299999999999</v>
      </c>
      <c r="I21" s="76">
        <v>3</v>
      </c>
      <c r="J21" s="44">
        <v>1894.0149999999999</v>
      </c>
      <c r="K21" s="35">
        <v>42</v>
      </c>
    </row>
    <row r="23" spans="2:11" ht="18" customHeight="1" x14ac:dyDescent="0.35">
      <c r="B23" s="4" t="s">
        <v>535</v>
      </c>
    </row>
    <row r="24" spans="2:11" x14ac:dyDescent="0.3">
      <c r="C24" s="36" t="s">
        <v>3</v>
      </c>
      <c r="D24" s="37" t="s">
        <v>4</v>
      </c>
      <c r="E24" s="38" t="s">
        <v>5</v>
      </c>
      <c r="F24" s="38"/>
      <c r="G24" s="38"/>
      <c r="H24" s="39" t="s">
        <v>6</v>
      </c>
      <c r="I24" s="39" t="s">
        <v>7</v>
      </c>
      <c r="J24" s="39" t="s">
        <v>8</v>
      </c>
      <c r="K24" s="40" t="s">
        <v>9</v>
      </c>
    </row>
    <row r="25" spans="2:11" x14ac:dyDescent="0.3">
      <c r="C25" s="72">
        <v>1</v>
      </c>
      <c r="D25" s="74">
        <v>6</v>
      </c>
      <c r="E25" s="96" t="s">
        <v>485</v>
      </c>
      <c r="F25" s="117">
        <v>98.001000000000005</v>
      </c>
      <c r="G25" s="117">
        <v>97</v>
      </c>
      <c r="H25" s="110">
        <v>195.001</v>
      </c>
      <c r="I25" s="67">
        <v>3</v>
      </c>
      <c r="J25" s="117">
        <v>1953.0259999999998</v>
      </c>
      <c r="K25" s="85">
        <v>37</v>
      </c>
    </row>
    <row r="26" spans="2:11" x14ac:dyDescent="0.3">
      <c r="C26" s="72">
        <v>1</v>
      </c>
      <c r="D26" s="26">
        <v>4</v>
      </c>
      <c r="E26" s="30" t="s">
        <v>483</v>
      </c>
      <c r="F26" s="43">
        <v>100.003</v>
      </c>
      <c r="G26" s="43">
        <v>98.001999999999995</v>
      </c>
      <c r="H26" s="112">
        <v>198.005</v>
      </c>
      <c r="I26" s="70">
        <v>5</v>
      </c>
      <c r="J26" s="43">
        <v>1971.0450000000001</v>
      </c>
      <c r="K26" s="32">
        <v>51</v>
      </c>
    </row>
    <row r="27" spans="2:11" x14ac:dyDescent="0.3">
      <c r="C27" s="73">
        <v>2</v>
      </c>
      <c r="D27" s="53">
        <v>7</v>
      </c>
      <c r="E27" s="33" t="s">
        <v>501</v>
      </c>
      <c r="F27" s="44">
        <v>96.001999999999995</v>
      </c>
      <c r="G27" s="44">
        <v>90.001000000000005</v>
      </c>
      <c r="H27" s="114">
        <v>186.00299999999999</v>
      </c>
      <c r="I27" s="76">
        <v>1</v>
      </c>
      <c r="J27" s="44">
        <v>1894.0149999999999</v>
      </c>
      <c r="K27" s="35">
        <v>22</v>
      </c>
    </row>
    <row r="29" spans="2:11" ht="18" customHeight="1" x14ac:dyDescent="0.35">
      <c r="B29" s="4" t="s">
        <v>664</v>
      </c>
    </row>
    <row r="30" spans="2:11" x14ac:dyDescent="0.3">
      <c r="C30" s="21" t="s">
        <v>3</v>
      </c>
      <c r="D30" s="22" t="s">
        <v>4</v>
      </c>
      <c r="E30" s="23" t="s">
        <v>5</v>
      </c>
      <c r="F30" s="23"/>
      <c r="G30" s="23"/>
      <c r="H30" s="24" t="s">
        <v>6</v>
      </c>
      <c r="I30" s="24" t="s">
        <v>7</v>
      </c>
      <c r="J30" s="24" t="s">
        <v>8</v>
      </c>
      <c r="K30" s="42" t="s">
        <v>9</v>
      </c>
    </row>
    <row r="31" spans="2:11" x14ac:dyDescent="0.3">
      <c r="C31" s="73">
        <v>3</v>
      </c>
      <c r="D31" s="48">
        <v>6</v>
      </c>
      <c r="E31" s="64" t="s">
        <v>483</v>
      </c>
      <c r="F31" s="90">
        <v>100.001</v>
      </c>
      <c r="G31" s="90">
        <v>97</v>
      </c>
      <c r="H31" s="91">
        <f>SUM(F31,G31)</f>
        <v>197.001</v>
      </c>
      <c r="I31" s="62">
        <v>2</v>
      </c>
      <c r="J31" s="91">
        <v>1966.0360000000001</v>
      </c>
      <c r="K31" s="98">
        <v>50</v>
      </c>
    </row>
    <row r="33" spans="2:11" ht="18" customHeight="1" x14ac:dyDescent="0.35">
      <c r="B33" s="4" t="s">
        <v>809</v>
      </c>
    </row>
    <row r="34" spans="2:11" x14ac:dyDescent="0.3">
      <c r="C34" s="36" t="s">
        <v>3</v>
      </c>
      <c r="D34" s="37" t="s">
        <v>4</v>
      </c>
      <c r="E34" s="38" t="s">
        <v>5</v>
      </c>
      <c r="F34" s="38"/>
      <c r="G34" s="38"/>
      <c r="H34" s="39" t="s">
        <v>6</v>
      </c>
      <c r="I34" s="39" t="s">
        <v>7</v>
      </c>
      <c r="J34" s="39" t="s">
        <v>8</v>
      </c>
      <c r="K34" s="40" t="s">
        <v>9</v>
      </c>
    </row>
    <row r="35" spans="2:11" x14ac:dyDescent="0.3">
      <c r="C35" s="73">
        <v>1</v>
      </c>
      <c r="D35" s="48">
        <v>10</v>
      </c>
      <c r="E35" s="87" t="s">
        <v>483</v>
      </c>
      <c r="F35" s="92">
        <v>100.001</v>
      </c>
      <c r="G35" s="92">
        <v>97</v>
      </c>
      <c r="H35" s="91">
        <v>197.001</v>
      </c>
      <c r="I35" s="62">
        <v>1</v>
      </c>
      <c r="J35" s="92">
        <v>1966.0360000000001</v>
      </c>
      <c r="K35" s="54">
        <v>22</v>
      </c>
    </row>
    <row r="37" spans="2:11" ht="18" customHeight="1" x14ac:dyDescent="0.35">
      <c r="B37" s="4" t="s">
        <v>833</v>
      </c>
    </row>
    <row r="38" spans="2:11" x14ac:dyDescent="0.3">
      <c r="C38" s="21" t="s">
        <v>3</v>
      </c>
      <c r="D38" s="22" t="s">
        <v>4</v>
      </c>
      <c r="E38" s="23" t="s">
        <v>5</v>
      </c>
      <c r="F38" s="23"/>
      <c r="G38" s="23"/>
      <c r="H38" s="24" t="s">
        <v>6</v>
      </c>
      <c r="I38" s="24" t="s">
        <v>7</v>
      </c>
      <c r="J38" s="24" t="s">
        <v>8</v>
      </c>
      <c r="K38" s="42" t="s">
        <v>9</v>
      </c>
    </row>
    <row r="39" spans="2:11" x14ac:dyDescent="0.3">
      <c r="C39" s="72">
        <v>2</v>
      </c>
      <c r="D39" s="220">
        <v>3</v>
      </c>
      <c r="E39" s="389" t="s">
        <v>88</v>
      </c>
      <c r="F39" s="397">
        <v>97</v>
      </c>
      <c r="G39" s="397">
        <v>97</v>
      </c>
      <c r="H39" s="157">
        <f>SUM(F39:G39)</f>
        <v>194</v>
      </c>
      <c r="I39" s="157">
        <v>8</v>
      </c>
      <c r="J39" s="157">
        <v>1932</v>
      </c>
      <c r="K39" s="274">
        <v>72</v>
      </c>
    </row>
    <row r="40" spans="2:11" x14ac:dyDescent="0.3">
      <c r="C40" s="72">
        <v>2</v>
      </c>
      <c r="D40" s="221">
        <v>10</v>
      </c>
      <c r="E40" s="385" t="s">
        <v>846</v>
      </c>
      <c r="F40" s="399" t="s">
        <v>1321</v>
      </c>
      <c r="G40" s="399"/>
      <c r="H40" s="151">
        <f>SUM(F40:G40)</f>
        <v>0</v>
      </c>
      <c r="I40" s="151">
        <v>0</v>
      </c>
      <c r="J40" s="151">
        <v>375</v>
      </c>
      <c r="K40" s="171">
        <v>4</v>
      </c>
    </row>
    <row r="41" spans="2:11" x14ac:dyDescent="0.3">
      <c r="C41" s="73">
        <v>2</v>
      </c>
      <c r="D41" s="222">
        <v>5</v>
      </c>
      <c r="E41" s="386" t="s">
        <v>404</v>
      </c>
      <c r="F41" s="398">
        <v>95</v>
      </c>
      <c r="G41" s="398">
        <v>94</v>
      </c>
      <c r="H41" s="155">
        <f>SUM(F41:G41)</f>
        <v>189</v>
      </c>
      <c r="I41" s="155">
        <v>5</v>
      </c>
      <c r="J41" s="155">
        <v>1923</v>
      </c>
      <c r="K41" s="174">
        <v>65</v>
      </c>
    </row>
    <row r="43" spans="2:11" ht="18" customHeight="1" x14ac:dyDescent="0.35">
      <c r="B43" s="4" t="s">
        <v>888</v>
      </c>
    </row>
    <row r="44" spans="2:11" x14ac:dyDescent="0.3">
      <c r="C44" s="36" t="s">
        <v>3</v>
      </c>
      <c r="D44" s="37" t="s">
        <v>4</v>
      </c>
      <c r="E44" s="38" t="s">
        <v>5</v>
      </c>
      <c r="F44" s="38"/>
      <c r="G44" s="38"/>
      <c r="H44" s="39" t="s">
        <v>6</v>
      </c>
      <c r="I44" s="39" t="s">
        <v>7</v>
      </c>
      <c r="J44" s="39" t="s">
        <v>8</v>
      </c>
      <c r="K44" s="40" t="s">
        <v>9</v>
      </c>
    </row>
    <row r="45" spans="2:11" x14ac:dyDescent="0.3">
      <c r="C45" s="72">
        <v>1</v>
      </c>
      <c r="D45" s="220">
        <v>5</v>
      </c>
      <c r="E45" s="389" t="s">
        <v>88</v>
      </c>
      <c r="F45" s="157">
        <v>97</v>
      </c>
      <c r="G45" s="157">
        <v>97</v>
      </c>
      <c r="H45" s="157">
        <v>194</v>
      </c>
      <c r="I45" s="157">
        <v>7</v>
      </c>
      <c r="J45" s="384">
        <v>1932</v>
      </c>
      <c r="K45" s="387">
        <v>57</v>
      </c>
    </row>
    <row r="46" spans="2:11" x14ac:dyDescent="0.3">
      <c r="C46" s="73">
        <v>1</v>
      </c>
      <c r="D46" s="222">
        <v>6</v>
      </c>
      <c r="E46" s="393" t="s">
        <v>404</v>
      </c>
      <c r="F46" s="156">
        <v>95</v>
      </c>
      <c r="G46" s="156">
        <v>94</v>
      </c>
      <c r="H46" s="155">
        <v>189</v>
      </c>
      <c r="I46" s="155">
        <v>2</v>
      </c>
      <c r="J46" s="156">
        <v>1923</v>
      </c>
      <c r="K46" s="161">
        <v>47</v>
      </c>
    </row>
    <row r="48" spans="2:11" ht="18" customHeight="1" x14ac:dyDescent="0.35">
      <c r="B48" s="4" t="s">
        <v>889</v>
      </c>
    </row>
    <row r="49" spans="2:11" x14ac:dyDescent="0.3">
      <c r="C49" s="21" t="s">
        <v>3</v>
      </c>
      <c r="D49" s="22" t="s">
        <v>4</v>
      </c>
      <c r="E49" s="23" t="s">
        <v>5</v>
      </c>
      <c r="F49" s="23"/>
      <c r="G49" s="23"/>
      <c r="H49" s="24" t="s">
        <v>6</v>
      </c>
      <c r="I49" s="24" t="s">
        <v>7</v>
      </c>
      <c r="J49" s="24" t="s">
        <v>8</v>
      </c>
      <c r="K49" s="42" t="s">
        <v>9</v>
      </c>
    </row>
    <row r="50" spans="2:11" x14ac:dyDescent="0.3">
      <c r="C50" s="73">
        <v>1</v>
      </c>
      <c r="D50" s="193">
        <v>4</v>
      </c>
      <c r="E50" s="194" t="s">
        <v>404</v>
      </c>
      <c r="F50" s="205">
        <v>98</v>
      </c>
      <c r="G50" s="205">
        <v>98</v>
      </c>
      <c r="H50" s="196">
        <f>SUM(F50:G50)</f>
        <v>196</v>
      </c>
      <c r="I50" s="196">
        <v>10</v>
      </c>
      <c r="J50" s="196">
        <v>1930</v>
      </c>
      <c r="K50" s="432">
        <v>62</v>
      </c>
    </row>
    <row r="52" spans="2:11" ht="18" customHeight="1" x14ac:dyDescent="0.35">
      <c r="B52" s="4" t="s">
        <v>927</v>
      </c>
    </row>
    <row r="53" spans="2:11" x14ac:dyDescent="0.3">
      <c r="C53" s="36" t="s">
        <v>3</v>
      </c>
      <c r="D53" s="37" t="s">
        <v>4</v>
      </c>
      <c r="E53" s="38" t="s">
        <v>5</v>
      </c>
      <c r="F53" s="38"/>
      <c r="G53" s="38"/>
      <c r="H53" s="39" t="s">
        <v>6</v>
      </c>
      <c r="I53" s="39" t="s">
        <v>7</v>
      </c>
      <c r="J53" s="39" t="s">
        <v>8</v>
      </c>
      <c r="K53" s="40" t="s">
        <v>9</v>
      </c>
    </row>
    <row r="54" spans="2:11" x14ac:dyDescent="0.3">
      <c r="C54" s="73">
        <v>1</v>
      </c>
      <c r="D54" s="213">
        <v>2</v>
      </c>
      <c r="E54" s="201" t="s">
        <v>404</v>
      </c>
      <c r="F54" s="195">
        <v>98</v>
      </c>
      <c r="G54" s="195">
        <v>98</v>
      </c>
      <c r="H54" s="196">
        <v>196</v>
      </c>
      <c r="I54" s="196">
        <v>7</v>
      </c>
      <c r="J54" s="195">
        <v>1930</v>
      </c>
      <c r="K54" s="400">
        <v>54</v>
      </c>
    </row>
    <row r="56" spans="2:11" ht="18" customHeight="1" x14ac:dyDescent="0.35">
      <c r="B56" s="4" t="s">
        <v>928</v>
      </c>
    </row>
    <row r="57" spans="2:11" x14ac:dyDescent="0.3">
      <c r="C57" s="21" t="s">
        <v>3</v>
      </c>
      <c r="D57" s="22" t="s">
        <v>4</v>
      </c>
      <c r="E57" s="23" t="s">
        <v>5</v>
      </c>
      <c r="F57" s="23"/>
      <c r="G57" s="23"/>
      <c r="H57" s="24" t="s">
        <v>6</v>
      </c>
      <c r="I57" s="24" t="s">
        <v>7</v>
      </c>
      <c r="J57" s="24" t="s">
        <v>8</v>
      </c>
      <c r="K57" s="42" t="s">
        <v>9</v>
      </c>
    </row>
    <row r="58" spans="2:11" x14ac:dyDescent="0.3">
      <c r="C58" s="72">
        <v>1</v>
      </c>
      <c r="D58" s="97">
        <v>2</v>
      </c>
      <c r="E58" s="86" t="s">
        <v>404</v>
      </c>
      <c r="F58" s="67">
        <v>95</v>
      </c>
      <c r="G58" s="67">
        <v>93</v>
      </c>
      <c r="H58" s="67">
        <f>SUM(F58:G58)</f>
        <v>188</v>
      </c>
      <c r="I58" s="67">
        <v>9</v>
      </c>
      <c r="J58" s="67">
        <v>1879</v>
      </c>
      <c r="K58" s="89">
        <v>101</v>
      </c>
    </row>
    <row r="59" spans="2:11" x14ac:dyDescent="0.3">
      <c r="C59" s="73">
        <v>1</v>
      </c>
      <c r="D59" s="53">
        <v>3</v>
      </c>
      <c r="E59" s="75" t="s">
        <v>848</v>
      </c>
      <c r="F59" s="76">
        <v>93</v>
      </c>
      <c r="G59" s="76">
        <v>98</v>
      </c>
      <c r="H59" s="76">
        <f>SUM(F59:G59)</f>
        <v>191</v>
      </c>
      <c r="I59" s="76">
        <v>11</v>
      </c>
      <c r="J59" s="76">
        <v>1851</v>
      </c>
      <c r="K59" s="80">
        <v>95</v>
      </c>
    </row>
    <row r="61" spans="2:11" ht="18" customHeight="1" x14ac:dyDescent="0.35">
      <c r="B61" s="4" t="s">
        <v>931</v>
      </c>
    </row>
    <row r="62" spans="2:11" x14ac:dyDescent="0.3">
      <c r="C62" s="21" t="s">
        <v>3</v>
      </c>
      <c r="D62" s="22" t="s">
        <v>4</v>
      </c>
      <c r="E62" s="23" t="s">
        <v>5</v>
      </c>
      <c r="F62" s="23"/>
      <c r="G62" s="23"/>
      <c r="H62" s="24" t="s">
        <v>6</v>
      </c>
      <c r="I62" s="24" t="s">
        <v>7</v>
      </c>
      <c r="J62" s="24" t="s">
        <v>8</v>
      </c>
      <c r="K62" s="42" t="s">
        <v>9</v>
      </c>
    </row>
    <row r="63" spans="2:11" x14ac:dyDescent="0.3">
      <c r="C63" s="73">
        <v>1</v>
      </c>
      <c r="D63" s="48">
        <v>6</v>
      </c>
      <c r="E63" s="64" t="s">
        <v>932</v>
      </c>
      <c r="F63" s="62">
        <v>60</v>
      </c>
      <c r="G63" s="62">
        <v>72</v>
      </c>
      <c r="H63" s="62">
        <f>SUM(F63:G63)</f>
        <v>132</v>
      </c>
      <c r="I63" s="62">
        <v>4</v>
      </c>
      <c r="J63" s="62">
        <v>1391</v>
      </c>
      <c r="K63" s="98">
        <v>43</v>
      </c>
    </row>
    <row r="65" spans="2:11" ht="18" customHeight="1" x14ac:dyDescent="0.35">
      <c r="B65" s="4" t="s">
        <v>934</v>
      </c>
    </row>
    <row r="66" spans="2:11" x14ac:dyDescent="0.3">
      <c r="C66" s="21" t="s">
        <v>3</v>
      </c>
      <c r="D66" s="22" t="s">
        <v>4</v>
      </c>
      <c r="E66" s="23" t="s">
        <v>5</v>
      </c>
      <c r="F66" s="23"/>
      <c r="G66" s="23"/>
      <c r="H66" s="24" t="s">
        <v>6</v>
      </c>
      <c r="I66" s="24" t="s">
        <v>7</v>
      </c>
      <c r="J66" s="24" t="s">
        <v>8</v>
      </c>
      <c r="K66" s="42" t="s">
        <v>9</v>
      </c>
    </row>
    <row r="67" spans="2:11" x14ac:dyDescent="0.3">
      <c r="C67" s="72">
        <v>1</v>
      </c>
      <c r="D67" s="74">
        <v>5</v>
      </c>
      <c r="E67" s="86" t="s">
        <v>846</v>
      </c>
      <c r="F67" s="66">
        <v>82</v>
      </c>
      <c r="G67" s="66">
        <v>85</v>
      </c>
      <c r="H67" s="67">
        <f>SUM(F67:G67)</f>
        <v>167</v>
      </c>
      <c r="I67" s="67">
        <v>3</v>
      </c>
      <c r="J67" s="67">
        <v>1831</v>
      </c>
      <c r="K67" s="89">
        <v>51</v>
      </c>
    </row>
    <row r="68" spans="2:11" x14ac:dyDescent="0.3">
      <c r="C68" s="72">
        <v>1</v>
      </c>
      <c r="D68" s="94">
        <v>2</v>
      </c>
      <c r="E68" s="69" t="s">
        <v>434</v>
      </c>
      <c r="F68" s="31">
        <v>90</v>
      </c>
      <c r="G68" s="31">
        <v>96</v>
      </c>
      <c r="H68" s="70">
        <f>SUM(F68:G68)</f>
        <v>186</v>
      </c>
      <c r="I68" s="70">
        <v>6</v>
      </c>
      <c r="J68" s="70">
        <v>1886</v>
      </c>
      <c r="K68" s="79">
        <v>68</v>
      </c>
    </row>
    <row r="69" spans="2:11" x14ac:dyDescent="0.3">
      <c r="C69" s="72">
        <v>2</v>
      </c>
      <c r="D69" s="26">
        <v>6</v>
      </c>
      <c r="E69" s="69" t="s">
        <v>938</v>
      </c>
      <c r="F69" s="31">
        <v>87</v>
      </c>
      <c r="G69" s="31">
        <v>89</v>
      </c>
      <c r="H69" s="70">
        <f>SUM(F69:G69)</f>
        <v>176</v>
      </c>
      <c r="I69" s="70">
        <v>5</v>
      </c>
      <c r="J69" s="70">
        <v>1667</v>
      </c>
      <c r="K69" s="79">
        <v>43</v>
      </c>
    </row>
    <row r="70" spans="2:11" x14ac:dyDescent="0.3">
      <c r="C70" s="73">
        <v>4</v>
      </c>
      <c r="D70" s="115">
        <v>1</v>
      </c>
      <c r="E70" s="75" t="s">
        <v>947</v>
      </c>
      <c r="F70" s="34">
        <v>83</v>
      </c>
      <c r="G70" s="34">
        <v>93</v>
      </c>
      <c r="H70" s="76">
        <f>SUM(F70:G70)</f>
        <v>176</v>
      </c>
      <c r="I70" s="76">
        <v>8</v>
      </c>
      <c r="J70" s="76">
        <v>1698</v>
      </c>
      <c r="K70" s="80">
        <v>71</v>
      </c>
    </row>
    <row r="72" spans="2:11" ht="18" customHeight="1" x14ac:dyDescent="0.35">
      <c r="B72" s="4" t="s">
        <v>948</v>
      </c>
    </row>
    <row r="73" spans="2:11" x14ac:dyDescent="0.3">
      <c r="C73" s="36" t="s">
        <v>3</v>
      </c>
      <c r="D73" s="37" t="s">
        <v>4</v>
      </c>
      <c r="E73" s="38" t="s">
        <v>5</v>
      </c>
      <c r="F73" s="38"/>
      <c r="G73" s="38"/>
      <c r="H73" s="39" t="s">
        <v>6</v>
      </c>
      <c r="I73" s="39" t="s">
        <v>7</v>
      </c>
      <c r="J73" s="39" t="s">
        <v>8</v>
      </c>
      <c r="K73" s="40" t="s">
        <v>9</v>
      </c>
    </row>
    <row r="74" spans="2:11" x14ac:dyDescent="0.3">
      <c r="C74" s="73">
        <v>1</v>
      </c>
      <c r="D74" s="88">
        <v>1</v>
      </c>
      <c r="E74" s="87" t="s">
        <v>434</v>
      </c>
      <c r="F74" s="50">
        <v>90</v>
      </c>
      <c r="G74" s="50">
        <v>96</v>
      </c>
      <c r="H74" s="62">
        <v>186</v>
      </c>
      <c r="I74" s="62">
        <v>5</v>
      </c>
      <c r="J74" s="50">
        <v>1886</v>
      </c>
      <c r="K74" s="54">
        <v>54</v>
      </c>
    </row>
    <row r="76" spans="2:11" ht="18" customHeight="1" x14ac:dyDescent="0.35">
      <c r="B76" s="4" t="s">
        <v>1111</v>
      </c>
    </row>
    <row r="77" spans="2:11" x14ac:dyDescent="0.3">
      <c r="C77" s="21" t="s">
        <v>3</v>
      </c>
      <c r="D77" s="22" t="s">
        <v>4</v>
      </c>
      <c r="E77" s="23" t="s">
        <v>5</v>
      </c>
      <c r="F77" s="24" t="s">
        <v>6</v>
      </c>
      <c r="G77" s="24" t="s">
        <v>7</v>
      </c>
      <c r="H77" s="24" t="s">
        <v>8</v>
      </c>
      <c r="I77" s="42" t="s">
        <v>9</v>
      </c>
    </row>
    <row r="78" spans="2:11" x14ac:dyDescent="0.3">
      <c r="C78" s="72">
        <v>2</v>
      </c>
      <c r="D78" s="74">
        <v>8</v>
      </c>
      <c r="E78" s="253" t="s">
        <v>1120</v>
      </c>
      <c r="F78" s="137">
        <v>95</v>
      </c>
      <c r="G78" s="137">
        <v>8</v>
      </c>
      <c r="H78" s="254">
        <v>925</v>
      </c>
      <c r="I78" s="146">
        <v>54</v>
      </c>
    </row>
    <row r="79" spans="2:11" x14ac:dyDescent="0.3">
      <c r="C79" s="72">
        <v>3</v>
      </c>
      <c r="D79" s="26">
        <v>4</v>
      </c>
      <c r="E79" s="142" t="s">
        <v>404</v>
      </c>
      <c r="F79" s="143">
        <v>93</v>
      </c>
      <c r="G79" s="140">
        <v>8</v>
      </c>
      <c r="H79" s="141">
        <v>927</v>
      </c>
      <c r="I79" s="147">
        <v>72</v>
      </c>
    </row>
    <row r="80" spans="2:11" x14ac:dyDescent="0.3">
      <c r="C80" s="72">
        <v>4</v>
      </c>
      <c r="D80" s="26">
        <v>5</v>
      </c>
      <c r="E80" s="142" t="s">
        <v>434</v>
      </c>
      <c r="F80" s="143">
        <v>90</v>
      </c>
      <c r="G80" s="140">
        <v>5</v>
      </c>
      <c r="H80" s="141">
        <v>917</v>
      </c>
      <c r="I80" s="147">
        <v>66</v>
      </c>
    </row>
    <row r="81" spans="2:12" x14ac:dyDescent="0.3">
      <c r="C81" s="72">
        <v>13</v>
      </c>
      <c r="D81" s="26">
        <v>7</v>
      </c>
      <c r="E81" s="30" t="s">
        <v>938</v>
      </c>
      <c r="F81" s="31">
        <v>79</v>
      </c>
      <c r="G81" s="144">
        <v>4</v>
      </c>
      <c r="H81" s="31">
        <v>591</v>
      </c>
      <c r="I81" s="32">
        <v>44</v>
      </c>
    </row>
    <row r="82" spans="2:12" x14ac:dyDescent="0.3">
      <c r="C82" s="73">
        <v>14</v>
      </c>
      <c r="D82" s="115">
        <v>1</v>
      </c>
      <c r="E82" s="33" t="s">
        <v>947</v>
      </c>
      <c r="F82" s="34">
        <v>86</v>
      </c>
      <c r="G82" s="145">
        <v>7</v>
      </c>
      <c r="H82" s="34">
        <v>865</v>
      </c>
      <c r="I82" s="35">
        <v>84</v>
      </c>
    </row>
    <row r="84" spans="2:12" ht="18" customHeight="1" x14ac:dyDescent="0.35">
      <c r="B84" s="4" t="s">
        <v>1206</v>
      </c>
    </row>
    <row r="85" spans="2:12" x14ac:dyDescent="0.3">
      <c r="C85" s="36" t="s">
        <v>3</v>
      </c>
      <c r="D85" s="37" t="s">
        <v>4</v>
      </c>
      <c r="E85" s="38" t="s">
        <v>5</v>
      </c>
      <c r="F85" s="39" t="s">
        <v>6</v>
      </c>
      <c r="G85" s="39" t="s">
        <v>7</v>
      </c>
      <c r="H85" s="39" t="s">
        <v>8</v>
      </c>
      <c r="I85" s="40" t="s">
        <v>9</v>
      </c>
    </row>
    <row r="86" spans="2:12" x14ac:dyDescent="0.3">
      <c r="C86" s="72">
        <v>1</v>
      </c>
      <c r="D86" s="74">
        <v>4</v>
      </c>
      <c r="E86" s="96" t="s">
        <v>1120</v>
      </c>
      <c r="F86" s="66">
        <v>95</v>
      </c>
      <c r="G86" s="255">
        <v>10</v>
      </c>
      <c r="H86" s="256">
        <v>925</v>
      </c>
      <c r="I86" s="259">
        <v>67</v>
      </c>
    </row>
    <row r="87" spans="2:12" x14ac:dyDescent="0.3">
      <c r="C87" s="72">
        <v>1</v>
      </c>
      <c r="D87" s="26">
        <v>5</v>
      </c>
      <c r="E87" s="30" t="s">
        <v>404</v>
      </c>
      <c r="F87" s="31">
        <v>93</v>
      </c>
      <c r="G87" s="144">
        <v>8</v>
      </c>
      <c r="H87" s="257">
        <v>927</v>
      </c>
      <c r="I87" s="260">
        <v>62</v>
      </c>
    </row>
    <row r="88" spans="2:12" x14ac:dyDescent="0.3">
      <c r="C88" s="73">
        <v>1</v>
      </c>
      <c r="D88" s="53">
        <v>7</v>
      </c>
      <c r="E88" s="33" t="s">
        <v>434</v>
      </c>
      <c r="F88" s="34">
        <v>90</v>
      </c>
      <c r="G88" s="145">
        <v>5</v>
      </c>
      <c r="H88" s="258">
        <v>917</v>
      </c>
      <c r="I88" s="261">
        <v>55</v>
      </c>
    </row>
    <row r="90" spans="2:12" ht="18" x14ac:dyDescent="0.35">
      <c r="B90" s="4" t="s">
        <v>1207</v>
      </c>
    </row>
    <row r="91" spans="2:12" x14ac:dyDescent="0.3">
      <c r="B91" s="5"/>
      <c r="C91" s="36" t="s">
        <v>3</v>
      </c>
      <c r="D91" s="37" t="s">
        <v>4</v>
      </c>
      <c r="E91" s="8" t="s">
        <v>1208</v>
      </c>
      <c r="F91" s="8"/>
      <c r="G91" s="9">
        <v>550</v>
      </c>
      <c r="H91" s="8"/>
      <c r="I91" s="10" t="s">
        <v>9</v>
      </c>
      <c r="J91" s="11">
        <f>SUM(J92:J94)</f>
        <v>552</v>
      </c>
      <c r="K91" s="13" t="s">
        <v>1376</v>
      </c>
      <c r="L91" s="14"/>
    </row>
    <row r="92" spans="2:12" x14ac:dyDescent="0.3">
      <c r="B92" s="5"/>
      <c r="C92" s="364">
        <v>1</v>
      </c>
      <c r="D92" s="365">
        <v>3</v>
      </c>
      <c r="E92" s="219" t="s">
        <v>1120</v>
      </c>
      <c r="F92" s="271"/>
      <c r="G92" s="266"/>
      <c r="H92" s="218">
        <v>97</v>
      </c>
      <c r="I92" s="223">
        <v>93</v>
      </c>
      <c r="J92" s="82">
        <f>SUM(H92:I92)</f>
        <v>190</v>
      </c>
      <c r="K92" s="1" t="s">
        <v>1377</v>
      </c>
    </row>
    <row r="93" spans="2:12" ht="15.75" customHeight="1" x14ac:dyDescent="0.3">
      <c r="C93" s="364"/>
      <c r="D93" s="366"/>
      <c r="E93" s="269" t="s">
        <v>404</v>
      </c>
      <c r="F93" s="272"/>
      <c r="G93" s="267"/>
      <c r="H93" s="262">
        <v>94</v>
      </c>
      <c r="I93" s="264">
        <v>90</v>
      </c>
      <c r="J93" s="83">
        <f>SUM(H93:I93)</f>
        <v>184</v>
      </c>
    </row>
    <row r="94" spans="2:12" ht="15.75" customHeight="1" x14ac:dyDescent="0.3">
      <c r="C94" s="364"/>
      <c r="D94" s="367"/>
      <c r="E94" s="270" t="s">
        <v>434</v>
      </c>
      <c r="F94" s="273"/>
      <c r="G94" s="268"/>
      <c r="H94" s="263">
        <v>92</v>
      </c>
      <c r="I94" s="265">
        <v>86</v>
      </c>
      <c r="J94" s="84">
        <f>SUM(H94:I94)</f>
        <v>178</v>
      </c>
    </row>
  </sheetData>
  <mergeCells count="4">
    <mergeCell ref="B1:M1"/>
    <mergeCell ref="B2:M2"/>
    <mergeCell ref="C92:C94"/>
    <mergeCell ref="D92:D94"/>
  </mergeCells>
  <hyperlinks>
    <hyperlink ref="B3" location="'Index'!A2" tooltip="Go to the Index sheet" display="á" xr:uid="{44AD1382-F5E6-4125-A085-0983433CE1E2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2" manualBreakCount="2">
    <brk id="42" max="16383" man="1"/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3CA4-A649-40A4-B57E-CD044F2FED8A}">
  <dimension ref="B1:N11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25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63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4</v>
      </c>
      <c r="D6" s="220">
        <v>10</v>
      </c>
      <c r="E6" s="389" t="s">
        <v>64</v>
      </c>
      <c r="F6" s="158">
        <v>169</v>
      </c>
      <c r="G6" s="157">
        <v>3</v>
      </c>
      <c r="H6" s="157">
        <v>1667</v>
      </c>
      <c r="I6" s="274">
        <v>18</v>
      </c>
    </row>
    <row r="7" spans="2:14" x14ac:dyDescent="0.3">
      <c r="C7" s="72">
        <v>5</v>
      </c>
      <c r="D7" s="221">
        <v>8</v>
      </c>
      <c r="E7" s="385" t="s">
        <v>78</v>
      </c>
      <c r="F7" s="152">
        <v>159</v>
      </c>
      <c r="G7" s="151">
        <v>2</v>
      </c>
      <c r="H7" s="151">
        <v>1686</v>
      </c>
      <c r="I7" s="171">
        <v>47</v>
      </c>
    </row>
    <row r="8" spans="2:14" x14ac:dyDescent="0.3">
      <c r="C8" s="72">
        <v>6</v>
      </c>
      <c r="D8" s="224">
        <v>2</v>
      </c>
      <c r="E8" s="385" t="s">
        <v>89</v>
      </c>
      <c r="F8" s="152">
        <v>176</v>
      </c>
      <c r="G8" s="151">
        <v>10</v>
      </c>
      <c r="H8" s="151">
        <v>1703</v>
      </c>
      <c r="I8" s="171">
        <v>76</v>
      </c>
    </row>
    <row r="9" spans="2:14" x14ac:dyDescent="0.3">
      <c r="C9" s="72">
        <v>6</v>
      </c>
      <c r="D9" s="388">
        <v>1</v>
      </c>
      <c r="E9" s="385" t="s">
        <v>95</v>
      </c>
      <c r="F9" s="152">
        <v>170</v>
      </c>
      <c r="G9" s="151">
        <v>8</v>
      </c>
      <c r="H9" s="151">
        <v>1727</v>
      </c>
      <c r="I9" s="171">
        <v>85</v>
      </c>
    </row>
    <row r="10" spans="2:14" x14ac:dyDescent="0.3">
      <c r="C10" s="72">
        <v>7</v>
      </c>
      <c r="D10" s="221">
        <v>4</v>
      </c>
      <c r="E10" s="385" t="s">
        <v>102</v>
      </c>
      <c r="F10" s="152">
        <v>159</v>
      </c>
      <c r="G10" s="151">
        <v>7</v>
      </c>
      <c r="H10" s="151">
        <v>1635</v>
      </c>
      <c r="I10" s="171">
        <v>69</v>
      </c>
    </row>
    <row r="11" spans="2:14" x14ac:dyDescent="0.3">
      <c r="C11" s="72">
        <v>9</v>
      </c>
      <c r="D11" s="221">
        <v>6</v>
      </c>
      <c r="E11" s="385" t="s">
        <v>132</v>
      </c>
      <c r="F11" s="152">
        <v>164</v>
      </c>
      <c r="G11" s="151">
        <v>8</v>
      </c>
      <c r="H11" s="151">
        <v>1575</v>
      </c>
      <c r="I11" s="171">
        <v>56</v>
      </c>
    </row>
    <row r="12" spans="2:14" x14ac:dyDescent="0.3">
      <c r="C12" s="72">
        <v>11</v>
      </c>
      <c r="D12" s="388">
        <v>1</v>
      </c>
      <c r="E12" s="390" t="s">
        <v>144</v>
      </c>
      <c r="F12" s="152">
        <v>165</v>
      </c>
      <c r="G12" s="151">
        <v>7</v>
      </c>
      <c r="H12" s="152">
        <v>1647</v>
      </c>
      <c r="I12" s="154">
        <v>75</v>
      </c>
    </row>
    <row r="13" spans="2:14" x14ac:dyDescent="0.3">
      <c r="C13" s="72">
        <v>14</v>
      </c>
      <c r="D13" s="224">
        <v>2</v>
      </c>
      <c r="E13" s="391" t="s">
        <v>171</v>
      </c>
      <c r="F13" s="152">
        <v>148</v>
      </c>
      <c r="G13" s="151">
        <v>4</v>
      </c>
      <c r="H13" s="392">
        <v>1553</v>
      </c>
      <c r="I13" s="394">
        <v>62</v>
      </c>
    </row>
    <row r="14" spans="2:14" x14ac:dyDescent="0.3">
      <c r="C14" s="72">
        <v>14</v>
      </c>
      <c r="D14" s="221">
        <v>6</v>
      </c>
      <c r="E14" s="390" t="s">
        <v>172</v>
      </c>
      <c r="F14" s="152">
        <v>145</v>
      </c>
      <c r="G14" s="151">
        <v>3</v>
      </c>
      <c r="H14" s="152">
        <v>1524</v>
      </c>
      <c r="I14" s="154">
        <v>49</v>
      </c>
    </row>
    <row r="15" spans="2:14" x14ac:dyDescent="0.3">
      <c r="C15" s="72">
        <v>14</v>
      </c>
      <c r="D15" s="221">
        <v>7</v>
      </c>
      <c r="E15" s="390" t="s">
        <v>174</v>
      </c>
      <c r="F15" s="152">
        <v>157</v>
      </c>
      <c r="G15" s="151">
        <v>7</v>
      </c>
      <c r="H15" s="152">
        <v>1501</v>
      </c>
      <c r="I15" s="154">
        <v>47</v>
      </c>
    </row>
    <row r="16" spans="2:14" x14ac:dyDescent="0.3">
      <c r="C16" s="73">
        <v>15</v>
      </c>
      <c r="D16" s="395">
        <v>2</v>
      </c>
      <c r="E16" s="393" t="s">
        <v>190</v>
      </c>
      <c r="F16" s="156">
        <v>143</v>
      </c>
      <c r="G16" s="155">
        <v>8</v>
      </c>
      <c r="H16" s="156">
        <v>1386</v>
      </c>
      <c r="I16" s="161">
        <v>58</v>
      </c>
    </row>
    <row r="18" spans="2:9" ht="18" customHeight="1" x14ac:dyDescent="0.35">
      <c r="B18" s="4" t="s">
        <v>205</v>
      </c>
    </row>
    <row r="19" spans="2:9" x14ac:dyDescent="0.3">
      <c r="C19" s="36" t="s">
        <v>3</v>
      </c>
      <c r="D19" s="37" t="s">
        <v>4</v>
      </c>
      <c r="E19" s="38" t="s">
        <v>5</v>
      </c>
      <c r="F19" s="39" t="s">
        <v>6</v>
      </c>
      <c r="G19" s="39" t="s">
        <v>7</v>
      </c>
      <c r="H19" s="39" t="s">
        <v>8</v>
      </c>
      <c r="I19" s="40" t="s">
        <v>9</v>
      </c>
    </row>
    <row r="20" spans="2:9" x14ac:dyDescent="0.3">
      <c r="C20" s="72">
        <v>1</v>
      </c>
      <c r="D20" s="220">
        <v>9</v>
      </c>
      <c r="E20" s="396" t="s">
        <v>64</v>
      </c>
      <c r="F20" s="158">
        <v>169</v>
      </c>
      <c r="G20" s="157">
        <v>2</v>
      </c>
      <c r="H20" s="158">
        <v>1667</v>
      </c>
      <c r="I20" s="159">
        <v>15</v>
      </c>
    </row>
    <row r="21" spans="2:9" x14ac:dyDescent="0.3">
      <c r="C21" s="72">
        <v>2</v>
      </c>
      <c r="D21" s="221">
        <v>4</v>
      </c>
      <c r="E21" s="390" t="s">
        <v>78</v>
      </c>
      <c r="F21" s="152">
        <v>159</v>
      </c>
      <c r="G21" s="151">
        <v>6</v>
      </c>
      <c r="H21" s="152">
        <v>1686</v>
      </c>
      <c r="I21" s="154">
        <v>58</v>
      </c>
    </row>
    <row r="22" spans="2:9" x14ac:dyDescent="0.3">
      <c r="C22" s="72">
        <v>2</v>
      </c>
      <c r="D22" s="221">
        <v>7</v>
      </c>
      <c r="E22" s="390" t="s">
        <v>102</v>
      </c>
      <c r="F22" s="152">
        <v>159</v>
      </c>
      <c r="G22" s="151">
        <v>6</v>
      </c>
      <c r="H22" s="152">
        <v>1635</v>
      </c>
      <c r="I22" s="154">
        <v>43</v>
      </c>
    </row>
    <row r="23" spans="2:9" x14ac:dyDescent="0.3">
      <c r="C23" s="72">
        <v>3</v>
      </c>
      <c r="D23" s="221">
        <v>8</v>
      </c>
      <c r="E23" s="390" t="s">
        <v>132</v>
      </c>
      <c r="F23" s="152">
        <v>164</v>
      </c>
      <c r="G23" s="151">
        <v>3</v>
      </c>
      <c r="H23" s="152">
        <v>1575</v>
      </c>
      <c r="I23" s="154">
        <v>31</v>
      </c>
    </row>
    <row r="24" spans="2:9" x14ac:dyDescent="0.3">
      <c r="C24" s="72">
        <v>5</v>
      </c>
      <c r="D24" s="388">
        <v>1</v>
      </c>
      <c r="E24" s="391" t="s">
        <v>171</v>
      </c>
      <c r="F24" s="151">
        <v>148</v>
      </c>
      <c r="G24" s="151">
        <v>6</v>
      </c>
      <c r="H24" s="392">
        <v>1553</v>
      </c>
      <c r="I24" s="394">
        <v>64</v>
      </c>
    </row>
    <row r="25" spans="2:9" x14ac:dyDescent="0.3">
      <c r="C25" s="72">
        <v>5</v>
      </c>
      <c r="D25" s="221">
        <v>3</v>
      </c>
      <c r="E25" s="390" t="s">
        <v>172</v>
      </c>
      <c r="F25" s="152">
        <v>145</v>
      </c>
      <c r="G25" s="151">
        <v>5</v>
      </c>
      <c r="H25" s="152">
        <v>1524</v>
      </c>
      <c r="I25" s="154">
        <v>57</v>
      </c>
    </row>
    <row r="26" spans="2:9" x14ac:dyDescent="0.3">
      <c r="C26" s="73">
        <v>5</v>
      </c>
      <c r="D26" s="222">
        <v>4</v>
      </c>
      <c r="E26" s="393" t="s">
        <v>174</v>
      </c>
      <c r="F26" s="156">
        <v>157</v>
      </c>
      <c r="G26" s="155">
        <v>8</v>
      </c>
      <c r="H26" s="156">
        <v>1501</v>
      </c>
      <c r="I26" s="161">
        <v>53</v>
      </c>
    </row>
    <row r="28" spans="2:9" ht="18" customHeight="1" x14ac:dyDescent="0.35">
      <c r="B28" s="4" t="s">
        <v>280</v>
      </c>
    </row>
    <row r="29" spans="2:9" x14ac:dyDescent="0.3">
      <c r="C29" s="21" t="s">
        <v>3</v>
      </c>
      <c r="D29" s="22" t="s">
        <v>4</v>
      </c>
      <c r="E29" s="23" t="s">
        <v>5</v>
      </c>
      <c r="F29" s="24" t="s">
        <v>6</v>
      </c>
      <c r="G29" s="24" t="s">
        <v>7</v>
      </c>
      <c r="H29" s="24" t="s">
        <v>8</v>
      </c>
      <c r="I29" s="42" t="s">
        <v>9</v>
      </c>
    </row>
    <row r="30" spans="2:9" x14ac:dyDescent="0.3">
      <c r="C30" s="72">
        <v>1</v>
      </c>
      <c r="D30" s="97">
        <v>2</v>
      </c>
      <c r="E30" s="86" t="s">
        <v>144</v>
      </c>
      <c r="F30" s="67">
        <v>185</v>
      </c>
      <c r="G30" s="67">
        <v>3</v>
      </c>
      <c r="H30" s="67">
        <v>1913</v>
      </c>
      <c r="I30" s="89">
        <v>74</v>
      </c>
    </row>
    <row r="31" spans="2:9" x14ac:dyDescent="0.3">
      <c r="C31" s="72">
        <v>1</v>
      </c>
      <c r="D31" s="26">
        <v>6</v>
      </c>
      <c r="E31" s="69" t="s">
        <v>287</v>
      </c>
      <c r="F31" s="70">
        <v>191</v>
      </c>
      <c r="G31" s="70">
        <v>9</v>
      </c>
      <c r="H31" s="70">
        <v>1709</v>
      </c>
      <c r="I31" s="79">
        <v>64</v>
      </c>
    </row>
    <row r="32" spans="2:9" x14ac:dyDescent="0.3">
      <c r="C32" s="72">
        <v>5</v>
      </c>
      <c r="D32" s="26">
        <v>5</v>
      </c>
      <c r="E32" s="69" t="s">
        <v>64</v>
      </c>
      <c r="F32" s="70">
        <v>168</v>
      </c>
      <c r="G32" s="70">
        <v>6</v>
      </c>
      <c r="H32" s="70">
        <v>1514</v>
      </c>
      <c r="I32" s="79">
        <v>47</v>
      </c>
    </row>
    <row r="33" spans="2:11" x14ac:dyDescent="0.3">
      <c r="C33" s="72">
        <v>5</v>
      </c>
      <c r="D33" s="26">
        <v>4</v>
      </c>
      <c r="E33" s="69" t="s">
        <v>318</v>
      </c>
      <c r="F33" s="70">
        <v>147</v>
      </c>
      <c r="G33" s="70">
        <v>4</v>
      </c>
      <c r="H33" s="70">
        <v>1510</v>
      </c>
      <c r="I33" s="79">
        <v>52</v>
      </c>
    </row>
    <row r="34" spans="2:11" x14ac:dyDescent="0.3">
      <c r="C34" s="72">
        <v>6</v>
      </c>
      <c r="D34" s="26">
        <v>7</v>
      </c>
      <c r="E34" s="69" t="s">
        <v>132</v>
      </c>
      <c r="F34" s="70">
        <v>150</v>
      </c>
      <c r="G34" s="70">
        <v>5</v>
      </c>
      <c r="H34" s="70">
        <v>1260</v>
      </c>
      <c r="I34" s="79">
        <v>29</v>
      </c>
    </row>
    <row r="35" spans="2:11" x14ac:dyDescent="0.3">
      <c r="C35" s="73">
        <v>7</v>
      </c>
      <c r="D35" s="53">
        <v>7</v>
      </c>
      <c r="E35" s="75" t="s">
        <v>328</v>
      </c>
      <c r="F35" s="76">
        <v>97</v>
      </c>
      <c r="G35" s="76">
        <v>3</v>
      </c>
      <c r="H35" s="76">
        <v>1043</v>
      </c>
      <c r="I35" s="80">
        <v>32</v>
      </c>
    </row>
    <row r="37" spans="2:11" ht="18" customHeight="1" x14ac:dyDescent="0.35">
      <c r="B37" s="4" t="s">
        <v>332</v>
      </c>
    </row>
    <row r="38" spans="2:11" x14ac:dyDescent="0.3">
      <c r="C38" s="36" t="s">
        <v>3</v>
      </c>
      <c r="D38" s="37" t="s">
        <v>4</v>
      </c>
      <c r="E38" s="38" t="s">
        <v>5</v>
      </c>
      <c r="F38" s="39" t="s">
        <v>6</v>
      </c>
      <c r="G38" s="39" t="s">
        <v>7</v>
      </c>
      <c r="H38" s="39" t="s">
        <v>8</v>
      </c>
      <c r="I38" s="40" t="s">
        <v>9</v>
      </c>
    </row>
    <row r="39" spans="2:11" x14ac:dyDescent="0.3">
      <c r="C39" s="73">
        <v>1</v>
      </c>
      <c r="D39" s="48">
        <v>3</v>
      </c>
      <c r="E39" s="87" t="s">
        <v>287</v>
      </c>
      <c r="F39" s="50">
        <v>191</v>
      </c>
      <c r="G39" s="62">
        <v>8</v>
      </c>
      <c r="H39" s="50">
        <v>1709</v>
      </c>
      <c r="I39" s="54">
        <v>70</v>
      </c>
    </row>
    <row r="41" spans="2:11" ht="18" customHeight="1" x14ac:dyDescent="0.35">
      <c r="B41" s="4" t="s">
        <v>333</v>
      </c>
    </row>
    <row r="42" spans="2:11" x14ac:dyDescent="0.3">
      <c r="C42" s="36" t="s">
        <v>3</v>
      </c>
      <c r="D42" s="59" t="s">
        <v>4</v>
      </c>
      <c r="E42" s="60" t="s">
        <v>5</v>
      </c>
      <c r="F42" s="99" t="s">
        <v>6</v>
      </c>
      <c r="G42" s="99" t="s">
        <v>7</v>
      </c>
      <c r="H42" s="99" t="s">
        <v>8</v>
      </c>
      <c r="I42" s="100" t="s">
        <v>9</v>
      </c>
    </row>
    <row r="43" spans="2:11" ht="15.75" x14ac:dyDescent="0.3">
      <c r="C43" s="72">
        <v>1</v>
      </c>
      <c r="D43" s="101">
        <v>6</v>
      </c>
      <c r="E43" s="102" t="s">
        <v>64</v>
      </c>
      <c r="F43" s="103">
        <v>168</v>
      </c>
      <c r="G43" s="104">
        <v>4</v>
      </c>
      <c r="H43" s="103">
        <v>1514</v>
      </c>
      <c r="I43" s="103">
        <v>38</v>
      </c>
      <c r="J43" s="105"/>
      <c r="K43" s="107"/>
    </row>
    <row r="44" spans="2:11" ht="15.75" x14ac:dyDescent="0.3">
      <c r="C44" s="73">
        <v>2</v>
      </c>
      <c r="D44" s="53">
        <v>6</v>
      </c>
      <c r="E44" s="33" t="s">
        <v>132</v>
      </c>
      <c r="F44" s="34">
        <v>150</v>
      </c>
      <c r="G44" s="76">
        <v>7</v>
      </c>
      <c r="H44" s="34">
        <v>1260</v>
      </c>
      <c r="I44" s="34">
        <v>34</v>
      </c>
      <c r="J44" s="106"/>
      <c r="K44" s="108"/>
    </row>
    <row r="46" spans="2:11" ht="18" customHeight="1" x14ac:dyDescent="0.35">
      <c r="B46" s="4" t="s">
        <v>341</v>
      </c>
    </row>
    <row r="47" spans="2:11" x14ac:dyDescent="0.3">
      <c r="C47" s="21" t="s">
        <v>3</v>
      </c>
      <c r="D47" s="22" t="s">
        <v>4</v>
      </c>
      <c r="E47" s="23" t="s">
        <v>5</v>
      </c>
      <c r="F47" s="24" t="s">
        <v>6</v>
      </c>
      <c r="G47" s="24" t="s">
        <v>7</v>
      </c>
      <c r="H47" s="24" t="s">
        <v>8</v>
      </c>
      <c r="I47" s="42" t="s">
        <v>9</v>
      </c>
    </row>
    <row r="48" spans="2:11" x14ac:dyDescent="0.3">
      <c r="C48" s="73">
        <v>2</v>
      </c>
      <c r="D48" s="48">
        <v>5</v>
      </c>
      <c r="E48" s="64" t="s">
        <v>346</v>
      </c>
      <c r="F48" s="62">
        <v>167</v>
      </c>
      <c r="G48" s="62">
        <v>3</v>
      </c>
      <c r="H48" s="62">
        <v>1735</v>
      </c>
      <c r="I48" s="98">
        <v>56</v>
      </c>
    </row>
    <row r="50" spans="2:11" ht="18" customHeight="1" x14ac:dyDescent="0.35">
      <c r="B50" s="4" t="s">
        <v>355</v>
      </c>
    </row>
    <row r="51" spans="2:11" x14ac:dyDescent="0.3">
      <c r="C51" s="36" t="s">
        <v>3</v>
      </c>
      <c r="D51" s="37" t="s">
        <v>4</v>
      </c>
      <c r="E51" s="38" t="s">
        <v>5</v>
      </c>
      <c r="F51" s="39" t="s">
        <v>6</v>
      </c>
      <c r="G51" s="39" t="s">
        <v>7</v>
      </c>
      <c r="H51" s="39" t="s">
        <v>8</v>
      </c>
      <c r="I51" s="40" t="s">
        <v>9</v>
      </c>
    </row>
    <row r="52" spans="2:11" x14ac:dyDescent="0.3">
      <c r="C52" s="73">
        <v>1</v>
      </c>
      <c r="D52" s="48">
        <v>8</v>
      </c>
      <c r="E52" s="87" t="s">
        <v>346</v>
      </c>
      <c r="F52" s="50">
        <v>167</v>
      </c>
      <c r="G52" s="62">
        <v>3</v>
      </c>
      <c r="H52" s="50">
        <v>1735</v>
      </c>
      <c r="I52" s="54">
        <v>40</v>
      </c>
    </row>
    <row r="54" spans="2:11" ht="18" customHeight="1" x14ac:dyDescent="0.35">
      <c r="B54" s="4" t="s">
        <v>664</v>
      </c>
    </row>
    <row r="55" spans="2:11" x14ac:dyDescent="0.3">
      <c r="C55" s="21" t="s">
        <v>3</v>
      </c>
      <c r="D55" s="22" t="s">
        <v>4</v>
      </c>
      <c r="E55" s="23" t="s">
        <v>5</v>
      </c>
      <c r="F55" s="23"/>
      <c r="G55" s="23"/>
      <c r="H55" s="24" t="s">
        <v>6</v>
      </c>
      <c r="I55" s="24" t="s">
        <v>7</v>
      </c>
      <c r="J55" s="24" t="s">
        <v>8</v>
      </c>
      <c r="K55" s="42" t="s">
        <v>9</v>
      </c>
    </row>
    <row r="56" spans="2:11" x14ac:dyDescent="0.3">
      <c r="C56" s="72">
        <v>1</v>
      </c>
      <c r="D56" s="74">
        <v>6</v>
      </c>
      <c r="E56" s="86" t="s">
        <v>668</v>
      </c>
      <c r="F56" s="109">
        <v>99.001999999999995</v>
      </c>
      <c r="G56" s="109">
        <v>97.001000000000005</v>
      </c>
      <c r="H56" s="110">
        <f t="shared" ref="H56:H66" si="0">SUM(F56,G56)</f>
        <v>196.00299999999999</v>
      </c>
      <c r="I56" s="67">
        <v>3</v>
      </c>
      <c r="J56" s="110">
        <v>1988.0540000000001</v>
      </c>
      <c r="K56" s="89">
        <v>57</v>
      </c>
    </row>
    <row r="57" spans="2:11" x14ac:dyDescent="0.3">
      <c r="C57" s="72">
        <v>1</v>
      </c>
      <c r="D57" s="26">
        <v>8</v>
      </c>
      <c r="E57" s="69" t="s">
        <v>667</v>
      </c>
      <c r="F57" s="111">
        <v>100.004</v>
      </c>
      <c r="G57" s="111">
        <v>98.004000000000005</v>
      </c>
      <c r="H57" s="112">
        <f t="shared" si="0"/>
        <v>198.00800000000001</v>
      </c>
      <c r="I57" s="70">
        <v>4</v>
      </c>
      <c r="J57" s="112">
        <v>1981.0510000000004</v>
      </c>
      <c r="K57" s="79">
        <v>39</v>
      </c>
    </row>
    <row r="58" spans="2:11" x14ac:dyDescent="0.3">
      <c r="C58" s="72">
        <v>2</v>
      </c>
      <c r="D58" s="26">
        <v>8</v>
      </c>
      <c r="E58" s="69" t="s">
        <v>671</v>
      </c>
      <c r="F58" s="111">
        <v>100.003</v>
      </c>
      <c r="G58" s="111">
        <v>97.001000000000005</v>
      </c>
      <c r="H58" s="112">
        <f t="shared" si="0"/>
        <v>197.00400000000002</v>
      </c>
      <c r="I58" s="70">
        <v>2</v>
      </c>
      <c r="J58" s="112">
        <v>1978.0450000000001</v>
      </c>
      <c r="K58" s="79">
        <v>49</v>
      </c>
    </row>
    <row r="59" spans="2:11" x14ac:dyDescent="0.3">
      <c r="C59" s="72">
        <v>5</v>
      </c>
      <c r="D59" s="26">
        <v>3</v>
      </c>
      <c r="E59" s="69" t="s">
        <v>692</v>
      </c>
      <c r="F59" s="111">
        <v>100.005</v>
      </c>
      <c r="G59" s="111">
        <v>100.001</v>
      </c>
      <c r="H59" s="112">
        <f t="shared" si="0"/>
        <v>200.006</v>
      </c>
      <c r="I59" s="70">
        <v>10</v>
      </c>
      <c r="J59" s="112">
        <v>1981.0510000000002</v>
      </c>
      <c r="K59" s="79">
        <v>69</v>
      </c>
    </row>
    <row r="60" spans="2:11" x14ac:dyDescent="0.3">
      <c r="C60" s="72">
        <v>5</v>
      </c>
      <c r="D60" s="26">
        <v>10</v>
      </c>
      <c r="E60" s="69" t="s">
        <v>631</v>
      </c>
      <c r="F60" s="111">
        <v>97.001999999999995</v>
      </c>
      <c r="G60" s="111">
        <v>97.001000000000005</v>
      </c>
      <c r="H60" s="112">
        <f t="shared" si="0"/>
        <v>194.00299999999999</v>
      </c>
      <c r="I60" s="70">
        <v>3</v>
      </c>
      <c r="J60" s="112">
        <v>1958.0239999999999</v>
      </c>
      <c r="K60" s="79">
        <v>35</v>
      </c>
    </row>
    <row r="61" spans="2:11" x14ac:dyDescent="0.3">
      <c r="C61" s="72">
        <v>10</v>
      </c>
      <c r="D61" s="26">
        <v>4</v>
      </c>
      <c r="E61" s="30" t="s">
        <v>1323</v>
      </c>
      <c r="F61" s="111">
        <v>94.001000000000005</v>
      </c>
      <c r="G61" s="111">
        <v>93.001000000000005</v>
      </c>
      <c r="H61" s="112">
        <f t="shared" si="0"/>
        <v>187.00200000000001</v>
      </c>
      <c r="I61" s="70">
        <v>1</v>
      </c>
      <c r="J61" s="43">
        <v>1947.0279999999996</v>
      </c>
      <c r="K61" s="32">
        <v>65</v>
      </c>
    </row>
    <row r="62" spans="2:11" x14ac:dyDescent="0.3">
      <c r="C62" s="72">
        <v>11</v>
      </c>
      <c r="D62" s="26">
        <v>7</v>
      </c>
      <c r="E62" s="30" t="s">
        <v>734</v>
      </c>
      <c r="F62" s="111">
        <v>99.001999999999995</v>
      </c>
      <c r="G62" s="111">
        <v>97.001999999999995</v>
      </c>
      <c r="H62" s="112">
        <f t="shared" si="0"/>
        <v>196.00399999999999</v>
      </c>
      <c r="I62" s="70">
        <v>7</v>
      </c>
      <c r="J62" s="43">
        <v>1928.02</v>
      </c>
      <c r="K62" s="32">
        <v>53</v>
      </c>
    </row>
    <row r="63" spans="2:11" x14ac:dyDescent="0.3">
      <c r="C63" s="72">
        <v>12</v>
      </c>
      <c r="D63" s="94">
        <v>2</v>
      </c>
      <c r="E63" s="69" t="s">
        <v>738</v>
      </c>
      <c r="F63" s="111">
        <v>100.002</v>
      </c>
      <c r="G63" s="111">
        <v>98</v>
      </c>
      <c r="H63" s="112">
        <f t="shared" si="0"/>
        <v>198.00200000000001</v>
      </c>
      <c r="I63" s="70">
        <v>9</v>
      </c>
      <c r="J63" s="112">
        <v>1940.0149999999999</v>
      </c>
      <c r="K63" s="29">
        <v>71</v>
      </c>
    </row>
    <row r="64" spans="2:11" x14ac:dyDescent="0.3">
      <c r="C64" s="72">
        <v>12</v>
      </c>
      <c r="D64" s="26">
        <v>8</v>
      </c>
      <c r="E64" s="30" t="s">
        <v>742</v>
      </c>
      <c r="F64" s="111">
        <v>95</v>
      </c>
      <c r="G64" s="111">
        <v>94.001000000000005</v>
      </c>
      <c r="H64" s="112">
        <f t="shared" si="0"/>
        <v>189.001</v>
      </c>
      <c r="I64" s="70">
        <v>2</v>
      </c>
      <c r="J64" s="43">
        <v>1909.0199999999998</v>
      </c>
      <c r="K64" s="32">
        <v>45</v>
      </c>
    </row>
    <row r="65" spans="2:12" x14ac:dyDescent="0.3">
      <c r="C65" s="72">
        <v>13</v>
      </c>
      <c r="D65" s="94">
        <v>2</v>
      </c>
      <c r="E65" s="30" t="s">
        <v>174</v>
      </c>
      <c r="F65" s="111">
        <v>100</v>
      </c>
      <c r="G65" s="111">
        <v>96.001000000000005</v>
      </c>
      <c r="H65" s="112">
        <f t="shared" si="0"/>
        <v>196.001</v>
      </c>
      <c r="I65" s="70">
        <v>8</v>
      </c>
      <c r="J65" s="43">
        <v>1966.0279999999998</v>
      </c>
      <c r="K65" s="32">
        <v>85</v>
      </c>
    </row>
    <row r="66" spans="2:12" x14ac:dyDescent="0.3">
      <c r="C66" s="73">
        <v>17</v>
      </c>
      <c r="D66" s="115">
        <v>1</v>
      </c>
      <c r="E66" s="33" t="s">
        <v>785</v>
      </c>
      <c r="F66" s="113">
        <v>96</v>
      </c>
      <c r="G66" s="113">
        <v>98</v>
      </c>
      <c r="H66" s="114">
        <f t="shared" si="0"/>
        <v>194</v>
      </c>
      <c r="I66" s="76">
        <v>9</v>
      </c>
      <c r="J66" s="44">
        <v>1964.0299999999997</v>
      </c>
      <c r="K66" s="35">
        <v>89</v>
      </c>
    </row>
    <row r="68" spans="2:12" ht="18" customHeight="1" x14ac:dyDescent="0.35">
      <c r="B68" s="4" t="s">
        <v>808</v>
      </c>
    </row>
    <row r="69" spans="2:12" x14ac:dyDescent="0.3">
      <c r="C69" s="36" t="s">
        <v>3</v>
      </c>
      <c r="D69" s="37" t="s">
        <v>4</v>
      </c>
      <c r="E69" s="38" t="s">
        <v>5</v>
      </c>
      <c r="F69" s="38"/>
      <c r="G69" s="38"/>
      <c r="H69" s="39" t="s">
        <v>6</v>
      </c>
      <c r="I69" s="39" t="s">
        <v>7</v>
      </c>
      <c r="J69" s="39" t="s">
        <v>8</v>
      </c>
      <c r="K69" s="40" t="s">
        <v>9</v>
      </c>
    </row>
    <row r="70" spans="2:12" x14ac:dyDescent="0.3">
      <c r="C70" s="73">
        <v>1</v>
      </c>
      <c r="D70" s="48">
        <v>3</v>
      </c>
      <c r="E70" s="64" t="s">
        <v>738</v>
      </c>
      <c r="F70" s="91">
        <v>100.002</v>
      </c>
      <c r="G70" s="91">
        <v>98</v>
      </c>
      <c r="H70" s="91">
        <v>198.00200000000001</v>
      </c>
      <c r="I70" s="62">
        <v>5</v>
      </c>
      <c r="J70" s="91">
        <v>1940.0149999999999</v>
      </c>
      <c r="K70" s="116">
        <v>44</v>
      </c>
    </row>
    <row r="72" spans="2:12" ht="18" customHeight="1" x14ac:dyDescent="0.35">
      <c r="B72" s="4" t="s">
        <v>809</v>
      </c>
    </row>
    <row r="73" spans="2:12" x14ac:dyDescent="0.3">
      <c r="C73" s="36" t="s">
        <v>3</v>
      </c>
      <c r="D73" s="37" t="s">
        <v>4</v>
      </c>
      <c r="E73" s="38" t="s">
        <v>5</v>
      </c>
      <c r="F73" s="38"/>
      <c r="G73" s="38"/>
      <c r="H73" s="39" t="s">
        <v>6</v>
      </c>
      <c r="I73" s="39" t="s">
        <v>7</v>
      </c>
      <c r="J73" s="39" t="s">
        <v>8</v>
      </c>
      <c r="K73" s="40" t="s">
        <v>9</v>
      </c>
    </row>
    <row r="74" spans="2:12" x14ac:dyDescent="0.3">
      <c r="C74" s="72">
        <v>4</v>
      </c>
      <c r="D74" s="74">
        <v>4</v>
      </c>
      <c r="E74" s="96" t="s">
        <v>1314</v>
      </c>
      <c r="F74" s="117">
        <v>94.001000000000005</v>
      </c>
      <c r="G74" s="117">
        <v>93.001000000000005</v>
      </c>
      <c r="H74" s="110">
        <v>187.00200000000001</v>
      </c>
      <c r="I74" s="67">
        <v>2</v>
      </c>
      <c r="J74" s="117">
        <v>1947.0279999999996</v>
      </c>
      <c r="K74" s="85">
        <v>58</v>
      </c>
    </row>
    <row r="75" spans="2:12" x14ac:dyDescent="0.3">
      <c r="C75" s="73">
        <v>5</v>
      </c>
      <c r="D75" s="53">
        <v>3</v>
      </c>
      <c r="E75" s="33" t="s">
        <v>174</v>
      </c>
      <c r="F75" s="44">
        <v>100</v>
      </c>
      <c r="G75" s="44">
        <v>96.001000000000005</v>
      </c>
      <c r="H75" s="114">
        <v>196.001</v>
      </c>
      <c r="I75" s="76">
        <v>7</v>
      </c>
      <c r="J75" s="44">
        <v>1966.0279999999998</v>
      </c>
      <c r="K75" s="35">
        <v>74</v>
      </c>
    </row>
    <row r="77" spans="2:12" ht="18" x14ac:dyDescent="0.35">
      <c r="B77" s="4" t="s">
        <v>810</v>
      </c>
    </row>
    <row r="78" spans="2:12" x14ac:dyDescent="0.3">
      <c r="B78" s="5"/>
      <c r="C78" s="36" t="s">
        <v>3</v>
      </c>
      <c r="D78" s="37" t="s">
        <v>4</v>
      </c>
      <c r="E78" s="8" t="s">
        <v>811</v>
      </c>
      <c r="F78" s="8"/>
      <c r="G78" s="9">
        <v>597</v>
      </c>
      <c r="H78" s="8"/>
      <c r="I78" s="10" t="s">
        <v>9</v>
      </c>
      <c r="J78" s="18">
        <f>SUM(J79:J81)</f>
        <v>591.01499999999999</v>
      </c>
      <c r="K78" s="13" t="s">
        <v>1324</v>
      </c>
      <c r="L78" s="14"/>
    </row>
    <row r="79" spans="2:12" x14ac:dyDescent="0.3">
      <c r="B79" s="5"/>
      <c r="C79" s="364">
        <v>1</v>
      </c>
      <c r="D79" s="368">
        <v>2</v>
      </c>
      <c r="E79" s="93" t="s">
        <v>667</v>
      </c>
      <c r="F79" s="127"/>
      <c r="G79" s="124"/>
      <c r="H79" s="109">
        <v>100.004</v>
      </c>
      <c r="I79" s="121">
        <v>98.004000000000005</v>
      </c>
      <c r="J79" s="118">
        <f>SUM(H79:I79)</f>
        <v>198.00800000000001</v>
      </c>
      <c r="K79" s="1" t="s">
        <v>1325</v>
      </c>
    </row>
    <row r="80" spans="2:12" ht="15.75" customHeight="1" x14ac:dyDescent="0.3">
      <c r="C80" s="364"/>
      <c r="D80" s="366"/>
      <c r="E80" s="71" t="s">
        <v>668</v>
      </c>
      <c r="F80" s="128"/>
      <c r="G80" s="125"/>
      <c r="H80" s="111">
        <v>99.001999999999995</v>
      </c>
      <c r="I80" s="122">
        <v>97.001000000000005</v>
      </c>
      <c r="J80" s="119">
        <f>SUM(H80:I80)</f>
        <v>196.00299999999999</v>
      </c>
    </row>
    <row r="81" spans="2:11" ht="15.75" customHeight="1" x14ac:dyDescent="0.3">
      <c r="C81" s="364"/>
      <c r="D81" s="367"/>
      <c r="E81" s="77" t="s">
        <v>671</v>
      </c>
      <c r="F81" s="129"/>
      <c r="G81" s="126"/>
      <c r="H81" s="113">
        <v>100.003</v>
      </c>
      <c r="I81" s="123">
        <v>97.001000000000005</v>
      </c>
      <c r="J81" s="120">
        <f>SUM(H81:I81)</f>
        <v>197.00400000000002</v>
      </c>
    </row>
    <row r="83" spans="2:11" ht="18" customHeight="1" x14ac:dyDescent="0.35">
      <c r="B83" s="4" t="s">
        <v>833</v>
      </c>
    </row>
    <row r="84" spans="2:11" x14ac:dyDescent="0.3">
      <c r="C84" s="21" t="s">
        <v>3</v>
      </c>
      <c r="D84" s="22" t="s">
        <v>4</v>
      </c>
      <c r="E84" s="23" t="s">
        <v>5</v>
      </c>
      <c r="F84" s="23"/>
      <c r="G84" s="23"/>
      <c r="H84" s="24" t="s">
        <v>6</v>
      </c>
      <c r="I84" s="24" t="s">
        <v>7</v>
      </c>
      <c r="J84" s="24" t="s">
        <v>8</v>
      </c>
      <c r="K84" s="42" t="s">
        <v>9</v>
      </c>
    </row>
    <row r="85" spans="2:11" x14ac:dyDescent="0.3">
      <c r="C85" s="72">
        <v>5</v>
      </c>
      <c r="D85" s="220">
        <v>7</v>
      </c>
      <c r="E85" s="389" t="s">
        <v>867</v>
      </c>
      <c r="F85" s="397">
        <v>91</v>
      </c>
      <c r="G85" s="397">
        <v>87</v>
      </c>
      <c r="H85" s="157">
        <f>SUM(F85:G85)</f>
        <v>178</v>
      </c>
      <c r="I85" s="157">
        <v>4</v>
      </c>
      <c r="J85" s="157">
        <v>1818</v>
      </c>
      <c r="K85" s="274">
        <v>41</v>
      </c>
    </row>
    <row r="86" spans="2:11" x14ac:dyDescent="0.3">
      <c r="C86" s="73">
        <v>7</v>
      </c>
      <c r="D86" s="395">
        <v>2</v>
      </c>
      <c r="E86" s="386" t="s">
        <v>886</v>
      </c>
      <c r="F86" s="398">
        <v>89</v>
      </c>
      <c r="G86" s="398">
        <v>87</v>
      </c>
      <c r="H86" s="155">
        <f>SUM(F86:G86)</f>
        <v>176</v>
      </c>
      <c r="I86" s="155">
        <v>8</v>
      </c>
      <c r="J86" s="155">
        <v>1743</v>
      </c>
      <c r="K86" s="174">
        <v>65</v>
      </c>
    </row>
    <row r="88" spans="2:11" ht="18" customHeight="1" x14ac:dyDescent="0.35">
      <c r="B88" s="4" t="s">
        <v>889</v>
      </c>
    </row>
    <row r="89" spans="2:11" x14ac:dyDescent="0.3">
      <c r="C89" s="21" t="s">
        <v>3</v>
      </c>
      <c r="D89" s="22" t="s">
        <v>4</v>
      </c>
      <c r="E89" s="23" t="s">
        <v>5</v>
      </c>
      <c r="F89" s="23"/>
      <c r="G89" s="23"/>
      <c r="H89" s="24" t="s">
        <v>6</v>
      </c>
      <c r="I89" s="24" t="s">
        <v>7</v>
      </c>
      <c r="J89" s="24" t="s">
        <v>8</v>
      </c>
      <c r="K89" s="42" t="s">
        <v>9</v>
      </c>
    </row>
    <row r="90" spans="2:11" x14ac:dyDescent="0.3">
      <c r="C90" s="72">
        <v>2</v>
      </c>
      <c r="D90" s="220">
        <v>4</v>
      </c>
      <c r="E90" s="389" t="s">
        <v>892</v>
      </c>
      <c r="F90" s="397">
        <v>96</v>
      </c>
      <c r="G90" s="397">
        <v>95</v>
      </c>
      <c r="H90" s="157">
        <f>SUM(F90:G90)</f>
        <v>191</v>
      </c>
      <c r="I90" s="157">
        <v>8</v>
      </c>
      <c r="J90" s="157">
        <v>1880</v>
      </c>
      <c r="K90" s="274">
        <v>66</v>
      </c>
    </row>
    <row r="91" spans="2:11" x14ac:dyDescent="0.3">
      <c r="C91" s="72">
        <v>4</v>
      </c>
      <c r="D91" s="224">
        <v>2</v>
      </c>
      <c r="E91" s="385" t="s">
        <v>692</v>
      </c>
      <c r="F91" s="399">
        <v>95</v>
      </c>
      <c r="G91" s="399">
        <v>94</v>
      </c>
      <c r="H91" s="151">
        <f>SUM(F91:G91)</f>
        <v>189</v>
      </c>
      <c r="I91" s="151">
        <v>10</v>
      </c>
      <c r="J91" s="151">
        <v>1841</v>
      </c>
      <c r="K91" s="171">
        <v>79</v>
      </c>
    </row>
    <row r="92" spans="2:11" x14ac:dyDescent="0.3">
      <c r="C92" s="73">
        <v>4</v>
      </c>
      <c r="D92" s="222">
        <v>9</v>
      </c>
      <c r="E92" s="386" t="s">
        <v>867</v>
      </c>
      <c r="F92" s="398" t="s">
        <v>1321</v>
      </c>
      <c r="G92" s="398"/>
      <c r="H92" s="155">
        <f>SUM(F92:G92)</f>
        <v>0</v>
      </c>
      <c r="I92" s="155">
        <v>0</v>
      </c>
      <c r="J92" s="155">
        <v>1068</v>
      </c>
      <c r="K92" s="174">
        <v>36</v>
      </c>
    </row>
    <row r="94" spans="2:11" ht="18" customHeight="1" x14ac:dyDescent="0.35">
      <c r="B94" s="4" t="s">
        <v>927</v>
      </c>
    </row>
    <row r="95" spans="2:11" x14ac:dyDescent="0.3">
      <c r="C95" s="36" t="s">
        <v>3</v>
      </c>
      <c r="D95" s="37" t="s">
        <v>4</v>
      </c>
      <c r="E95" s="38" t="s">
        <v>5</v>
      </c>
      <c r="F95" s="38"/>
      <c r="G95" s="38"/>
      <c r="H95" s="39" t="s">
        <v>6</v>
      </c>
      <c r="I95" s="39" t="s">
        <v>7</v>
      </c>
      <c r="J95" s="39" t="s">
        <v>8</v>
      </c>
      <c r="K95" s="40" t="s">
        <v>9</v>
      </c>
    </row>
    <row r="96" spans="2:11" x14ac:dyDescent="0.3">
      <c r="C96" s="73">
        <v>2</v>
      </c>
      <c r="D96" s="193">
        <v>5</v>
      </c>
      <c r="E96" s="201" t="s">
        <v>867</v>
      </c>
      <c r="F96" s="195" t="s">
        <v>1321</v>
      </c>
      <c r="G96" s="195" t="s">
        <v>204</v>
      </c>
      <c r="H96" s="196">
        <v>0</v>
      </c>
      <c r="I96" s="196">
        <v>0</v>
      </c>
      <c r="J96" s="195">
        <v>1068</v>
      </c>
      <c r="K96" s="400">
        <v>31</v>
      </c>
    </row>
    <row r="98" spans="2:11" ht="18" customHeight="1" x14ac:dyDescent="0.35">
      <c r="B98" s="4" t="s">
        <v>934</v>
      </c>
    </row>
    <row r="99" spans="2:11" x14ac:dyDescent="0.3">
      <c r="C99" s="21" t="s">
        <v>3</v>
      </c>
      <c r="D99" s="22" t="s">
        <v>4</v>
      </c>
      <c r="E99" s="23" t="s">
        <v>5</v>
      </c>
      <c r="F99" s="23"/>
      <c r="G99" s="23"/>
      <c r="H99" s="24" t="s">
        <v>6</v>
      </c>
      <c r="I99" s="24" t="s">
        <v>7</v>
      </c>
      <c r="J99" s="24" t="s">
        <v>8</v>
      </c>
      <c r="K99" s="42" t="s">
        <v>9</v>
      </c>
    </row>
    <row r="100" spans="2:11" x14ac:dyDescent="0.3">
      <c r="C100" s="72">
        <v>2</v>
      </c>
      <c r="D100" s="74">
        <v>5</v>
      </c>
      <c r="E100" s="86" t="s">
        <v>89</v>
      </c>
      <c r="F100" s="66">
        <v>82</v>
      </c>
      <c r="G100" s="66">
        <v>88</v>
      </c>
      <c r="H100" s="67">
        <f>SUM(F100:G100)</f>
        <v>170</v>
      </c>
      <c r="I100" s="67">
        <v>2</v>
      </c>
      <c r="J100" s="67">
        <v>1772</v>
      </c>
      <c r="K100" s="89">
        <v>53</v>
      </c>
    </row>
    <row r="101" spans="2:11" x14ac:dyDescent="0.3">
      <c r="C101" s="72">
        <v>2</v>
      </c>
      <c r="D101" s="81">
        <v>1</v>
      </c>
      <c r="E101" s="69" t="s">
        <v>668</v>
      </c>
      <c r="F101" s="31">
        <v>92</v>
      </c>
      <c r="G101" s="31">
        <v>95</v>
      </c>
      <c r="H101" s="70">
        <f>SUM(F101:G101)</f>
        <v>187</v>
      </c>
      <c r="I101" s="70">
        <v>9</v>
      </c>
      <c r="J101" s="70">
        <v>1816</v>
      </c>
      <c r="K101" s="79">
        <v>70</v>
      </c>
    </row>
    <row r="102" spans="2:11" x14ac:dyDescent="0.3">
      <c r="C102" s="73">
        <v>2</v>
      </c>
      <c r="D102" s="53">
        <v>7</v>
      </c>
      <c r="E102" s="75" t="s">
        <v>937</v>
      </c>
      <c r="F102" s="34">
        <v>88</v>
      </c>
      <c r="G102" s="34">
        <v>89</v>
      </c>
      <c r="H102" s="76">
        <f>SUM(F102:G102)</f>
        <v>177</v>
      </c>
      <c r="I102" s="76">
        <v>6</v>
      </c>
      <c r="J102" s="76">
        <v>1709</v>
      </c>
      <c r="K102" s="80">
        <v>37</v>
      </c>
    </row>
    <row r="104" spans="2:11" ht="18" customHeight="1" x14ac:dyDescent="0.35">
      <c r="B104" s="4" t="s">
        <v>1111</v>
      </c>
    </row>
    <row r="105" spans="2:11" x14ac:dyDescent="0.3">
      <c r="C105" s="21" t="s">
        <v>3</v>
      </c>
      <c r="D105" s="22" t="s">
        <v>4</v>
      </c>
      <c r="E105" s="23" t="s">
        <v>5</v>
      </c>
      <c r="F105" s="24" t="s">
        <v>6</v>
      </c>
      <c r="G105" s="24" t="s">
        <v>7</v>
      </c>
      <c r="H105" s="24" t="s">
        <v>8</v>
      </c>
      <c r="I105" s="42" t="s">
        <v>9</v>
      </c>
    </row>
    <row r="106" spans="2:11" x14ac:dyDescent="0.3">
      <c r="C106" s="72">
        <v>4</v>
      </c>
      <c r="D106" s="74">
        <v>9</v>
      </c>
      <c r="E106" s="135" t="s">
        <v>667</v>
      </c>
      <c r="F106" s="136">
        <v>91</v>
      </c>
      <c r="G106" s="137">
        <v>6</v>
      </c>
      <c r="H106" s="138">
        <v>881</v>
      </c>
      <c r="I106" s="146">
        <v>31</v>
      </c>
    </row>
    <row r="107" spans="2:11" x14ac:dyDescent="0.3">
      <c r="C107" s="72">
        <v>6</v>
      </c>
      <c r="D107" s="26">
        <v>3</v>
      </c>
      <c r="E107" s="139" t="s">
        <v>89</v>
      </c>
      <c r="F107" s="140">
        <v>85</v>
      </c>
      <c r="G107" s="140">
        <v>7</v>
      </c>
      <c r="H107" s="141">
        <v>882</v>
      </c>
      <c r="I107" s="147">
        <v>64</v>
      </c>
    </row>
    <row r="108" spans="2:11" x14ac:dyDescent="0.3">
      <c r="C108" s="72">
        <v>9</v>
      </c>
      <c r="D108" s="26">
        <v>6</v>
      </c>
      <c r="E108" s="142" t="s">
        <v>328</v>
      </c>
      <c r="F108" s="143">
        <v>87</v>
      </c>
      <c r="G108" s="140">
        <v>8</v>
      </c>
      <c r="H108" s="141">
        <v>826</v>
      </c>
      <c r="I108" s="147">
        <v>56</v>
      </c>
    </row>
    <row r="109" spans="2:11" x14ac:dyDescent="0.3">
      <c r="C109" s="72">
        <v>9</v>
      </c>
      <c r="D109" s="26">
        <v>7</v>
      </c>
      <c r="E109" s="142" t="s">
        <v>1150</v>
      </c>
      <c r="F109" s="143">
        <v>84</v>
      </c>
      <c r="G109" s="140">
        <v>5</v>
      </c>
      <c r="H109" s="141">
        <v>841</v>
      </c>
      <c r="I109" s="147">
        <v>53</v>
      </c>
    </row>
    <row r="110" spans="2:11" x14ac:dyDescent="0.3">
      <c r="C110" s="72">
        <v>12</v>
      </c>
      <c r="D110" s="94">
        <v>2</v>
      </c>
      <c r="E110" s="30" t="s">
        <v>668</v>
      </c>
      <c r="F110" s="31">
        <v>92</v>
      </c>
      <c r="G110" s="144">
        <v>10</v>
      </c>
      <c r="H110" s="31">
        <v>858</v>
      </c>
      <c r="I110" s="32">
        <v>74</v>
      </c>
    </row>
    <row r="111" spans="2:11" x14ac:dyDescent="0.3">
      <c r="C111" s="72">
        <v>14</v>
      </c>
      <c r="D111" s="26">
        <v>3</v>
      </c>
      <c r="E111" s="30" t="s">
        <v>692</v>
      </c>
      <c r="F111" s="31">
        <v>83</v>
      </c>
      <c r="G111" s="144">
        <v>6</v>
      </c>
      <c r="H111" s="31">
        <v>837</v>
      </c>
      <c r="I111" s="32">
        <v>69</v>
      </c>
    </row>
    <row r="112" spans="2:11" x14ac:dyDescent="0.3">
      <c r="C112" s="73">
        <v>15</v>
      </c>
      <c r="D112" s="95">
        <v>2</v>
      </c>
      <c r="E112" s="33" t="s">
        <v>1181</v>
      </c>
      <c r="F112" s="34">
        <v>76</v>
      </c>
      <c r="G112" s="145">
        <v>5</v>
      </c>
      <c r="H112" s="34">
        <v>817</v>
      </c>
      <c r="I112" s="35">
        <v>77</v>
      </c>
    </row>
  </sheetData>
  <mergeCells count="4">
    <mergeCell ref="B1:M1"/>
    <mergeCell ref="B2:M2"/>
    <mergeCell ref="C79:C81"/>
    <mergeCell ref="D79:D81"/>
  </mergeCells>
  <hyperlinks>
    <hyperlink ref="B3" location="'Index'!A2" tooltip="Go to the Index sheet" display="á" xr:uid="{281696E0-F40C-437D-B667-3626FADC13AB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2" manualBreakCount="2">
    <brk id="45" max="16383" man="1"/>
    <brk id="8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57C7-E5B5-4CF6-B8C4-59C150BA68C1}">
  <dimension ref="B1:N1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12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224</v>
      </c>
    </row>
    <row r="4" spans="2:14" ht="18" x14ac:dyDescent="0.35">
      <c r="B4" s="4" t="s">
        <v>225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3"/>
      <c r="I5" s="23"/>
      <c r="J5" s="24" t="s">
        <v>6</v>
      </c>
      <c r="K5" s="24" t="s">
        <v>7</v>
      </c>
      <c r="L5" s="23" t="s">
        <v>8</v>
      </c>
      <c r="M5" s="25" t="s">
        <v>9</v>
      </c>
    </row>
    <row r="6" spans="2:14" x14ac:dyDescent="0.3">
      <c r="C6" s="72">
        <v>1</v>
      </c>
      <c r="D6" s="74">
        <v>6</v>
      </c>
      <c r="E6" s="86" t="s">
        <v>226</v>
      </c>
      <c r="F6" s="67">
        <v>44</v>
      </c>
      <c r="G6" s="67">
        <v>48</v>
      </c>
      <c r="H6" s="67">
        <v>42</v>
      </c>
      <c r="I6" s="67">
        <v>47</v>
      </c>
      <c r="J6" s="67">
        <f t="shared" ref="J6:J12" si="0">SUM(F6:I6)</f>
        <v>181</v>
      </c>
      <c r="K6" s="67">
        <v>5</v>
      </c>
      <c r="L6" s="68">
        <v>1829</v>
      </c>
      <c r="M6" s="78">
        <v>60</v>
      </c>
    </row>
    <row r="7" spans="2:14" x14ac:dyDescent="0.3">
      <c r="C7" s="72">
        <v>1</v>
      </c>
      <c r="D7" s="26">
        <v>7</v>
      </c>
      <c r="E7" s="69" t="s">
        <v>237</v>
      </c>
      <c r="F7" s="70">
        <v>47</v>
      </c>
      <c r="G7" s="70">
        <v>44</v>
      </c>
      <c r="H7" s="70">
        <v>47</v>
      </c>
      <c r="I7" s="70">
        <v>43</v>
      </c>
      <c r="J7" s="70">
        <f t="shared" si="0"/>
        <v>181</v>
      </c>
      <c r="K7" s="70">
        <v>5</v>
      </c>
      <c r="L7" s="70">
        <v>1814</v>
      </c>
      <c r="M7" s="79">
        <v>53</v>
      </c>
    </row>
    <row r="8" spans="2:14" x14ac:dyDescent="0.3">
      <c r="C8" s="72">
        <v>2</v>
      </c>
      <c r="D8" s="26">
        <v>10</v>
      </c>
      <c r="E8" s="69" t="s">
        <v>246</v>
      </c>
      <c r="F8" s="70" t="s">
        <v>1321</v>
      </c>
      <c r="G8" s="70"/>
      <c r="H8" s="70"/>
      <c r="I8" s="70"/>
      <c r="J8" s="70">
        <f t="shared" si="0"/>
        <v>0</v>
      </c>
      <c r="K8" s="70">
        <v>0</v>
      </c>
      <c r="L8" s="70">
        <v>489</v>
      </c>
      <c r="M8" s="79">
        <v>11</v>
      </c>
    </row>
    <row r="9" spans="2:14" x14ac:dyDescent="0.3">
      <c r="C9" s="72">
        <v>3</v>
      </c>
      <c r="D9" s="81">
        <v>1</v>
      </c>
      <c r="E9" s="69" t="s">
        <v>254</v>
      </c>
      <c r="F9" s="70">
        <v>45</v>
      </c>
      <c r="G9" s="70">
        <v>49</v>
      </c>
      <c r="H9" s="70">
        <v>47</v>
      </c>
      <c r="I9" s="70">
        <v>46</v>
      </c>
      <c r="J9" s="70">
        <f t="shared" si="0"/>
        <v>187</v>
      </c>
      <c r="K9" s="70">
        <v>9</v>
      </c>
      <c r="L9" s="70">
        <v>1793</v>
      </c>
      <c r="M9" s="79">
        <v>78</v>
      </c>
    </row>
    <row r="10" spans="2:14" x14ac:dyDescent="0.3">
      <c r="C10" s="72">
        <v>4</v>
      </c>
      <c r="D10" s="81">
        <v>1</v>
      </c>
      <c r="E10" s="69" t="s">
        <v>260</v>
      </c>
      <c r="F10" s="70">
        <v>48</v>
      </c>
      <c r="G10" s="70">
        <v>46</v>
      </c>
      <c r="H10" s="70">
        <v>43</v>
      </c>
      <c r="I10" s="70">
        <v>48</v>
      </c>
      <c r="J10" s="70">
        <f t="shared" si="0"/>
        <v>185</v>
      </c>
      <c r="K10" s="70">
        <v>9</v>
      </c>
      <c r="L10" s="70">
        <v>1783</v>
      </c>
      <c r="M10" s="79">
        <v>87</v>
      </c>
    </row>
    <row r="11" spans="2:14" x14ac:dyDescent="0.3">
      <c r="C11" s="72">
        <v>4</v>
      </c>
      <c r="D11" s="94">
        <v>2</v>
      </c>
      <c r="E11" s="69" t="s">
        <v>262</v>
      </c>
      <c r="F11" s="70">
        <v>44</v>
      </c>
      <c r="G11" s="70">
        <v>43</v>
      </c>
      <c r="H11" s="70">
        <v>45</v>
      </c>
      <c r="I11" s="70">
        <v>40</v>
      </c>
      <c r="J11" s="70">
        <f t="shared" si="0"/>
        <v>172</v>
      </c>
      <c r="K11" s="70">
        <v>8</v>
      </c>
      <c r="L11" s="70">
        <v>1650</v>
      </c>
      <c r="M11" s="79">
        <v>62</v>
      </c>
    </row>
    <row r="12" spans="2:14" x14ac:dyDescent="0.3">
      <c r="C12" s="73">
        <v>5</v>
      </c>
      <c r="D12" s="53">
        <v>9</v>
      </c>
      <c r="E12" s="75" t="s">
        <v>270</v>
      </c>
      <c r="F12" s="76" t="s">
        <v>1321</v>
      </c>
      <c r="G12" s="76"/>
      <c r="H12" s="76"/>
      <c r="I12" s="76"/>
      <c r="J12" s="76">
        <f t="shared" si="0"/>
        <v>0</v>
      </c>
      <c r="K12" s="76">
        <v>0</v>
      </c>
      <c r="L12" s="76">
        <v>550</v>
      </c>
      <c r="M12" s="80">
        <v>9</v>
      </c>
    </row>
  </sheetData>
  <mergeCells count="2">
    <mergeCell ref="B1:M1"/>
    <mergeCell ref="B2:M2"/>
  </mergeCells>
  <hyperlinks>
    <hyperlink ref="B3" location="'Index'!A2" tooltip="Go to the Index sheet" display="á" xr:uid="{0599F608-90E9-4522-8596-AE174893FE97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37F97-B485-4548-B065-B31E21FEFB47}">
  <dimension ref="B1:N4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5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60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3">
        <v>4</v>
      </c>
      <c r="D6" s="193">
        <v>7</v>
      </c>
      <c r="E6" s="194" t="s">
        <v>61</v>
      </c>
      <c r="F6" s="195">
        <v>169</v>
      </c>
      <c r="G6" s="196">
        <v>3</v>
      </c>
      <c r="H6" s="196">
        <v>1714</v>
      </c>
      <c r="I6" s="432">
        <v>57</v>
      </c>
      <c r="J6" s="430"/>
      <c r="K6" s="198"/>
    </row>
    <row r="8" spans="2:14" ht="18" customHeight="1" x14ac:dyDescent="0.35">
      <c r="B8" s="4" t="s">
        <v>356</v>
      </c>
    </row>
    <row r="9" spans="2:14" x14ac:dyDescent="0.3">
      <c r="C9" s="21" t="s">
        <v>3</v>
      </c>
      <c r="D9" s="22" t="s">
        <v>4</v>
      </c>
      <c r="E9" s="23" t="s">
        <v>5</v>
      </c>
      <c r="F9" s="23"/>
      <c r="G9" s="23"/>
      <c r="H9" s="24" t="s">
        <v>6</v>
      </c>
      <c r="I9" s="24" t="s">
        <v>7</v>
      </c>
      <c r="J9" s="24" t="s">
        <v>8</v>
      </c>
      <c r="K9" s="42" t="s">
        <v>9</v>
      </c>
    </row>
    <row r="10" spans="2:14" x14ac:dyDescent="0.3">
      <c r="C10" s="73">
        <v>3</v>
      </c>
      <c r="D10" s="48">
        <v>6</v>
      </c>
      <c r="E10" s="64" t="s">
        <v>61</v>
      </c>
      <c r="F10" s="62">
        <v>68</v>
      </c>
      <c r="G10" s="62">
        <v>73</v>
      </c>
      <c r="H10" s="62">
        <f>SUM(F10:G10)</f>
        <v>141</v>
      </c>
      <c r="I10" s="62">
        <v>5</v>
      </c>
      <c r="J10" s="62">
        <v>1415</v>
      </c>
      <c r="K10" s="98">
        <v>51</v>
      </c>
    </row>
    <row r="12" spans="2:14" ht="18" customHeight="1" x14ac:dyDescent="0.35">
      <c r="B12" s="4" t="s">
        <v>372</v>
      </c>
    </row>
    <row r="13" spans="2:14" x14ac:dyDescent="0.3">
      <c r="C13" s="21" t="s">
        <v>3</v>
      </c>
      <c r="D13" s="22" t="s">
        <v>4</v>
      </c>
      <c r="E13" s="23" t="s">
        <v>5</v>
      </c>
      <c r="F13" s="23"/>
      <c r="G13" s="23"/>
      <c r="H13" s="24" t="s">
        <v>6</v>
      </c>
      <c r="I13" s="24" t="s">
        <v>7</v>
      </c>
      <c r="J13" s="24" t="s">
        <v>8</v>
      </c>
      <c r="K13" s="42" t="s">
        <v>9</v>
      </c>
    </row>
    <row r="14" spans="2:14" x14ac:dyDescent="0.3">
      <c r="C14" s="72">
        <v>2</v>
      </c>
      <c r="D14" s="97">
        <v>2</v>
      </c>
      <c r="E14" s="86" t="s">
        <v>61</v>
      </c>
      <c r="F14" s="109">
        <v>100.005</v>
      </c>
      <c r="G14" s="109">
        <v>99.003</v>
      </c>
      <c r="H14" s="110">
        <f>SUM(F14:G14)</f>
        <v>199.00799999999998</v>
      </c>
      <c r="I14" s="67">
        <v>9</v>
      </c>
      <c r="J14" s="110">
        <v>1980.0499999999997</v>
      </c>
      <c r="K14" s="89">
        <v>85</v>
      </c>
    </row>
    <row r="15" spans="2:14" x14ac:dyDescent="0.3">
      <c r="C15" s="72">
        <v>2</v>
      </c>
      <c r="D15" s="81">
        <v>1</v>
      </c>
      <c r="E15" s="69" t="s">
        <v>391</v>
      </c>
      <c r="F15" s="111">
        <v>100.005</v>
      </c>
      <c r="G15" s="111">
        <v>100.004</v>
      </c>
      <c r="H15" s="112">
        <f>SUM(F15:G15)</f>
        <v>200.00900000000001</v>
      </c>
      <c r="I15" s="70">
        <v>10</v>
      </c>
      <c r="J15" s="112">
        <v>1991.0679999999998</v>
      </c>
      <c r="K15" s="79">
        <v>98</v>
      </c>
    </row>
    <row r="16" spans="2:14" x14ac:dyDescent="0.3">
      <c r="C16" s="73">
        <v>3</v>
      </c>
      <c r="D16" s="53">
        <v>5</v>
      </c>
      <c r="E16" s="75" t="s">
        <v>398</v>
      </c>
      <c r="F16" s="113">
        <v>100.002</v>
      </c>
      <c r="G16" s="113">
        <v>98.001000000000005</v>
      </c>
      <c r="H16" s="114">
        <f>SUM(F16:G16)</f>
        <v>198.00299999999999</v>
      </c>
      <c r="I16" s="76">
        <v>9</v>
      </c>
      <c r="J16" s="114">
        <v>1949.0259999999998</v>
      </c>
      <c r="K16" s="80">
        <v>57</v>
      </c>
    </row>
    <row r="18" spans="2:12" ht="18" customHeight="1" x14ac:dyDescent="0.35">
      <c r="B18" s="4" t="s">
        <v>463</v>
      </c>
    </row>
    <row r="19" spans="2:12" x14ac:dyDescent="0.3">
      <c r="C19" s="36" t="s">
        <v>3</v>
      </c>
      <c r="D19" s="37" t="s">
        <v>4</v>
      </c>
      <c r="E19" s="38" t="s">
        <v>5</v>
      </c>
      <c r="F19" s="38"/>
      <c r="G19" s="38"/>
      <c r="H19" s="39" t="s">
        <v>6</v>
      </c>
      <c r="I19" s="39" t="s">
        <v>7</v>
      </c>
      <c r="J19" s="39" t="s">
        <v>8</v>
      </c>
      <c r="K19" s="40" t="s">
        <v>9</v>
      </c>
    </row>
    <row r="20" spans="2:12" x14ac:dyDescent="0.3">
      <c r="C20" s="72">
        <v>1</v>
      </c>
      <c r="D20" s="74">
        <v>4</v>
      </c>
      <c r="E20" s="96" t="s">
        <v>398</v>
      </c>
      <c r="F20" s="117">
        <v>100.002</v>
      </c>
      <c r="G20" s="117">
        <v>98.001000000000005</v>
      </c>
      <c r="H20" s="110">
        <v>198.00299999999999</v>
      </c>
      <c r="I20" s="67">
        <v>6</v>
      </c>
      <c r="J20" s="117">
        <v>1949.0259999999998</v>
      </c>
      <c r="K20" s="85">
        <v>42</v>
      </c>
    </row>
    <row r="21" spans="2:12" x14ac:dyDescent="0.3">
      <c r="C21" s="73">
        <v>1</v>
      </c>
      <c r="D21" s="115">
        <v>1</v>
      </c>
      <c r="E21" s="33" t="s">
        <v>391</v>
      </c>
      <c r="F21" s="44">
        <v>100.005</v>
      </c>
      <c r="G21" s="44">
        <v>100.004</v>
      </c>
      <c r="H21" s="114">
        <v>200.00900000000001</v>
      </c>
      <c r="I21" s="76">
        <v>8</v>
      </c>
      <c r="J21" s="44">
        <v>1991.0679999999998</v>
      </c>
      <c r="K21" s="35">
        <v>80</v>
      </c>
    </row>
    <row r="23" spans="2:12" ht="18" x14ac:dyDescent="0.35">
      <c r="B23" s="4" t="s">
        <v>464</v>
      </c>
    </row>
    <row r="24" spans="2:12" x14ac:dyDescent="0.3">
      <c r="B24" s="5"/>
      <c r="C24" s="36" t="s">
        <v>3</v>
      </c>
      <c r="D24" s="37" t="s">
        <v>4</v>
      </c>
      <c r="E24" s="8" t="s">
        <v>465</v>
      </c>
      <c r="F24" s="8"/>
      <c r="G24" s="9">
        <v>586</v>
      </c>
      <c r="H24" s="8"/>
      <c r="I24" s="10" t="s">
        <v>9</v>
      </c>
      <c r="J24" s="11">
        <f>SUM(J25:J27)</f>
        <v>597.01900000000001</v>
      </c>
      <c r="K24" s="13" t="s">
        <v>1378</v>
      </c>
      <c r="L24" s="14"/>
    </row>
    <row r="25" spans="2:12" x14ac:dyDescent="0.3">
      <c r="B25" s="5"/>
      <c r="C25" s="364">
        <v>1</v>
      </c>
      <c r="D25" s="379">
        <v>1</v>
      </c>
      <c r="E25" s="93" t="s">
        <v>61</v>
      </c>
      <c r="F25" s="127"/>
      <c r="G25" s="124"/>
      <c r="H25" s="109">
        <v>100.004</v>
      </c>
      <c r="I25" s="121">
        <v>99.003</v>
      </c>
      <c r="J25" s="199">
        <f>SUM(H25:I25)</f>
        <v>199.00700000000001</v>
      </c>
      <c r="K25" s="1" t="s">
        <v>1379</v>
      </c>
    </row>
    <row r="26" spans="2:12" ht="15.75" customHeight="1" x14ac:dyDescent="0.3">
      <c r="C26" s="364"/>
      <c r="D26" s="366"/>
      <c r="E26" s="71" t="s">
        <v>398</v>
      </c>
      <c r="F26" s="128"/>
      <c r="G26" s="125"/>
      <c r="H26" s="111">
        <v>100.002</v>
      </c>
      <c r="I26" s="122">
        <v>98.001000000000005</v>
      </c>
      <c r="J26" s="118">
        <f>SUM(H26:I26)</f>
        <v>198.00299999999999</v>
      </c>
    </row>
    <row r="27" spans="2:12" ht="15.75" customHeight="1" x14ac:dyDescent="0.3">
      <c r="C27" s="364"/>
      <c r="D27" s="367"/>
      <c r="E27" s="77" t="s">
        <v>391</v>
      </c>
      <c r="F27" s="129"/>
      <c r="G27" s="126"/>
      <c r="H27" s="113">
        <v>100.005</v>
      </c>
      <c r="I27" s="123">
        <v>100.004</v>
      </c>
      <c r="J27" s="200">
        <f>SUM(H27:I27)</f>
        <v>200.00900000000001</v>
      </c>
    </row>
    <row r="29" spans="2:12" ht="18" customHeight="1" x14ac:dyDescent="0.35">
      <c r="B29" s="4" t="s">
        <v>479</v>
      </c>
    </row>
    <row r="30" spans="2:12" x14ac:dyDescent="0.3">
      <c r="C30" s="21" t="s">
        <v>3</v>
      </c>
      <c r="D30" s="22" t="s">
        <v>4</v>
      </c>
      <c r="E30" s="23" t="s">
        <v>5</v>
      </c>
      <c r="F30" s="23"/>
      <c r="G30" s="23"/>
      <c r="H30" s="24" t="s">
        <v>6</v>
      </c>
      <c r="I30" s="24" t="s">
        <v>7</v>
      </c>
      <c r="J30" s="24" t="s">
        <v>8</v>
      </c>
      <c r="K30" s="42" t="s">
        <v>9</v>
      </c>
    </row>
    <row r="31" spans="2:12" x14ac:dyDescent="0.3">
      <c r="C31" s="72">
        <v>1</v>
      </c>
      <c r="D31" s="148">
        <v>1</v>
      </c>
      <c r="E31" s="86" t="s">
        <v>391</v>
      </c>
      <c r="F31" s="109">
        <v>100.003</v>
      </c>
      <c r="G31" s="109">
        <v>100</v>
      </c>
      <c r="H31" s="110">
        <f>SUM(F31:G31)</f>
        <v>200.00299999999999</v>
      </c>
      <c r="I31" s="67">
        <v>6</v>
      </c>
      <c r="J31" s="110">
        <v>1997.039</v>
      </c>
      <c r="K31" s="89">
        <v>84</v>
      </c>
    </row>
    <row r="32" spans="2:12" x14ac:dyDescent="0.3">
      <c r="C32" s="72">
        <v>2</v>
      </c>
      <c r="D32" s="81">
        <v>1</v>
      </c>
      <c r="E32" s="69" t="s">
        <v>481</v>
      </c>
      <c r="F32" s="111">
        <v>100</v>
      </c>
      <c r="G32" s="111">
        <v>99.003</v>
      </c>
      <c r="H32" s="112">
        <f>SUM(F32:G32)</f>
        <v>199.00299999999999</v>
      </c>
      <c r="I32" s="70">
        <v>10</v>
      </c>
      <c r="J32" s="112">
        <v>1979.0339999999999</v>
      </c>
      <c r="K32" s="29">
        <v>86</v>
      </c>
    </row>
    <row r="33" spans="2:12" x14ac:dyDescent="0.3">
      <c r="C33" s="72">
        <v>4</v>
      </c>
      <c r="D33" s="81">
        <v>1</v>
      </c>
      <c r="E33" s="69" t="s">
        <v>61</v>
      </c>
      <c r="F33" s="111">
        <v>98.003</v>
      </c>
      <c r="G33" s="111">
        <v>97.001999999999995</v>
      </c>
      <c r="H33" s="112">
        <f>SUM(F33:G33)</f>
        <v>195.005</v>
      </c>
      <c r="I33" s="70">
        <v>8</v>
      </c>
      <c r="J33" s="112">
        <v>1987.0419999999999</v>
      </c>
      <c r="K33" s="79">
        <v>88</v>
      </c>
    </row>
    <row r="34" spans="2:12" x14ac:dyDescent="0.3">
      <c r="C34" s="72">
        <v>4</v>
      </c>
      <c r="D34" s="26">
        <v>9</v>
      </c>
      <c r="E34" s="69" t="s">
        <v>398</v>
      </c>
      <c r="F34" s="111">
        <v>99.003</v>
      </c>
      <c r="G34" s="111">
        <v>95.001000000000005</v>
      </c>
      <c r="H34" s="112">
        <f>SUM(F34:G34)</f>
        <v>194.00400000000002</v>
      </c>
      <c r="I34" s="70">
        <v>5</v>
      </c>
      <c r="J34" s="112">
        <v>1938.0259999999998</v>
      </c>
      <c r="K34" s="79">
        <v>36</v>
      </c>
    </row>
    <row r="35" spans="2:12" x14ac:dyDescent="0.3">
      <c r="C35" s="73">
        <v>6</v>
      </c>
      <c r="D35" s="95">
        <v>2</v>
      </c>
      <c r="E35" s="33" t="s">
        <v>498</v>
      </c>
      <c r="F35" s="113">
        <v>99.001000000000005</v>
      </c>
      <c r="G35" s="113">
        <v>95.001999999999995</v>
      </c>
      <c r="H35" s="114">
        <f>SUM(F35:G35)</f>
        <v>194.00299999999999</v>
      </c>
      <c r="I35" s="76">
        <v>6</v>
      </c>
      <c r="J35" s="44">
        <v>1962.0269999999998</v>
      </c>
      <c r="K35" s="35">
        <v>75</v>
      </c>
    </row>
    <row r="37" spans="2:12" ht="18" customHeight="1" x14ac:dyDescent="0.35">
      <c r="B37" s="4" t="s">
        <v>535</v>
      </c>
    </row>
    <row r="38" spans="2:12" x14ac:dyDescent="0.3">
      <c r="C38" s="36" t="s">
        <v>3</v>
      </c>
      <c r="D38" s="37" t="s">
        <v>4</v>
      </c>
      <c r="E38" s="38" t="s">
        <v>5</v>
      </c>
      <c r="F38" s="38"/>
      <c r="G38" s="38"/>
      <c r="H38" s="39" t="s">
        <v>6</v>
      </c>
      <c r="I38" s="39" t="s">
        <v>7</v>
      </c>
      <c r="J38" s="39" t="s">
        <v>8</v>
      </c>
      <c r="K38" s="40" t="s">
        <v>9</v>
      </c>
    </row>
    <row r="39" spans="2:12" x14ac:dyDescent="0.3">
      <c r="C39" s="72">
        <v>1</v>
      </c>
      <c r="D39" s="74">
        <v>3</v>
      </c>
      <c r="E39" s="96" t="s">
        <v>481</v>
      </c>
      <c r="F39" s="117">
        <v>100</v>
      </c>
      <c r="G39" s="117">
        <v>99.003</v>
      </c>
      <c r="H39" s="110">
        <v>199.00299999999999</v>
      </c>
      <c r="I39" s="67">
        <v>6</v>
      </c>
      <c r="J39" s="117">
        <v>1979.0339999999999</v>
      </c>
      <c r="K39" s="85">
        <v>56</v>
      </c>
    </row>
    <row r="40" spans="2:12" x14ac:dyDescent="0.3">
      <c r="C40" s="72">
        <v>1</v>
      </c>
      <c r="D40" s="81">
        <v>1</v>
      </c>
      <c r="E40" s="30" t="s">
        <v>391</v>
      </c>
      <c r="F40" s="43">
        <v>100.003</v>
      </c>
      <c r="G40" s="43">
        <v>100</v>
      </c>
      <c r="H40" s="112">
        <v>200.00299999999999</v>
      </c>
      <c r="I40" s="70">
        <v>7</v>
      </c>
      <c r="J40" s="43">
        <v>1997.039</v>
      </c>
      <c r="K40" s="32">
        <v>76</v>
      </c>
    </row>
    <row r="41" spans="2:12" x14ac:dyDescent="0.3">
      <c r="C41" s="72">
        <v>2</v>
      </c>
      <c r="D41" s="26">
        <v>6</v>
      </c>
      <c r="E41" s="30" t="s">
        <v>398</v>
      </c>
      <c r="F41" s="43">
        <v>99.003</v>
      </c>
      <c r="G41" s="43">
        <v>95.001000000000005</v>
      </c>
      <c r="H41" s="112">
        <v>194.00400000000002</v>
      </c>
      <c r="I41" s="70">
        <v>5</v>
      </c>
      <c r="J41" s="43">
        <v>1938.0259999999998</v>
      </c>
      <c r="K41" s="32">
        <v>39</v>
      </c>
    </row>
    <row r="42" spans="2:12" x14ac:dyDescent="0.3">
      <c r="C42" s="73">
        <v>2</v>
      </c>
      <c r="D42" s="95">
        <v>2</v>
      </c>
      <c r="E42" s="33" t="s">
        <v>498</v>
      </c>
      <c r="F42" s="44">
        <v>99.001000000000005</v>
      </c>
      <c r="G42" s="44">
        <v>95.001999999999995</v>
      </c>
      <c r="H42" s="114">
        <v>194.00299999999999</v>
      </c>
      <c r="I42" s="76">
        <v>4</v>
      </c>
      <c r="J42" s="44">
        <v>1962.0269999999998</v>
      </c>
      <c r="K42" s="35">
        <v>63</v>
      </c>
    </row>
    <row r="44" spans="2:12" ht="18" x14ac:dyDescent="0.35">
      <c r="B44" s="4" t="s">
        <v>536</v>
      </c>
    </row>
    <row r="45" spans="2:12" x14ac:dyDescent="0.3">
      <c r="B45" s="5"/>
      <c r="C45" s="36" t="s">
        <v>3</v>
      </c>
      <c r="D45" s="37" t="s">
        <v>4</v>
      </c>
      <c r="E45" s="8" t="s">
        <v>537</v>
      </c>
      <c r="F45" s="8"/>
      <c r="G45" s="9">
        <v>591</v>
      </c>
      <c r="H45" s="8"/>
      <c r="I45" s="10" t="s">
        <v>9</v>
      </c>
      <c r="J45" s="11">
        <f>SUM(J46:J48)</f>
        <v>593.01</v>
      </c>
      <c r="K45" s="13" t="s">
        <v>1380</v>
      </c>
      <c r="L45" s="14"/>
    </row>
    <row r="46" spans="2:12" x14ac:dyDescent="0.3">
      <c r="B46" s="5"/>
      <c r="C46" s="364">
        <v>1</v>
      </c>
      <c r="D46" s="365">
        <v>3</v>
      </c>
      <c r="E46" s="93" t="s">
        <v>481</v>
      </c>
      <c r="F46" s="127"/>
      <c r="G46" s="124"/>
      <c r="H46" s="109">
        <v>100</v>
      </c>
      <c r="I46" s="121">
        <v>99.003</v>
      </c>
      <c r="J46" s="199">
        <f>SUM(H46:I46)</f>
        <v>199.00299999999999</v>
      </c>
      <c r="K46" s="1" t="s">
        <v>1381</v>
      </c>
    </row>
    <row r="47" spans="2:12" ht="15.75" customHeight="1" x14ac:dyDescent="0.3">
      <c r="C47" s="364"/>
      <c r="D47" s="366"/>
      <c r="E47" s="71" t="s">
        <v>398</v>
      </c>
      <c r="F47" s="128"/>
      <c r="G47" s="125"/>
      <c r="H47" s="111">
        <v>99.003</v>
      </c>
      <c r="I47" s="122">
        <v>95.001000000000005</v>
      </c>
      <c r="J47" s="118">
        <f>SUM(H47:I47)</f>
        <v>194.00400000000002</v>
      </c>
    </row>
    <row r="48" spans="2:12" ht="15.75" customHeight="1" x14ac:dyDescent="0.3">
      <c r="C48" s="364"/>
      <c r="D48" s="367"/>
      <c r="E48" s="77" t="s">
        <v>391</v>
      </c>
      <c r="F48" s="129"/>
      <c r="G48" s="126"/>
      <c r="H48" s="113">
        <v>100.003</v>
      </c>
      <c r="I48" s="123">
        <v>100</v>
      </c>
      <c r="J48" s="200">
        <f>SUM(H48:I48)</f>
        <v>200.00299999999999</v>
      </c>
    </row>
  </sheetData>
  <mergeCells count="6">
    <mergeCell ref="B1:M1"/>
    <mergeCell ref="B2:M2"/>
    <mergeCell ref="C25:C27"/>
    <mergeCell ref="D25:D27"/>
    <mergeCell ref="C46:C48"/>
    <mergeCell ref="D46:D48"/>
  </mergeCells>
  <hyperlinks>
    <hyperlink ref="B3" location="'Index'!A2" tooltip="Go to the Index sheet" display="á" xr:uid="{1084FF46-FDE4-4D9F-8C0F-569E0822BD27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3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1DC1C-2969-49EF-AA71-C0EBA106125F}">
  <dimension ref="B1:N2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26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13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1</v>
      </c>
      <c r="D6" s="220">
        <v>7</v>
      </c>
      <c r="E6" s="389" t="s">
        <v>14</v>
      </c>
      <c r="F6" s="158">
        <v>181</v>
      </c>
      <c r="G6" s="157">
        <v>2</v>
      </c>
      <c r="H6" s="157">
        <v>1845</v>
      </c>
      <c r="I6" s="274">
        <v>49</v>
      </c>
    </row>
    <row r="7" spans="2:14" x14ac:dyDescent="0.3">
      <c r="C7" s="72">
        <v>1</v>
      </c>
      <c r="D7" s="221">
        <v>10</v>
      </c>
      <c r="E7" s="385" t="s">
        <v>21</v>
      </c>
      <c r="F7" s="152" t="s">
        <v>1321</v>
      </c>
      <c r="G7" s="151">
        <v>0</v>
      </c>
      <c r="H7" s="151">
        <v>0</v>
      </c>
      <c r="I7" s="171">
        <v>0</v>
      </c>
    </row>
    <row r="8" spans="2:14" x14ac:dyDescent="0.3">
      <c r="C8" s="72">
        <v>13</v>
      </c>
      <c r="D8" s="221">
        <v>5</v>
      </c>
      <c r="E8" s="391" t="s">
        <v>161</v>
      </c>
      <c r="F8" s="152">
        <v>146</v>
      </c>
      <c r="G8" s="151">
        <v>5</v>
      </c>
      <c r="H8" s="392">
        <v>1519</v>
      </c>
      <c r="I8" s="394">
        <v>52</v>
      </c>
    </row>
    <row r="9" spans="2:14" x14ac:dyDescent="0.3">
      <c r="C9" s="73">
        <v>14</v>
      </c>
      <c r="D9" s="222">
        <v>5</v>
      </c>
      <c r="E9" s="393" t="s">
        <v>178</v>
      </c>
      <c r="F9" s="156">
        <v>154</v>
      </c>
      <c r="G9" s="155">
        <v>6</v>
      </c>
      <c r="H9" s="156">
        <v>1518</v>
      </c>
      <c r="I9" s="161">
        <v>52</v>
      </c>
    </row>
    <row r="11" spans="2:14" ht="18" x14ac:dyDescent="0.35">
      <c r="B11" s="4" t="s">
        <v>206</v>
      </c>
    </row>
    <row r="12" spans="2:14" x14ac:dyDescent="0.3">
      <c r="B12" s="5"/>
      <c r="C12" s="36" t="s">
        <v>3</v>
      </c>
      <c r="D12" s="37" t="s">
        <v>4</v>
      </c>
      <c r="E12" s="8" t="s">
        <v>217</v>
      </c>
      <c r="F12" s="8"/>
      <c r="G12" s="9">
        <v>472</v>
      </c>
      <c r="H12" s="8"/>
      <c r="I12" s="10" t="s">
        <v>9</v>
      </c>
      <c r="J12" s="11">
        <f>SUM(J13:J15)</f>
        <v>481</v>
      </c>
      <c r="K12" s="13" t="s">
        <v>1382</v>
      </c>
      <c r="L12" s="14"/>
    </row>
    <row r="13" spans="2:14" x14ac:dyDescent="0.3">
      <c r="B13" s="5"/>
      <c r="C13" s="364">
        <v>2</v>
      </c>
      <c r="D13" s="373">
        <v>1</v>
      </c>
      <c r="E13" s="157" t="s">
        <v>161</v>
      </c>
      <c r="F13" s="158">
        <v>38</v>
      </c>
      <c r="G13" s="158">
        <v>32</v>
      </c>
      <c r="H13" s="158">
        <v>37</v>
      </c>
      <c r="I13" s="159">
        <v>39</v>
      </c>
      <c r="J13" s="82">
        <f>SUM(F13:I13)</f>
        <v>146</v>
      </c>
      <c r="K13" s="1" t="s">
        <v>1383</v>
      </c>
    </row>
    <row r="14" spans="2:14" ht="15.75" customHeight="1" x14ac:dyDescent="0.3">
      <c r="C14" s="364"/>
      <c r="D14" s="375"/>
      <c r="E14" s="151" t="s">
        <v>14</v>
      </c>
      <c r="F14" s="152">
        <v>46</v>
      </c>
      <c r="G14" s="152">
        <v>45</v>
      </c>
      <c r="H14" s="152">
        <v>45</v>
      </c>
      <c r="I14" s="154">
        <v>45</v>
      </c>
      <c r="J14" s="83">
        <f>SUM(F14:I14)</f>
        <v>181</v>
      </c>
    </row>
    <row r="15" spans="2:14" ht="15.75" customHeight="1" x14ac:dyDescent="0.3">
      <c r="C15" s="364"/>
      <c r="D15" s="376"/>
      <c r="E15" s="155" t="s">
        <v>178</v>
      </c>
      <c r="F15" s="156">
        <v>35</v>
      </c>
      <c r="G15" s="156">
        <v>34</v>
      </c>
      <c r="H15" s="156">
        <v>40</v>
      </c>
      <c r="I15" s="161">
        <v>45</v>
      </c>
      <c r="J15" s="84">
        <f>SUM(F15:I15)</f>
        <v>154</v>
      </c>
    </row>
    <row r="17" spans="2:13" ht="18" customHeight="1" x14ac:dyDescent="0.35">
      <c r="B17" s="4" t="s">
        <v>278</v>
      </c>
    </row>
    <row r="18" spans="2:13" x14ac:dyDescent="0.3">
      <c r="C18" s="21" t="s">
        <v>3</v>
      </c>
      <c r="D18" s="59" t="s">
        <v>4</v>
      </c>
      <c r="E18" s="60" t="s">
        <v>5</v>
      </c>
      <c r="F18" s="99" t="s">
        <v>6</v>
      </c>
      <c r="G18" s="99" t="s">
        <v>7</v>
      </c>
      <c r="H18" s="99" t="s">
        <v>8</v>
      </c>
      <c r="I18" s="100" t="s">
        <v>9</v>
      </c>
    </row>
    <row r="19" spans="2:13" ht="15.75" x14ac:dyDescent="0.3">
      <c r="C19" s="72">
        <v>1</v>
      </c>
      <c r="D19" s="220">
        <v>8</v>
      </c>
      <c r="E19" s="389" t="s">
        <v>161</v>
      </c>
      <c r="F19" s="158">
        <v>156</v>
      </c>
      <c r="G19" s="157">
        <v>3</v>
      </c>
      <c r="H19" s="157">
        <v>1469</v>
      </c>
      <c r="I19" s="274">
        <v>22</v>
      </c>
      <c r="J19" s="453"/>
      <c r="K19" s="105"/>
      <c r="L19" s="105"/>
      <c r="M19" s="107"/>
    </row>
    <row r="20" spans="2:13" ht="15.75" x14ac:dyDescent="0.3">
      <c r="C20" s="73">
        <v>1</v>
      </c>
      <c r="D20" s="222">
        <v>4</v>
      </c>
      <c r="E20" s="386" t="s">
        <v>14</v>
      </c>
      <c r="F20" s="156">
        <v>157</v>
      </c>
      <c r="G20" s="155">
        <v>4</v>
      </c>
      <c r="H20" s="155">
        <v>1546</v>
      </c>
      <c r="I20" s="174">
        <v>61</v>
      </c>
      <c r="J20" s="454"/>
      <c r="K20" s="106"/>
      <c r="L20" s="106"/>
      <c r="M20" s="108"/>
    </row>
    <row r="22" spans="2:13" ht="18" customHeight="1" x14ac:dyDescent="0.35">
      <c r="B22" s="4" t="s">
        <v>998</v>
      </c>
    </row>
    <row r="23" spans="2:13" x14ac:dyDescent="0.3">
      <c r="C23" s="21" t="s">
        <v>3</v>
      </c>
      <c r="D23" s="22" t="s">
        <v>4</v>
      </c>
      <c r="E23" s="23" t="s">
        <v>5</v>
      </c>
      <c r="F23" s="23"/>
      <c r="G23" s="23"/>
      <c r="H23" s="23"/>
      <c r="I23" s="23"/>
      <c r="J23" s="24" t="s">
        <v>6</v>
      </c>
      <c r="K23" s="24" t="s">
        <v>7</v>
      </c>
      <c r="L23" s="24" t="s">
        <v>8</v>
      </c>
      <c r="M23" s="42" t="s">
        <v>9</v>
      </c>
    </row>
    <row r="24" spans="2:13" x14ac:dyDescent="0.3">
      <c r="C24" s="72">
        <v>1</v>
      </c>
      <c r="D24" s="74">
        <v>6</v>
      </c>
      <c r="E24" s="86" t="s">
        <v>161</v>
      </c>
      <c r="F24" s="67">
        <v>38</v>
      </c>
      <c r="G24" s="67">
        <v>31</v>
      </c>
      <c r="H24" s="67">
        <v>44</v>
      </c>
      <c r="I24" s="67">
        <v>38</v>
      </c>
      <c r="J24" s="67">
        <f>SUM(F24:I24)</f>
        <v>151</v>
      </c>
      <c r="K24" s="67">
        <v>2</v>
      </c>
      <c r="L24" s="67">
        <v>1386</v>
      </c>
      <c r="M24" s="89">
        <v>40</v>
      </c>
    </row>
    <row r="25" spans="2:13" x14ac:dyDescent="0.3">
      <c r="C25" s="72">
        <v>1</v>
      </c>
      <c r="D25" s="94">
        <v>2</v>
      </c>
      <c r="E25" s="69" t="s">
        <v>14</v>
      </c>
      <c r="F25" s="70">
        <v>45</v>
      </c>
      <c r="G25" s="70">
        <v>44</v>
      </c>
      <c r="H25" s="70">
        <v>44</v>
      </c>
      <c r="I25" s="70">
        <v>43</v>
      </c>
      <c r="J25" s="70">
        <f>SUM(F25:I25)</f>
        <v>176</v>
      </c>
      <c r="K25" s="70">
        <v>9</v>
      </c>
      <c r="L25" s="70">
        <v>1579</v>
      </c>
      <c r="M25" s="79">
        <v>79</v>
      </c>
    </row>
    <row r="26" spans="2:13" x14ac:dyDescent="0.3">
      <c r="C26" s="73">
        <v>1</v>
      </c>
      <c r="D26" s="53">
        <v>7</v>
      </c>
      <c r="E26" s="75" t="s">
        <v>178</v>
      </c>
      <c r="F26" s="76">
        <v>34</v>
      </c>
      <c r="G26" s="76">
        <v>36</v>
      </c>
      <c r="H26" s="76">
        <v>41</v>
      </c>
      <c r="I26" s="76">
        <v>44</v>
      </c>
      <c r="J26" s="76">
        <f>SUM(F26:I26)</f>
        <v>155</v>
      </c>
      <c r="K26" s="76">
        <v>4</v>
      </c>
      <c r="L26" s="76">
        <v>1332</v>
      </c>
      <c r="M26" s="80">
        <v>35</v>
      </c>
    </row>
  </sheetData>
  <mergeCells count="4">
    <mergeCell ref="B1:M1"/>
    <mergeCell ref="B2:M2"/>
    <mergeCell ref="C13:C15"/>
    <mergeCell ref="D13:D15"/>
  </mergeCells>
  <hyperlinks>
    <hyperlink ref="B3" location="'Index'!A2" tooltip="Go to the Index sheet" display="á" xr:uid="{97B56546-1E4B-4E2D-918C-44C074EACAD5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45DB-5D60-4F3B-9441-75F4302133EB}"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10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15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3">
        <v>1</v>
      </c>
      <c r="D6" s="193">
        <v>3</v>
      </c>
      <c r="E6" s="194" t="s">
        <v>16</v>
      </c>
      <c r="F6" s="195">
        <v>194</v>
      </c>
      <c r="G6" s="196">
        <v>10</v>
      </c>
      <c r="H6" s="196">
        <v>1885</v>
      </c>
      <c r="I6" s="432">
        <v>80</v>
      </c>
    </row>
    <row r="8" spans="2:14" ht="18" customHeight="1" x14ac:dyDescent="0.35">
      <c r="B8" s="4" t="s">
        <v>278</v>
      </c>
    </row>
    <row r="9" spans="2:14" x14ac:dyDescent="0.3">
      <c r="C9" s="21" t="s">
        <v>3</v>
      </c>
      <c r="D9" s="59" t="s">
        <v>4</v>
      </c>
      <c r="E9" s="60" t="s">
        <v>5</v>
      </c>
      <c r="F9" s="99" t="s">
        <v>6</v>
      </c>
      <c r="G9" s="99" t="s">
        <v>7</v>
      </c>
      <c r="H9" s="99" t="s">
        <v>8</v>
      </c>
      <c r="I9" s="100" t="s">
        <v>9</v>
      </c>
    </row>
    <row r="10" spans="2:14" ht="15.75" x14ac:dyDescent="0.3">
      <c r="C10" s="73">
        <v>1</v>
      </c>
      <c r="D10" s="210">
        <v>1</v>
      </c>
      <c r="E10" s="194" t="s">
        <v>16</v>
      </c>
      <c r="F10" s="195">
        <v>187</v>
      </c>
      <c r="G10" s="196">
        <v>9</v>
      </c>
      <c r="H10" s="196">
        <v>1856</v>
      </c>
      <c r="I10" s="432">
        <v>90</v>
      </c>
      <c r="J10" s="430"/>
      <c r="K10" s="198"/>
    </row>
  </sheetData>
  <mergeCells count="2">
    <mergeCell ref="B1:M1"/>
    <mergeCell ref="B2:M2"/>
  </mergeCells>
  <hyperlinks>
    <hyperlink ref="B3" location="'Index'!A2" tooltip="Go to the Index sheet" display="á" xr:uid="{D8351A07-684B-498E-ADCC-F56BF9207C20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CB89-BE64-47AB-A350-6FACD576B2E8}">
  <dimension ref="B1:N4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13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69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3">
        <v>4</v>
      </c>
      <c r="D6" s="193">
        <v>6</v>
      </c>
      <c r="E6" s="194" t="s">
        <v>70</v>
      </c>
      <c r="F6" s="195">
        <v>178</v>
      </c>
      <c r="G6" s="196">
        <v>8</v>
      </c>
      <c r="H6" s="196">
        <v>1747</v>
      </c>
      <c r="I6" s="432">
        <v>63</v>
      </c>
      <c r="J6" s="430"/>
      <c r="K6" s="198"/>
    </row>
    <row r="8" spans="2:14" ht="18" customHeight="1" x14ac:dyDescent="0.35">
      <c r="B8" s="4" t="s">
        <v>664</v>
      </c>
    </row>
    <row r="9" spans="2:14" x14ac:dyDescent="0.3">
      <c r="C9" s="21" t="s">
        <v>3</v>
      </c>
      <c r="D9" s="22" t="s">
        <v>4</v>
      </c>
      <c r="E9" s="23" t="s">
        <v>5</v>
      </c>
      <c r="F9" s="23"/>
      <c r="G9" s="23"/>
      <c r="H9" s="24" t="s">
        <v>6</v>
      </c>
      <c r="I9" s="24" t="s">
        <v>7</v>
      </c>
      <c r="J9" s="24" t="s">
        <v>8</v>
      </c>
      <c r="K9" s="42" t="s">
        <v>9</v>
      </c>
    </row>
    <row r="10" spans="2:14" x14ac:dyDescent="0.3">
      <c r="C10" s="72">
        <v>11</v>
      </c>
      <c r="D10" s="74">
        <v>3</v>
      </c>
      <c r="E10" s="96" t="s">
        <v>735</v>
      </c>
      <c r="F10" s="109">
        <v>94.001000000000005</v>
      </c>
      <c r="G10" s="109">
        <v>96</v>
      </c>
      <c r="H10" s="110">
        <f>SUM(F10,G10)</f>
        <v>190.001</v>
      </c>
      <c r="I10" s="67">
        <v>2</v>
      </c>
      <c r="J10" s="117">
        <v>1945.0299999999997</v>
      </c>
      <c r="K10" s="85">
        <v>65</v>
      </c>
    </row>
    <row r="11" spans="2:14" x14ac:dyDescent="0.3">
      <c r="C11" s="72">
        <v>11</v>
      </c>
      <c r="D11" s="94">
        <v>2</v>
      </c>
      <c r="E11" s="30" t="s">
        <v>737</v>
      </c>
      <c r="F11" s="111">
        <v>97.001999999999995</v>
      </c>
      <c r="G11" s="111">
        <v>94</v>
      </c>
      <c r="H11" s="112">
        <f>SUM(F11,G11)</f>
        <v>191.00200000000001</v>
      </c>
      <c r="I11" s="70">
        <v>3</v>
      </c>
      <c r="J11" s="43">
        <v>1955.037</v>
      </c>
      <c r="K11" s="32">
        <v>71</v>
      </c>
    </row>
    <row r="12" spans="2:14" x14ac:dyDescent="0.3">
      <c r="C12" s="73">
        <v>12</v>
      </c>
      <c r="D12" s="115">
        <v>1</v>
      </c>
      <c r="E12" s="33" t="s">
        <v>740</v>
      </c>
      <c r="F12" s="113">
        <v>100.003</v>
      </c>
      <c r="G12" s="113">
        <v>98.004000000000005</v>
      </c>
      <c r="H12" s="114">
        <f>SUM(F12,G12)</f>
        <v>198.00700000000001</v>
      </c>
      <c r="I12" s="76">
        <v>10</v>
      </c>
      <c r="J12" s="44">
        <v>1947.0309999999997</v>
      </c>
      <c r="K12" s="35">
        <v>82</v>
      </c>
    </row>
    <row r="14" spans="2:14" ht="18" x14ac:dyDescent="0.35">
      <c r="B14" s="4" t="s">
        <v>810</v>
      </c>
    </row>
    <row r="15" spans="2:14" x14ac:dyDescent="0.3">
      <c r="B15" s="5"/>
      <c r="C15" s="36" t="s">
        <v>3</v>
      </c>
      <c r="D15" s="37" t="s">
        <v>4</v>
      </c>
      <c r="E15" s="8" t="s">
        <v>825</v>
      </c>
      <c r="F15" s="8"/>
      <c r="G15" s="9">
        <v>579</v>
      </c>
      <c r="H15" s="8"/>
      <c r="I15" s="10" t="s">
        <v>9</v>
      </c>
      <c r="J15" s="18">
        <f>SUM(J16:J18)</f>
        <v>579.01</v>
      </c>
      <c r="K15" s="13" t="s">
        <v>1384</v>
      </c>
      <c r="L15" s="14"/>
    </row>
    <row r="16" spans="2:14" x14ac:dyDescent="0.3">
      <c r="B16" s="5"/>
      <c r="C16" s="364">
        <v>3</v>
      </c>
      <c r="D16" s="368">
        <v>2</v>
      </c>
      <c r="E16" s="93" t="s">
        <v>740</v>
      </c>
      <c r="F16" s="127"/>
      <c r="G16" s="124"/>
      <c r="H16" s="109">
        <v>100.003</v>
      </c>
      <c r="I16" s="121">
        <v>98.004000000000005</v>
      </c>
      <c r="J16" s="118">
        <f>SUM(H16:I16)</f>
        <v>198.00700000000001</v>
      </c>
      <c r="K16" s="1" t="s">
        <v>1385</v>
      </c>
    </row>
    <row r="17" spans="2:10" ht="15.75" customHeight="1" x14ac:dyDescent="0.3">
      <c r="C17" s="364"/>
      <c r="D17" s="366"/>
      <c r="E17" s="71" t="s">
        <v>735</v>
      </c>
      <c r="F17" s="128"/>
      <c r="G17" s="125"/>
      <c r="H17" s="111">
        <v>94.001000000000005</v>
      </c>
      <c r="I17" s="122">
        <v>96</v>
      </c>
      <c r="J17" s="119">
        <f>SUM(H17:I17)</f>
        <v>190.001</v>
      </c>
    </row>
    <row r="18" spans="2:10" ht="15.75" customHeight="1" x14ac:dyDescent="0.3">
      <c r="C18" s="364"/>
      <c r="D18" s="367"/>
      <c r="E18" s="77" t="s">
        <v>737</v>
      </c>
      <c r="F18" s="129"/>
      <c r="G18" s="126"/>
      <c r="H18" s="113">
        <v>97.001999999999995</v>
      </c>
      <c r="I18" s="123">
        <v>94</v>
      </c>
      <c r="J18" s="120">
        <f>SUM(H18:I18)</f>
        <v>191.00200000000001</v>
      </c>
    </row>
    <row r="20" spans="2:10" ht="18" customHeight="1" x14ac:dyDescent="0.35">
      <c r="B20" s="4" t="s">
        <v>1014</v>
      </c>
    </row>
    <row r="21" spans="2:10" x14ac:dyDescent="0.3">
      <c r="C21" s="21" t="s">
        <v>3</v>
      </c>
      <c r="D21" s="22" t="s">
        <v>4</v>
      </c>
      <c r="E21" s="23" t="s">
        <v>5</v>
      </c>
      <c r="F21" s="24" t="s">
        <v>6</v>
      </c>
      <c r="G21" s="24" t="s">
        <v>7</v>
      </c>
      <c r="H21" s="24" t="s">
        <v>8</v>
      </c>
      <c r="I21" s="42" t="s">
        <v>9</v>
      </c>
    </row>
    <row r="22" spans="2:10" x14ac:dyDescent="0.3">
      <c r="C22" s="72">
        <v>1</v>
      </c>
      <c r="D22" s="97">
        <v>2</v>
      </c>
      <c r="E22" s="86" t="s">
        <v>1016</v>
      </c>
      <c r="F22" s="67">
        <v>96</v>
      </c>
      <c r="G22" s="67">
        <v>4</v>
      </c>
      <c r="H22" s="67">
        <v>987</v>
      </c>
      <c r="I22" s="89">
        <v>85</v>
      </c>
    </row>
    <row r="23" spans="2:10" x14ac:dyDescent="0.3">
      <c r="C23" s="72">
        <v>1</v>
      </c>
      <c r="D23" s="81">
        <v>1</v>
      </c>
      <c r="E23" s="69" t="s">
        <v>1021</v>
      </c>
      <c r="F23" s="70">
        <v>99</v>
      </c>
      <c r="G23" s="70">
        <v>10</v>
      </c>
      <c r="H23" s="70">
        <v>986</v>
      </c>
      <c r="I23" s="79">
        <v>86</v>
      </c>
    </row>
    <row r="24" spans="2:10" x14ac:dyDescent="0.3">
      <c r="C24" s="72">
        <v>1</v>
      </c>
      <c r="D24" s="26">
        <v>3</v>
      </c>
      <c r="E24" s="69" t="s">
        <v>70</v>
      </c>
      <c r="F24" s="70">
        <v>98</v>
      </c>
      <c r="G24" s="70">
        <v>8</v>
      </c>
      <c r="H24" s="70">
        <v>987</v>
      </c>
      <c r="I24" s="79">
        <v>85</v>
      </c>
    </row>
    <row r="25" spans="2:10" x14ac:dyDescent="0.3">
      <c r="C25" s="72">
        <v>2</v>
      </c>
      <c r="D25" s="26">
        <v>5</v>
      </c>
      <c r="E25" s="69" t="s">
        <v>1031</v>
      </c>
      <c r="F25" s="70">
        <v>97</v>
      </c>
      <c r="G25" s="70">
        <v>8</v>
      </c>
      <c r="H25" s="70">
        <v>970</v>
      </c>
      <c r="I25" s="79">
        <v>66</v>
      </c>
    </row>
    <row r="26" spans="2:10" x14ac:dyDescent="0.3">
      <c r="C26" s="72">
        <v>3</v>
      </c>
      <c r="D26" s="26">
        <v>6</v>
      </c>
      <c r="E26" s="69" t="s">
        <v>1032</v>
      </c>
      <c r="F26" s="70">
        <v>95</v>
      </c>
      <c r="G26" s="70">
        <v>8</v>
      </c>
      <c r="H26" s="28">
        <v>934</v>
      </c>
      <c r="I26" s="29">
        <v>55</v>
      </c>
    </row>
    <row r="27" spans="2:10" x14ac:dyDescent="0.3">
      <c r="C27" s="72">
        <v>4</v>
      </c>
      <c r="D27" s="94">
        <v>2</v>
      </c>
      <c r="E27" s="69" t="s">
        <v>1039</v>
      </c>
      <c r="F27" s="70">
        <v>95</v>
      </c>
      <c r="G27" s="70">
        <v>8</v>
      </c>
      <c r="H27" s="28">
        <v>943</v>
      </c>
      <c r="I27" s="29">
        <v>73</v>
      </c>
    </row>
    <row r="28" spans="2:10" x14ac:dyDescent="0.3">
      <c r="C28" s="72">
        <v>4</v>
      </c>
      <c r="D28" s="26">
        <v>8</v>
      </c>
      <c r="E28" s="69" t="s">
        <v>1044</v>
      </c>
      <c r="F28" s="70">
        <v>92</v>
      </c>
      <c r="G28" s="70">
        <v>4</v>
      </c>
      <c r="H28" s="70">
        <v>930</v>
      </c>
      <c r="I28" s="79">
        <v>54</v>
      </c>
    </row>
    <row r="29" spans="2:10" x14ac:dyDescent="0.3">
      <c r="C29" s="72">
        <v>5</v>
      </c>
      <c r="D29" s="26">
        <v>6</v>
      </c>
      <c r="E29" s="69" t="s">
        <v>1051</v>
      </c>
      <c r="F29" s="70">
        <v>91</v>
      </c>
      <c r="G29" s="70">
        <v>6</v>
      </c>
      <c r="H29" s="70">
        <v>912</v>
      </c>
      <c r="I29" s="79">
        <v>55</v>
      </c>
    </row>
    <row r="30" spans="2:10" x14ac:dyDescent="0.3">
      <c r="C30" s="72">
        <v>8</v>
      </c>
      <c r="D30" s="26">
        <v>3</v>
      </c>
      <c r="E30" s="69" t="s">
        <v>735</v>
      </c>
      <c r="F30" s="70">
        <v>92</v>
      </c>
      <c r="G30" s="70">
        <v>8</v>
      </c>
      <c r="H30" s="70">
        <v>922</v>
      </c>
      <c r="I30" s="79">
        <v>76</v>
      </c>
    </row>
    <row r="31" spans="2:10" x14ac:dyDescent="0.3">
      <c r="C31" s="73">
        <v>10</v>
      </c>
      <c r="D31" s="53">
        <v>7</v>
      </c>
      <c r="E31" s="75" t="s">
        <v>1086</v>
      </c>
      <c r="F31" s="212" t="s">
        <v>1320</v>
      </c>
      <c r="G31" s="76">
        <v>0</v>
      </c>
      <c r="H31" s="76">
        <v>69</v>
      </c>
      <c r="I31" s="80">
        <v>3</v>
      </c>
    </row>
    <row r="33" spans="2:12" ht="18" customHeight="1" x14ac:dyDescent="0.35">
      <c r="B33" s="4" t="s">
        <v>1093</v>
      </c>
    </row>
    <row r="34" spans="2:12" x14ac:dyDescent="0.3">
      <c r="C34" s="36" t="s">
        <v>3</v>
      </c>
      <c r="D34" s="37" t="s">
        <v>4</v>
      </c>
      <c r="E34" s="38" t="s">
        <v>5</v>
      </c>
      <c r="F34" s="39" t="s">
        <v>6</v>
      </c>
      <c r="G34" s="39" t="s">
        <v>7</v>
      </c>
      <c r="H34" s="39" t="s">
        <v>8</v>
      </c>
      <c r="I34" s="40" t="s">
        <v>9</v>
      </c>
    </row>
    <row r="35" spans="2:12" x14ac:dyDescent="0.3">
      <c r="C35" s="73">
        <v>1</v>
      </c>
      <c r="D35" s="48">
        <v>3</v>
      </c>
      <c r="E35" s="64" t="s">
        <v>1039</v>
      </c>
      <c r="F35" s="62">
        <v>95</v>
      </c>
      <c r="G35" s="62">
        <v>7</v>
      </c>
      <c r="H35" s="63">
        <v>943</v>
      </c>
      <c r="I35" s="116">
        <v>58</v>
      </c>
    </row>
    <row r="37" spans="2:12" ht="18" x14ac:dyDescent="0.35">
      <c r="B37" s="4" t="s">
        <v>1094</v>
      </c>
    </row>
    <row r="38" spans="2:12" x14ac:dyDescent="0.3">
      <c r="B38" s="5"/>
      <c r="C38" s="36" t="s">
        <v>3</v>
      </c>
      <c r="D38" s="37" t="s">
        <v>4</v>
      </c>
      <c r="E38" s="8" t="s">
        <v>1096</v>
      </c>
      <c r="F38" s="8"/>
      <c r="G38" s="9">
        <v>593</v>
      </c>
      <c r="H38" s="8"/>
      <c r="I38" s="10" t="s">
        <v>9</v>
      </c>
      <c r="J38" s="11">
        <f>SUM(J39:J41)</f>
        <v>585</v>
      </c>
      <c r="K38" s="13" t="s">
        <v>1386</v>
      </c>
      <c r="L38" s="14"/>
    </row>
    <row r="39" spans="2:12" x14ac:dyDescent="0.3">
      <c r="B39" s="5"/>
      <c r="C39" s="364">
        <v>1</v>
      </c>
      <c r="D39" s="380">
        <v>1</v>
      </c>
      <c r="E39" s="168" t="s">
        <v>1016</v>
      </c>
      <c r="F39" s="181"/>
      <c r="G39" s="179"/>
      <c r="H39" s="150">
        <v>96</v>
      </c>
      <c r="I39" s="170">
        <v>96</v>
      </c>
      <c r="J39" s="82">
        <f>SUM(H39:I39)</f>
        <v>192</v>
      </c>
      <c r="K39" s="1" t="s">
        <v>1387</v>
      </c>
    </row>
    <row r="40" spans="2:12" ht="15.75" customHeight="1" x14ac:dyDescent="0.3">
      <c r="C40" s="364"/>
      <c r="D40" s="371"/>
      <c r="E40" s="169" t="s">
        <v>1021</v>
      </c>
      <c r="F40" s="182"/>
      <c r="G40" s="180"/>
      <c r="H40" s="151">
        <v>99</v>
      </c>
      <c r="I40" s="171">
        <v>99</v>
      </c>
      <c r="J40" s="83">
        <f>SUM(H40:I40)</f>
        <v>198</v>
      </c>
    </row>
    <row r="41" spans="2:12" ht="15.75" customHeight="1" x14ac:dyDescent="0.3">
      <c r="C41" s="364"/>
      <c r="D41" s="372"/>
      <c r="E41" s="187" t="s">
        <v>70</v>
      </c>
      <c r="F41" s="188"/>
      <c r="G41" s="189"/>
      <c r="H41" s="155">
        <v>98</v>
      </c>
      <c r="I41" s="174">
        <v>97</v>
      </c>
      <c r="J41" s="84">
        <f>SUM(H41:I41)</f>
        <v>195</v>
      </c>
    </row>
    <row r="42" spans="2:12" x14ac:dyDescent="0.3">
      <c r="B42" s="5"/>
      <c r="C42" s="153" t="s">
        <v>3</v>
      </c>
      <c r="D42" s="160" t="s">
        <v>4</v>
      </c>
      <c r="E42" s="162" t="s">
        <v>1097</v>
      </c>
      <c r="F42" s="163"/>
      <c r="G42" s="164">
        <v>567</v>
      </c>
      <c r="H42" s="163"/>
      <c r="I42" s="165" t="s">
        <v>9</v>
      </c>
      <c r="J42" s="11">
        <f>SUM(J43:J45)</f>
        <v>571</v>
      </c>
      <c r="K42" s="13" t="s">
        <v>1388</v>
      </c>
      <c r="L42" s="14"/>
    </row>
    <row r="43" spans="2:12" x14ac:dyDescent="0.3">
      <c r="B43" s="5"/>
      <c r="C43" s="364">
        <v>1</v>
      </c>
      <c r="D43" s="374">
        <v>4</v>
      </c>
      <c r="E43" s="234" t="s">
        <v>1039</v>
      </c>
      <c r="F43" s="235"/>
      <c r="G43" s="233"/>
      <c r="H43" s="157">
        <v>95</v>
      </c>
      <c r="I43" s="274">
        <v>94</v>
      </c>
      <c r="J43" s="82">
        <f>SUM(H43:I43)</f>
        <v>189</v>
      </c>
      <c r="K43" s="1" t="s">
        <v>1389</v>
      </c>
    </row>
    <row r="44" spans="2:12" ht="15.75" customHeight="1" x14ac:dyDescent="0.3">
      <c r="C44" s="364"/>
      <c r="D44" s="375"/>
      <c r="E44" s="169" t="s">
        <v>1032</v>
      </c>
      <c r="F44" s="182"/>
      <c r="G44" s="180"/>
      <c r="H44" s="151">
        <v>95</v>
      </c>
      <c r="I44" s="171">
        <v>92</v>
      </c>
      <c r="J44" s="83">
        <f>SUM(H44:I44)</f>
        <v>187</v>
      </c>
    </row>
    <row r="45" spans="2:12" ht="15.75" customHeight="1" x14ac:dyDescent="0.3">
      <c r="C45" s="364"/>
      <c r="D45" s="376"/>
      <c r="E45" s="187" t="s">
        <v>1031</v>
      </c>
      <c r="F45" s="188"/>
      <c r="G45" s="189"/>
      <c r="H45" s="155">
        <v>97</v>
      </c>
      <c r="I45" s="174">
        <v>98</v>
      </c>
      <c r="J45" s="84">
        <f>SUM(H45:I45)</f>
        <v>195</v>
      </c>
    </row>
    <row r="46" spans="2:12" x14ac:dyDescent="0.3">
      <c r="B46" s="5"/>
      <c r="C46" s="153" t="s">
        <v>3</v>
      </c>
      <c r="D46" s="167" t="s">
        <v>4</v>
      </c>
      <c r="E46" s="162" t="s">
        <v>1108</v>
      </c>
      <c r="F46" s="163"/>
      <c r="G46" s="164">
        <v>544</v>
      </c>
      <c r="H46" s="163"/>
      <c r="I46" s="165" t="s">
        <v>9</v>
      </c>
      <c r="J46" s="11">
        <f>SUM(J47:J49)</f>
        <v>556</v>
      </c>
      <c r="K46" s="13" t="s">
        <v>1390</v>
      </c>
      <c r="L46" s="14"/>
    </row>
    <row r="47" spans="2:12" x14ac:dyDescent="0.3">
      <c r="B47" s="5"/>
      <c r="C47" s="364">
        <v>3</v>
      </c>
      <c r="D47" s="373">
        <v>1</v>
      </c>
      <c r="E47" s="172" t="s">
        <v>1051</v>
      </c>
      <c r="F47" s="186"/>
      <c r="G47" s="185"/>
      <c r="H47" s="104">
        <v>91</v>
      </c>
      <c r="I47" s="173">
        <v>93</v>
      </c>
      <c r="J47" s="82">
        <f>SUM(H47:I47)</f>
        <v>184</v>
      </c>
      <c r="K47" s="1" t="s">
        <v>1391</v>
      </c>
    </row>
    <row r="48" spans="2:12" ht="15.75" customHeight="1" x14ac:dyDescent="0.3">
      <c r="C48" s="364"/>
      <c r="D48" s="366"/>
      <c r="E48" s="71" t="s">
        <v>1044</v>
      </c>
      <c r="F48" s="128"/>
      <c r="G48" s="125"/>
      <c r="H48" s="70">
        <v>95</v>
      </c>
      <c r="I48" s="79">
        <v>92</v>
      </c>
      <c r="J48" s="83">
        <f>SUM(H48:I48)</f>
        <v>187</v>
      </c>
    </row>
    <row r="49" spans="3:10" ht="15.75" customHeight="1" x14ac:dyDescent="0.3">
      <c r="C49" s="364"/>
      <c r="D49" s="367"/>
      <c r="E49" s="77" t="s">
        <v>735</v>
      </c>
      <c r="F49" s="129"/>
      <c r="G49" s="126"/>
      <c r="H49" s="76">
        <v>93</v>
      </c>
      <c r="I49" s="80">
        <v>92</v>
      </c>
      <c r="J49" s="84">
        <f>SUM(H49:I49)</f>
        <v>185</v>
      </c>
    </row>
  </sheetData>
  <mergeCells count="10">
    <mergeCell ref="C43:C45"/>
    <mergeCell ref="D43:D45"/>
    <mergeCell ref="C47:C49"/>
    <mergeCell ref="D47:D49"/>
    <mergeCell ref="B1:M1"/>
    <mergeCell ref="B2:M2"/>
    <mergeCell ref="C16:C18"/>
    <mergeCell ref="D16:D18"/>
    <mergeCell ref="C39:C41"/>
    <mergeCell ref="D39:D41"/>
  </mergeCells>
  <hyperlinks>
    <hyperlink ref="B3" location="'Index'!A2" tooltip="Go to the Index sheet" display="á" xr:uid="{2267388A-FC09-4865-8797-FE5211F724B2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36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F174-699D-4446-8359-39D5BB8CCCF0}">
  <dimension ref="B1:N7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35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198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2">
        <v>16</v>
      </c>
      <c r="D6" s="338">
        <v>2</v>
      </c>
      <c r="E6" s="396" t="s">
        <v>200</v>
      </c>
      <c r="F6" s="158">
        <v>141</v>
      </c>
      <c r="G6" s="157">
        <v>7</v>
      </c>
      <c r="H6" s="158">
        <v>1442</v>
      </c>
      <c r="I6" s="158">
        <v>75</v>
      </c>
      <c r="J6" s="444"/>
      <c r="K6" s="446"/>
      <c r="L6" s="453"/>
      <c r="M6" s="107"/>
    </row>
    <row r="7" spans="2:14" ht="15.75" x14ac:dyDescent="0.3">
      <c r="C7" s="73">
        <v>16</v>
      </c>
      <c r="D7" s="222">
        <v>4</v>
      </c>
      <c r="E7" s="393" t="s">
        <v>199</v>
      </c>
      <c r="F7" s="156">
        <v>143</v>
      </c>
      <c r="G7" s="155">
        <v>8</v>
      </c>
      <c r="H7" s="156">
        <v>1375</v>
      </c>
      <c r="I7" s="156">
        <v>62</v>
      </c>
      <c r="J7" s="445"/>
      <c r="K7" s="447"/>
      <c r="L7" s="454"/>
      <c r="M7" s="108"/>
    </row>
    <row r="9" spans="2:14" ht="18" customHeight="1" x14ac:dyDescent="0.35">
      <c r="B9" s="4" t="s">
        <v>225</v>
      </c>
    </row>
    <row r="10" spans="2:14" x14ac:dyDescent="0.3">
      <c r="C10" s="21" t="s">
        <v>3</v>
      </c>
      <c r="D10" s="22" t="s">
        <v>4</v>
      </c>
      <c r="E10" s="23" t="s">
        <v>5</v>
      </c>
      <c r="F10" s="23"/>
      <c r="G10" s="23"/>
      <c r="H10" s="23"/>
      <c r="I10" s="23"/>
      <c r="J10" s="24" t="s">
        <v>6</v>
      </c>
      <c r="K10" s="24" t="s">
        <v>7</v>
      </c>
      <c r="L10" s="24" t="s">
        <v>8</v>
      </c>
      <c r="M10" s="42" t="s">
        <v>9</v>
      </c>
    </row>
    <row r="11" spans="2:14" x14ac:dyDescent="0.3">
      <c r="C11" s="72">
        <v>3</v>
      </c>
      <c r="D11" s="74">
        <v>3</v>
      </c>
      <c r="E11" s="86" t="s">
        <v>253</v>
      </c>
      <c r="F11" s="67">
        <v>46</v>
      </c>
      <c r="G11" s="67">
        <v>41</v>
      </c>
      <c r="H11" s="67">
        <v>44</v>
      </c>
      <c r="I11" s="67">
        <v>47</v>
      </c>
      <c r="J11" s="67">
        <f>SUM(F11:I11)</f>
        <v>178</v>
      </c>
      <c r="K11" s="67">
        <v>5</v>
      </c>
      <c r="L11" s="67">
        <v>1748</v>
      </c>
      <c r="M11" s="89">
        <v>67</v>
      </c>
    </row>
    <row r="12" spans="2:14" x14ac:dyDescent="0.3">
      <c r="C12" s="73">
        <v>3</v>
      </c>
      <c r="D12" s="53">
        <v>4</v>
      </c>
      <c r="E12" s="75" t="s">
        <v>257</v>
      </c>
      <c r="F12" s="76">
        <v>43</v>
      </c>
      <c r="G12" s="76">
        <v>43</v>
      </c>
      <c r="H12" s="76">
        <v>42</v>
      </c>
      <c r="I12" s="76">
        <v>44</v>
      </c>
      <c r="J12" s="76">
        <f>SUM(F12:I12)</f>
        <v>172</v>
      </c>
      <c r="K12" s="76">
        <v>4</v>
      </c>
      <c r="L12" s="76">
        <v>1700</v>
      </c>
      <c r="M12" s="80">
        <v>51</v>
      </c>
    </row>
    <row r="14" spans="2:14" ht="18" customHeight="1" x14ac:dyDescent="0.35">
      <c r="B14" s="4" t="s">
        <v>280</v>
      </c>
    </row>
    <row r="15" spans="2:14" x14ac:dyDescent="0.3">
      <c r="C15" s="21" t="s">
        <v>3</v>
      </c>
      <c r="D15" s="59" t="s">
        <v>4</v>
      </c>
      <c r="E15" s="60" t="s">
        <v>5</v>
      </c>
      <c r="F15" s="99" t="s">
        <v>6</v>
      </c>
      <c r="G15" s="99" t="s">
        <v>7</v>
      </c>
      <c r="H15" s="99" t="s">
        <v>8</v>
      </c>
      <c r="I15" s="100" t="s">
        <v>9</v>
      </c>
    </row>
    <row r="16" spans="2:14" ht="15.75" x14ac:dyDescent="0.3">
      <c r="C16" s="73">
        <v>5</v>
      </c>
      <c r="D16" s="193">
        <v>7</v>
      </c>
      <c r="E16" s="194" t="s">
        <v>317</v>
      </c>
      <c r="F16" s="196">
        <v>151</v>
      </c>
      <c r="G16" s="196">
        <v>5</v>
      </c>
      <c r="H16" s="196">
        <v>1460</v>
      </c>
      <c r="I16" s="196">
        <v>40</v>
      </c>
      <c r="J16" s="197"/>
      <c r="K16" s="198"/>
    </row>
    <row r="18" spans="2:11" ht="18" customHeight="1" x14ac:dyDescent="0.35">
      <c r="B18" s="4" t="s">
        <v>372</v>
      </c>
    </row>
    <row r="19" spans="2:11" x14ac:dyDescent="0.3">
      <c r="C19" s="21" t="s">
        <v>3</v>
      </c>
      <c r="D19" s="22" t="s">
        <v>4</v>
      </c>
      <c r="E19" s="23" t="s">
        <v>5</v>
      </c>
      <c r="F19" s="23"/>
      <c r="G19" s="23"/>
      <c r="H19" s="24" t="s">
        <v>6</v>
      </c>
      <c r="I19" s="24" t="s">
        <v>7</v>
      </c>
      <c r="J19" s="24" t="s">
        <v>8</v>
      </c>
      <c r="K19" s="42" t="s">
        <v>9</v>
      </c>
    </row>
    <row r="20" spans="2:11" x14ac:dyDescent="0.3">
      <c r="C20" s="73">
        <v>5</v>
      </c>
      <c r="D20" s="48">
        <v>10</v>
      </c>
      <c r="E20" s="64" t="s">
        <v>422</v>
      </c>
      <c r="F20" s="90">
        <v>96</v>
      </c>
      <c r="G20" s="90">
        <v>94</v>
      </c>
      <c r="H20" s="91">
        <f>SUM(F20:G20)</f>
        <v>190</v>
      </c>
      <c r="I20" s="62">
        <v>3</v>
      </c>
      <c r="J20" s="91">
        <v>1915.0219999999997</v>
      </c>
      <c r="K20" s="98">
        <v>43</v>
      </c>
    </row>
    <row r="22" spans="2:11" ht="18" customHeight="1" x14ac:dyDescent="0.35">
      <c r="B22" s="4" t="s">
        <v>479</v>
      </c>
    </row>
    <row r="23" spans="2:11" x14ac:dyDescent="0.3">
      <c r="C23" s="21" t="s">
        <v>3</v>
      </c>
      <c r="D23" s="22" t="s">
        <v>4</v>
      </c>
      <c r="E23" s="23" t="s">
        <v>5</v>
      </c>
      <c r="F23" s="23"/>
      <c r="G23" s="23"/>
      <c r="H23" s="24" t="s">
        <v>6</v>
      </c>
      <c r="I23" s="24" t="s">
        <v>7</v>
      </c>
      <c r="J23" s="24" t="s">
        <v>8</v>
      </c>
      <c r="K23" s="42" t="s">
        <v>9</v>
      </c>
    </row>
    <row r="24" spans="2:11" x14ac:dyDescent="0.3">
      <c r="C24" s="72">
        <v>6</v>
      </c>
      <c r="D24" s="74">
        <v>10</v>
      </c>
      <c r="E24" s="96" t="s">
        <v>496</v>
      </c>
      <c r="F24" s="109" t="s">
        <v>1321</v>
      </c>
      <c r="G24" s="109"/>
      <c r="H24" s="110">
        <f>SUM(F24:G24)</f>
        <v>0</v>
      </c>
      <c r="I24" s="67">
        <v>0</v>
      </c>
      <c r="J24" s="117">
        <v>1712.0159999999998</v>
      </c>
      <c r="K24" s="85">
        <v>24</v>
      </c>
    </row>
    <row r="25" spans="2:11" x14ac:dyDescent="0.3">
      <c r="C25" s="72">
        <v>7</v>
      </c>
      <c r="D25" s="26">
        <v>4</v>
      </c>
      <c r="E25" s="30" t="s">
        <v>503</v>
      </c>
      <c r="F25" s="111">
        <v>97.001000000000005</v>
      </c>
      <c r="G25" s="111">
        <v>97</v>
      </c>
      <c r="H25" s="112">
        <f>SUM(F25:G25)</f>
        <v>194.001</v>
      </c>
      <c r="I25" s="70">
        <v>6</v>
      </c>
      <c r="J25" s="43">
        <v>1931.0139999999999</v>
      </c>
      <c r="K25" s="32">
        <v>65</v>
      </c>
    </row>
    <row r="26" spans="2:11" x14ac:dyDescent="0.3">
      <c r="C26" s="72">
        <v>8</v>
      </c>
      <c r="D26" s="26">
        <v>6</v>
      </c>
      <c r="E26" s="69" t="s">
        <v>507</v>
      </c>
      <c r="F26" s="111">
        <v>94.001000000000005</v>
      </c>
      <c r="G26" s="111">
        <v>92.001000000000005</v>
      </c>
      <c r="H26" s="112">
        <f>SUM(F26:G26)</f>
        <v>186.00200000000001</v>
      </c>
      <c r="I26" s="70">
        <v>5</v>
      </c>
      <c r="J26" s="112">
        <v>1897.0219999999997</v>
      </c>
      <c r="K26" s="29">
        <v>50</v>
      </c>
    </row>
    <row r="27" spans="2:11" x14ac:dyDescent="0.3">
      <c r="C27" s="73">
        <v>8</v>
      </c>
      <c r="D27" s="53">
        <v>3</v>
      </c>
      <c r="E27" s="33" t="s">
        <v>512</v>
      </c>
      <c r="F27" s="113">
        <v>96</v>
      </c>
      <c r="G27" s="113">
        <v>93</v>
      </c>
      <c r="H27" s="114">
        <f>SUM(F27:G27)</f>
        <v>189</v>
      </c>
      <c r="I27" s="76">
        <v>6</v>
      </c>
      <c r="J27" s="44">
        <v>1923.0199999999998</v>
      </c>
      <c r="K27" s="35">
        <v>68</v>
      </c>
    </row>
    <row r="29" spans="2:11" ht="18" customHeight="1" x14ac:dyDescent="0.35">
      <c r="B29" s="4" t="s">
        <v>664</v>
      </c>
    </row>
    <row r="30" spans="2:11" x14ac:dyDescent="0.3">
      <c r="C30" s="21" t="s">
        <v>3</v>
      </c>
      <c r="D30" s="22" t="s">
        <v>4</v>
      </c>
      <c r="E30" s="23" t="s">
        <v>5</v>
      </c>
      <c r="F30" s="23"/>
      <c r="G30" s="23"/>
      <c r="H30" s="24" t="s">
        <v>6</v>
      </c>
      <c r="I30" s="24" t="s">
        <v>7</v>
      </c>
      <c r="J30" s="24" t="s">
        <v>8</v>
      </c>
      <c r="K30" s="42" t="s">
        <v>9</v>
      </c>
    </row>
    <row r="31" spans="2:11" x14ac:dyDescent="0.3">
      <c r="C31" s="72">
        <v>1</v>
      </c>
      <c r="D31" s="148">
        <v>1</v>
      </c>
      <c r="E31" s="86" t="s">
        <v>665</v>
      </c>
      <c r="F31" s="109">
        <v>100.003</v>
      </c>
      <c r="G31" s="109">
        <v>100.003</v>
      </c>
      <c r="H31" s="110">
        <f t="shared" ref="H31:H37" si="0">SUM(F31,G31)</f>
        <v>200.006</v>
      </c>
      <c r="I31" s="67">
        <v>10</v>
      </c>
      <c r="J31" s="110">
        <v>1997.0820000000001</v>
      </c>
      <c r="K31" s="78">
        <v>92</v>
      </c>
    </row>
    <row r="32" spans="2:11" x14ac:dyDescent="0.3">
      <c r="C32" s="72">
        <v>6</v>
      </c>
      <c r="D32" s="26">
        <v>5</v>
      </c>
      <c r="E32" s="30" t="s">
        <v>699</v>
      </c>
      <c r="F32" s="111">
        <v>96</v>
      </c>
      <c r="G32" s="111">
        <v>95.001000000000005</v>
      </c>
      <c r="H32" s="112">
        <f t="shared" si="0"/>
        <v>191.001</v>
      </c>
      <c r="I32" s="70">
        <v>2</v>
      </c>
      <c r="J32" s="43">
        <v>1961.0329999999999</v>
      </c>
      <c r="K32" s="32">
        <v>58</v>
      </c>
    </row>
    <row r="33" spans="2:12" x14ac:dyDescent="0.3">
      <c r="C33" s="72">
        <v>7</v>
      </c>
      <c r="D33" s="26">
        <v>6</v>
      </c>
      <c r="E33" s="30" t="s">
        <v>707</v>
      </c>
      <c r="F33" s="111" t="s">
        <v>1321</v>
      </c>
      <c r="G33" s="111"/>
      <c r="H33" s="112">
        <f t="shared" si="0"/>
        <v>0</v>
      </c>
      <c r="I33" s="70">
        <v>0</v>
      </c>
      <c r="J33" s="43">
        <v>1391.04</v>
      </c>
      <c r="K33" s="32">
        <v>55</v>
      </c>
    </row>
    <row r="34" spans="2:12" x14ac:dyDescent="0.3">
      <c r="C34" s="72">
        <v>8</v>
      </c>
      <c r="D34" s="26">
        <v>4</v>
      </c>
      <c r="E34" s="30" t="s">
        <v>713</v>
      </c>
      <c r="F34" s="111">
        <v>99.003</v>
      </c>
      <c r="G34" s="111">
        <v>99.001999999999995</v>
      </c>
      <c r="H34" s="112">
        <f t="shared" si="0"/>
        <v>198.005</v>
      </c>
      <c r="I34" s="70">
        <v>7</v>
      </c>
      <c r="J34" s="43">
        <v>1958.0349999999999</v>
      </c>
      <c r="K34" s="32">
        <v>61</v>
      </c>
    </row>
    <row r="35" spans="2:12" x14ac:dyDescent="0.3">
      <c r="C35" s="72">
        <v>16</v>
      </c>
      <c r="D35" s="94">
        <v>2</v>
      </c>
      <c r="E35" s="30" t="s">
        <v>775</v>
      </c>
      <c r="F35" s="111">
        <v>94.001999999999995</v>
      </c>
      <c r="G35" s="111">
        <v>98.001000000000005</v>
      </c>
      <c r="H35" s="112">
        <f t="shared" si="0"/>
        <v>192.00299999999999</v>
      </c>
      <c r="I35" s="70">
        <v>8</v>
      </c>
      <c r="J35" s="43">
        <v>1929.0259999999996</v>
      </c>
      <c r="K35" s="32">
        <v>75</v>
      </c>
    </row>
    <row r="36" spans="2:12" x14ac:dyDescent="0.3">
      <c r="C36" s="72">
        <v>19</v>
      </c>
      <c r="D36" s="26">
        <v>5</v>
      </c>
      <c r="E36" s="30" t="s">
        <v>795</v>
      </c>
      <c r="F36" s="111">
        <v>88</v>
      </c>
      <c r="G36" s="111">
        <v>87</v>
      </c>
      <c r="H36" s="112">
        <f t="shared" si="0"/>
        <v>175</v>
      </c>
      <c r="I36" s="70">
        <v>5</v>
      </c>
      <c r="J36" s="43">
        <v>1795.0039999999999</v>
      </c>
      <c r="K36" s="32">
        <v>46</v>
      </c>
    </row>
    <row r="37" spans="2:12" x14ac:dyDescent="0.3">
      <c r="C37" s="73">
        <v>20</v>
      </c>
      <c r="D37" s="95">
        <v>2</v>
      </c>
      <c r="E37" s="33" t="s">
        <v>806</v>
      </c>
      <c r="F37" s="113">
        <v>84</v>
      </c>
      <c r="G37" s="113">
        <v>89</v>
      </c>
      <c r="H37" s="114">
        <f t="shared" si="0"/>
        <v>173</v>
      </c>
      <c r="I37" s="76">
        <v>4</v>
      </c>
      <c r="J37" s="44">
        <v>1780.009</v>
      </c>
      <c r="K37" s="35">
        <v>72</v>
      </c>
    </row>
    <row r="39" spans="2:12" ht="18" x14ac:dyDescent="0.35">
      <c r="B39" s="4" t="s">
        <v>810</v>
      </c>
    </row>
    <row r="40" spans="2:12" x14ac:dyDescent="0.3">
      <c r="B40" s="5"/>
      <c r="C40" s="36" t="s">
        <v>3</v>
      </c>
      <c r="D40" s="37" t="s">
        <v>4</v>
      </c>
      <c r="E40" s="8" t="s">
        <v>812</v>
      </c>
      <c r="F40" s="8"/>
      <c r="G40" s="9">
        <v>592</v>
      </c>
      <c r="H40" s="8"/>
      <c r="I40" s="10" t="s">
        <v>9</v>
      </c>
      <c r="J40" s="18">
        <f>SUM(J41:J43)</f>
        <v>394.00800000000004</v>
      </c>
      <c r="K40" s="13" t="s">
        <v>1392</v>
      </c>
      <c r="L40" s="14"/>
    </row>
    <row r="41" spans="2:12" x14ac:dyDescent="0.3">
      <c r="B41" s="5"/>
      <c r="C41" s="364">
        <v>1</v>
      </c>
      <c r="D41" s="365">
        <v>4</v>
      </c>
      <c r="E41" s="93" t="s">
        <v>665</v>
      </c>
      <c r="F41" s="127"/>
      <c r="G41" s="124"/>
      <c r="H41" s="109">
        <v>100.003</v>
      </c>
      <c r="I41" s="121">
        <v>100.003</v>
      </c>
      <c r="J41" s="118">
        <f>SUM(H41:I41)</f>
        <v>200.006</v>
      </c>
      <c r="K41" s="1" t="s">
        <v>1393</v>
      </c>
    </row>
    <row r="42" spans="2:12" ht="15.75" customHeight="1" x14ac:dyDescent="0.3">
      <c r="C42" s="364"/>
      <c r="D42" s="366"/>
      <c r="E42" s="71" t="s">
        <v>699</v>
      </c>
      <c r="F42" s="128"/>
      <c r="G42" s="125"/>
      <c r="H42" s="111">
        <v>97.001999999999995</v>
      </c>
      <c r="I42" s="122">
        <v>97</v>
      </c>
      <c r="J42" s="119">
        <f>SUM(H42:I42)</f>
        <v>194.00200000000001</v>
      </c>
    </row>
    <row r="43" spans="2:12" ht="15.75" customHeight="1" x14ac:dyDescent="0.3">
      <c r="C43" s="364"/>
      <c r="D43" s="367"/>
      <c r="E43" s="77" t="s">
        <v>707</v>
      </c>
      <c r="F43" s="129"/>
      <c r="G43" s="126"/>
      <c r="H43" s="113" t="s">
        <v>1321</v>
      </c>
      <c r="I43" s="123"/>
      <c r="J43" s="120">
        <f>SUM(H43:I43)</f>
        <v>0</v>
      </c>
    </row>
    <row r="45" spans="2:12" ht="18" customHeight="1" x14ac:dyDescent="0.35">
      <c r="B45" s="4" t="s">
        <v>1014</v>
      </c>
    </row>
    <row r="46" spans="2:12" x14ac:dyDescent="0.3">
      <c r="C46" s="21" t="s">
        <v>3</v>
      </c>
      <c r="D46" s="22" t="s">
        <v>4</v>
      </c>
      <c r="E46" s="23" t="s">
        <v>5</v>
      </c>
      <c r="F46" s="24" t="s">
        <v>6</v>
      </c>
      <c r="G46" s="24" t="s">
        <v>7</v>
      </c>
      <c r="H46" s="24" t="s">
        <v>8</v>
      </c>
      <c r="I46" s="42" t="s">
        <v>9</v>
      </c>
    </row>
    <row r="47" spans="2:12" x14ac:dyDescent="0.3">
      <c r="C47" s="72">
        <v>9</v>
      </c>
      <c r="D47" s="74">
        <v>8</v>
      </c>
      <c r="E47" s="86" t="s">
        <v>1082</v>
      </c>
      <c r="F47" s="67" t="s">
        <v>1321</v>
      </c>
      <c r="G47" s="67">
        <v>0</v>
      </c>
      <c r="H47" s="67">
        <v>340</v>
      </c>
      <c r="I47" s="89">
        <v>21</v>
      </c>
    </row>
    <row r="48" spans="2:12" x14ac:dyDescent="0.3">
      <c r="C48" s="73">
        <v>10</v>
      </c>
      <c r="D48" s="53">
        <v>5</v>
      </c>
      <c r="E48" s="75" t="s">
        <v>1091</v>
      </c>
      <c r="F48" s="76">
        <v>92</v>
      </c>
      <c r="G48" s="76">
        <v>9</v>
      </c>
      <c r="H48" s="76">
        <v>772</v>
      </c>
      <c r="I48" s="80">
        <v>63</v>
      </c>
    </row>
    <row r="50" spans="2:9" ht="18" customHeight="1" x14ac:dyDescent="0.35">
      <c r="B50" s="4" t="s">
        <v>1092</v>
      </c>
    </row>
    <row r="51" spans="2:9" x14ac:dyDescent="0.3">
      <c r="C51" s="36" t="s">
        <v>3</v>
      </c>
      <c r="D51" s="37" t="s">
        <v>4</v>
      </c>
      <c r="E51" s="38" t="s">
        <v>5</v>
      </c>
      <c r="F51" s="39" t="s">
        <v>6</v>
      </c>
      <c r="G51" s="39" t="s">
        <v>7</v>
      </c>
      <c r="H51" s="39" t="s">
        <v>8</v>
      </c>
      <c r="I51" s="40" t="s">
        <v>9</v>
      </c>
    </row>
    <row r="52" spans="2:9" x14ac:dyDescent="0.3">
      <c r="C52" s="73">
        <v>1</v>
      </c>
      <c r="D52" s="48">
        <v>5</v>
      </c>
      <c r="E52" s="87" t="s">
        <v>1091</v>
      </c>
      <c r="F52" s="50">
        <v>92</v>
      </c>
      <c r="G52" s="62">
        <v>7</v>
      </c>
      <c r="H52" s="50">
        <v>772</v>
      </c>
      <c r="I52" s="54">
        <v>31</v>
      </c>
    </row>
    <row r="54" spans="2:9" ht="18" customHeight="1" x14ac:dyDescent="0.35">
      <c r="B54" s="4" t="s">
        <v>1111</v>
      </c>
    </row>
    <row r="55" spans="2:9" x14ac:dyDescent="0.3">
      <c r="C55" s="21" t="s">
        <v>3</v>
      </c>
      <c r="D55" s="22" t="s">
        <v>4</v>
      </c>
      <c r="E55" s="23" t="s">
        <v>5</v>
      </c>
      <c r="F55" s="24" t="s">
        <v>6</v>
      </c>
      <c r="G55" s="24" t="s">
        <v>7</v>
      </c>
      <c r="H55" s="24" t="s">
        <v>8</v>
      </c>
      <c r="I55" s="42" t="s">
        <v>9</v>
      </c>
    </row>
    <row r="56" spans="2:9" x14ac:dyDescent="0.3">
      <c r="C56" s="72">
        <v>5</v>
      </c>
      <c r="D56" s="74">
        <v>8</v>
      </c>
      <c r="E56" s="135" t="s">
        <v>1134</v>
      </c>
      <c r="F56" s="136">
        <v>86</v>
      </c>
      <c r="G56" s="137">
        <v>4</v>
      </c>
      <c r="H56" s="138">
        <v>694</v>
      </c>
      <c r="I56" s="146">
        <v>38</v>
      </c>
    </row>
    <row r="57" spans="2:9" x14ac:dyDescent="0.3">
      <c r="C57" s="72">
        <v>7</v>
      </c>
      <c r="D57" s="26">
        <v>9</v>
      </c>
      <c r="E57" s="142" t="s">
        <v>1140</v>
      </c>
      <c r="F57" s="143">
        <v>76</v>
      </c>
      <c r="G57" s="140">
        <v>2</v>
      </c>
      <c r="H57" s="141">
        <v>797</v>
      </c>
      <c r="I57" s="147">
        <v>31</v>
      </c>
    </row>
    <row r="58" spans="2:9" x14ac:dyDescent="0.3">
      <c r="C58" s="72">
        <v>7</v>
      </c>
      <c r="D58" s="26">
        <v>7</v>
      </c>
      <c r="E58" s="142" t="s">
        <v>1142</v>
      </c>
      <c r="F58" s="143">
        <v>87</v>
      </c>
      <c r="G58" s="140">
        <v>7</v>
      </c>
      <c r="H58" s="141">
        <v>856</v>
      </c>
      <c r="I58" s="147">
        <v>60</v>
      </c>
    </row>
    <row r="59" spans="2:9" x14ac:dyDescent="0.3">
      <c r="C59" s="72">
        <v>10</v>
      </c>
      <c r="D59" s="26">
        <v>3</v>
      </c>
      <c r="E59" s="142" t="s">
        <v>257</v>
      </c>
      <c r="F59" s="143">
        <v>78</v>
      </c>
      <c r="G59" s="140">
        <v>4</v>
      </c>
      <c r="H59" s="141">
        <v>846</v>
      </c>
      <c r="I59" s="147">
        <v>67</v>
      </c>
    </row>
    <row r="60" spans="2:9" x14ac:dyDescent="0.3">
      <c r="C60" s="72">
        <v>12</v>
      </c>
      <c r="D60" s="81">
        <v>1</v>
      </c>
      <c r="E60" s="30" t="s">
        <v>1166</v>
      </c>
      <c r="F60" s="31">
        <v>85</v>
      </c>
      <c r="G60" s="144">
        <v>5</v>
      </c>
      <c r="H60" s="31">
        <v>859</v>
      </c>
      <c r="I60" s="32">
        <v>74</v>
      </c>
    </row>
    <row r="61" spans="2:9" x14ac:dyDescent="0.3">
      <c r="C61" s="72">
        <v>12</v>
      </c>
      <c r="D61" s="26">
        <v>8</v>
      </c>
      <c r="E61" s="30" t="s">
        <v>1167</v>
      </c>
      <c r="F61" s="31">
        <v>92</v>
      </c>
      <c r="G61" s="144">
        <v>10</v>
      </c>
      <c r="H61" s="31">
        <v>811</v>
      </c>
      <c r="I61" s="32">
        <v>56</v>
      </c>
    </row>
    <row r="62" spans="2:9" x14ac:dyDescent="0.3">
      <c r="C62" s="72">
        <v>13</v>
      </c>
      <c r="D62" s="26">
        <v>9</v>
      </c>
      <c r="E62" s="30" t="s">
        <v>1172</v>
      </c>
      <c r="F62" s="31" t="s">
        <v>1321</v>
      </c>
      <c r="G62" s="144">
        <v>0</v>
      </c>
      <c r="H62" s="31">
        <v>584</v>
      </c>
      <c r="I62" s="32">
        <v>30</v>
      </c>
    </row>
    <row r="63" spans="2:9" x14ac:dyDescent="0.3">
      <c r="C63" s="73">
        <v>14</v>
      </c>
      <c r="D63" s="53">
        <v>6</v>
      </c>
      <c r="E63" s="33" t="s">
        <v>1174</v>
      </c>
      <c r="F63" s="34" t="s">
        <v>1321</v>
      </c>
      <c r="G63" s="145">
        <v>0</v>
      </c>
      <c r="H63" s="34">
        <v>731</v>
      </c>
      <c r="I63" s="35">
        <v>51</v>
      </c>
    </row>
    <row r="65" spans="2:12" ht="18" x14ac:dyDescent="0.35">
      <c r="B65" s="4" t="s">
        <v>1207</v>
      </c>
    </row>
    <row r="66" spans="2:12" x14ac:dyDescent="0.3">
      <c r="B66" s="5"/>
      <c r="C66" s="36" t="s">
        <v>3</v>
      </c>
      <c r="D66" s="37" t="s">
        <v>4</v>
      </c>
      <c r="E66" s="8" t="s">
        <v>1212</v>
      </c>
      <c r="F66" s="8"/>
      <c r="G66" s="9">
        <v>529</v>
      </c>
      <c r="H66" s="8"/>
      <c r="I66" s="10" t="s">
        <v>9</v>
      </c>
      <c r="J66" s="11">
        <f>SUM(J67:J69)</f>
        <v>506</v>
      </c>
      <c r="K66" s="13" t="s">
        <v>1394</v>
      </c>
      <c r="L66" s="14"/>
    </row>
    <row r="67" spans="2:12" x14ac:dyDescent="0.3">
      <c r="B67" s="5"/>
      <c r="C67" s="364">
        <v>2</v>
      </c>
      <c r="D67" s="377">
        <v>6</v>
      </c>
      <c r="E67" s="277" t="s">
        <v>1134</v>
      </c>
      <c r="F67" s="284"/>
      <c r="G67" s="282"/>
      <c r="H67" s="276">
        <v>86</v>
      </c>
      <c r="I67" s="280">
        <v>92</v>
      </c>
      <c r="J67" s="82">
        <f>SUM(H67:I67)</f>
        <v>178</v>
      </c>
      <c r="K67" s="1" t="s">
        <v>1395</v>
      </c>
    </row>
    <row r="68" spans="2:12" ht="15.75" customHeight="1" x14ac:dyDescent="0.3">
      <c r="C68" s="364"/>
      <c r="D68" s="371"/>
      <c r="E68" s="279" t="s">
        <v>1140</v>
      </c>
      <c r="F68" s="285"/>
      <c r="G68" s="283"/>
      <c r="H68" s="278">
        <v>76</v>
      </c>
      <c r="I68" s="281">
        <v>90</v>
      </c>
      <c r="J68" s="83">
        <f>SUM(H68:I68)</f>
        <v>166</v>
      </c>
    </row>
    <row r="69" spans="2:12" ht="15.75" customHeight="1" x14ac:dyDescent="0.3">
      <c r="C69" s="364"/>
      <c r="D69" s="372"/>
      <c r="E69" s="286" t="s">
        <v>1142</v>
      </c>
      <c r="F69" s="287"/>
      <c r="G69" s="288"/>
      <c r="H69" s="289">
        <v>87</v>
      </c>
      <c r="I69" s="290">
        <v>75</v>
      </c>
      <c r="J69" s="84">
        <f>SUM(H69:I69)</f>
        <v>162</v>
      </c>
    </row>
    <row r="70" spans="2:12" x14ac:dyDescent="0.3">
      <c r="B70" s="5"/>
      <c r="C70" s="153" t="s">
        <v>3</v>
      </c>
      <c r="D70" s="160" t="s">
        <v>4</v>
      </c>
      <c r="E70" s="162" t="s">
        <v>1221</v>
      </c>
      <c r="F70" s="163"/>
      <c r="G70" s="164">
        <v>505</v>
      </c>
      <c r="H70" s="163"/>
      <c r="I70" s="165" t="s">
        <v>9</v>
      </c>
      <c r="J70" s="11">
        <f>SUM(J71:J73)</f>
        <v>521</v>
      </c>
      <c r="K70" s="13" t="s">
        <v>1396</v>
      </c>
      <c r="L70" s="14"/>
    </row>
    <row r="71" spans="2:12" x14ac:dyDescent="0.3">
      <c r="B71" s="5"/>
      <c r="C71" s="364">
        <v>4</v>
      </c>
      <c r="D71" s="369">
        <v>2</v>
      </c>
      <c r="E71" s="172" t="s">
        <v>1166</v>
      </c>
      <c r="F71" s="186"/>
      <c r="G71" s="185"/>
      <c r="H71" s="103">
        <v>86</v>
      </c>
      <c r="I71" s="166">
        <v>85</v>
      </c>
      <c r="J71" s="82">
        <f>SUM(H71:I71)</f>
        <v>171</v>
      </c>
      <c r="K71" s="1" t="s">
        <v>1397</v>
      </c>
    </row>
    <row r="72" spans="2:12" ht="15.75" customHeight="1" x14ac:dyDescent="0.3">
      <c r="C72" s="364"/>
      <c r="D72" s="366"/>
      <c r="E72" s="71" t="s">
        <v>1167</v>
      </c>
      <c r="F72" s="128"/>
      <c r="G72" s="125"/>
      <c r="H72" s="31">
        <v>92</v>
      </c>
      <c r="I72" s="32">
        <v>86</v>
      </c>
      <c r="J72" s="83">
        <f>SUM(H72:I72)</f>
        <v>178</v>
      </c>
    </row>
    <row r="73" spans="2:12" ht="15.75" customHeight="1" x14ac:dyDescent="0.3">
      <c r="C73" s="364"/>
      <c r="D73" s="367"/>
      <c r="E73" s="77" t="s">
        <v>257</v>
      </c>
      <c r="F73" s="129"/>
      <c r="G73" s="126"/>
      <c r="H73" s="34">
        <v>94</v>
      </c>
      <c r="I73" s="35">
        <v>78</v>
      </c>
      <c r="J73" s="84">
        <f>SUM(H73:I73)</f>
        <v>172</v>
      </c>
    </row>
    <row r="75" spans="2:12" ht="18" customHeight="1" x14ac:dyDescent="0.35">
      <c r="B75" s="4" t="s">
        <v>1224</v>
      </c>
    </row>
    <row r="76" spans="2:12" x14ac:dyDescent="0.3">
      <c r="C76" s="21" t="s">
        <v>3</v>
      </c>
      <c r="D76" s="22" t="s">
        <v>4</v>
      </c>
      <c r="E76" s="23" t="s">
        <v>5</v>
      </c>
      <c r="F76" s="23"/>
      <c r="G76" s="23"/>
      <c r="H76" s="23"/>
      <c r="I76" s="24" t="s">
        <v>6</v>
      </c>
      <c r="J76" s="24" t="s">
        <v>7</v>
      </c>
      <c r="K76" s="24" t="s">
        <v>8</v>
      </c>
      <c r="L76" s="42" t="s">
        <v>9</v>
      </c>
    </row>
    <row r="77" spans="2:12" x14ac:dyDescent="0.3">
      <c r="C77" s="72">
        <v>2</v>
      </c>
      <c r="D77" s="74">
        <v>3</v>
      </c>
      <c r="E77" s="246" t="s">
        <v>1226</v>
      </c>
      <c r="F77" s="66">
        <v>79</v>
      </c>
      <c r="G77" s="66">
        <v>77</v>
      </c>
      <c r="H77" s="66">
        <v>73</v>
      </c>
      <c r="I77" s="247">
        <f>SUM(F77:H77)</f>
        <v>229</v>
      </c>
      <c r="J77" s="247">
        <v>3</v>
      </c>
      <c r="K77" s="247">
        <v>2303</v>
      </c>
      <c r="L77" s="252">
        <v>38</v>
      </c>
    </row>
    <row r="78" spans="2:12" x14ac:dyDescent="0.3">
      <c r="C78" s="72">
        <v>2</v>
      </c>
      <c r="D78" s="26">
        <v>5</v>
      </c>
      <c r="E78" s="248" t="s">
        <v>257</v>
      </c>
      <c r="F78" s="31">
        <v>82</v>
      </c>
      <c r="G78" s="31">
        <v>78</v>
      </c>
      <c r="H78" s="31">
        <v>68</v>
      </c>
      <c r="I78" s="249">
        <f>SUM(F78:H78)</f>
        <v>228</v>
      </c>
      <c r="J78" s="249">
        <v>2</v>
      </c>
      <c r="K78" s="249">
        <v>2060</v>
      </c>
      <c r="L78" s="250">
        <v>17</v>
      </c>
    </row>
    <row r="79" spans="2:12" x14ac:dyDescent="0.3">
      <c r="C79" s="73">
        <v>2</v>
      </c>
      <c r="D79" s="53">
        <v>4</v>
      </c>
      <c r="E79" s="240" t="s">
        <v>1142</v>
      </c>
      <c r="F79" s="34">
        <v>88</v>
      </c>
      <c r="G79" s="34">
        <v>85</v>
      </c>
      <c r="H79" s="34">
        <v>83</v>
      </c>
      <c r="I79" s="241">
        <f>SUM(F79:H79)</f>
        <v>256</v>
      </c>
      <c r="J79" s="241">
        <v>6</v>
      </c>
      <c r="K79" s="241">
        <v>2259</v>
      </c>
      <c r="L79" s="251">
        <v>37</v>
      </c>
    </row>
  </sheetData>
  <mergeCells count="8">
    <mergeCell ref="C71:C73"/>
    <mergeCell ref="D71:D73"/>
    <mergeCell ref="B1:M1"/>
    <mergeCell ref="B2:M2"/>
    <mergeCell ref="C41:C43"/>
    <mergeCell ref="D41:D43"/>
    <mergeCell ref="C67:C69"/>
    <mergeCell ref="D67:D69"/>
  </mergeCells>
  <hyperlinks>
    <hyperlink ref="B3" location="'Index'!A2" tooltip="Go to the Index sheet" display="á" xr:uid="{40F80545-60DA-4923-B732-3182CC020C5E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4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CCA7-76D7-4CAA-BD98-6008B5A2B06F}">
  <dimension ref="B1:N16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29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396</v>
      </c>
    </row>
    <row r="4" spans="2:14" ht="18" x14ac:dyDescent="0.35">
      <c r="B4" s="4" t="s">
        <v>372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3</v>
      </c>
      <c r="D6" s="97">
        <v>2</v>
      </c>
      <c r="E6" s="86" t="s">
        <v>397</v>
      </c>
      <c r="F6" s="109">
        <v>100.004</v>
      </c>
      <c r="G6" s="109">
        <v>99.001000000000005</v>
      </c>
      <c r="H6" s="110">
        <f t="shared" ref="H6:H11" si="0">SUM(F6:G6)</f>
        <v>199.005</v>
      </c>
      <c r="I6" s="67">
        <v>10</v>
      </c>
      <c r="J6" s="110">
        <v>1864.0380000000005</v>
      </c>
      <c r="K6" s="89">
        <v>71</v>
      </c>
    </row>
    <row r="7" spans="2:14" x14ac:dyDescent="0.3">
      <c r="C7" s="72">
        <v>4</v>
      </c>
      <c r="D7" s="26">
        <v>5</v>
      </c>
      <c r="E7" s="69" t="s">
        <v>413</v>
      </c>
      <c r="F7" s="111">
        <v>98.001999999999995</v>
      </c>
      <c r="G7" s="111">
        <v>97.001000000000005</v>
      </c>
      <c r="H7" s="112">
        <f t="shared" si="0"/>
        <v>195.00299999999999</v>
      </c>
      <c r="I7" s="70">
        <v>9</v>
      </c>
      <c r="J7" s="112">
        <v>1920.0209999999997</v>
      </c>
      <c r="K7" s="79">
        <v>56</v>
      </c>
    </row>
    <row r="8" spans="2:14" x14ac:dyDescent="0.3">
      <c r="C8" s="72">
        <v>4</v>
      </c>
      <c r="D8" s="26">
        <v>10</v>
      </c>
      <c r="E8" s="69" t="s">
        <v>415</v>
      </c>
      <c r="F8" s="111" t="s">
        <v>1320</v>
      </c>
      <c r="G8" s="111"/>
      <c r="H8" s="112">
        <f t="shared" si="0"/>
        <v>0</v>
      </c>
      <c r="I8" s="70">
        <v>0</v>
      </c>
      <c r="J8" s="112">
        <v>762.00700000000006</v>
      </c>
      <c r="K8" s="79">
        <v>15</v>
      </c>
    </row>
    <row r="9" spans="2:14" x14ac:dyDescent="0.3">
      <c r="C9" s="72">
        <v>6</v>
      </c>
      <c r="D9" s="81">
        <v>1</v>
      </c>
      <c r="E9" s="30" t="s">
        <v>431</v>
      </c>
      <c r="F9" s="111">
        <v>99.001000000000005</v>
      </c>
      <c r="G9" s="111">
        <v>94</v>
      </c>
      <c r="H9" s="112">
        <f t="shared" si="0"/>
        <v>193.001</v>
      </c>
      <c r="I9" s="70">
        <v>9</v>
      </c>
      <c r="J9" s="43">
        <v>1951.0350000000001</v>
      </c>
      <c r="K9" s="32">
        <v>90</v>
      </c>
    </row>
    <row r="10" spans="2:14" x14ac:dyDescent="0.3">
      <c r="C10" s="72">
        <v>7</v>
      </c>
      <c r="D10" s="26">
        <v>3</v>
      </c>
      <c r="E10" s="30" t="s">
        <v>443</v>
      </c>
      <c r="F10" s="111">
        <v>99.001999999999995</v>
      </c>
      <c r="G10" s="111">
        <v>98.001999999999995</v>
      </c>
      <c r="H10" s="112">
        <f t="shared" si="0"/>
        <v>197.00399999999999</v>
      </c>
      <c r="I10" s="70">
        <v>7</v>
      </c>
      <c r="J10" s="43">
        <v>1938.0319999999997</v>
      </c>
      <c r="K10" s="32">
        <v>66</v>
      </c>
    </row>
    <row r="11" spans="2:14" x14ac:dyDescent="0.3">
      <c r="C11" s="73">
        <v>8</v>
      </c>
      <c r="D11" s="95">
        <v>2</v>
      </c>
      <c r="E11" s="33" t="s">
        <v>451</v>
      </c>
      <c r="F11" s="113">
        <v>100.001</v>
      </c>
      <c r="G11" s="113">
        <v>97.001000000000005</v>
      </c>
      <c r="H11" s="114">
        <f t="shared" si="0"/>
        <v>197.00200000000001</v>
      </c>
      <c r="I11" s="76">
        <v>8</v>
      </c>
      <c r="J11" s="44">
        <v>1943.0310000000002</v>
      </c>
      <c r="K11" s="35">
        <v>72</v>
      </c>
    </row>
    <row r="13" spans="2:14" ht="18" customHeight="1" x14ac:dyDescent="0.35">
      <c r="B13" s="4" t="s">
        <v>463</v>
      </c>
    </row>
    <row r="14" spans="2:14" x14ac:dyDescent="0.3">
      <c r="C14" s="36" t="s">
        <v>3</v>
      </c>
      <c r="D14" s="37" t="s">
        <v>4</v>
      </c>
      <c r="E14" s="38" t="s">
        <v>5</v>
      </c>
      <c r="F14" s="38"/>
      <c r="G14" s="38"/>
      <c r="H14" s="39" t="s">
        <v>6</v>
      </c>
      <c r="I14" s="39" t="s">
        <v>7</v>
      </c>
      <c r="J14" s="39" t="s">
        <v>8</v>
      </c>
      <c r="K14" s="40" t="s">
        <v>9</v>
      </c>
    </row>
    <row r="15" spans="2:14" x14ac:dyDescent="0.3">
      <c r="C15" s="72">
        <v>1</v>
      </c>
      <c r="D15" s="97">
        <v>2</v>
      </c>
      <c r="E15" s="96" t="s">
        <v>397</v>
      </c>
      <c r="F15" s="117">
        <v>100.004</v>
      </c>
      <c r="G15" s="117">
        <v>99.001000000000005</v>
      </c>
      <c r="H15" s="110">
        <v>199.005</v>
      </c>
      <c r="I15" s="67">
        <v>7</v>
      </c>
      <c r="J15" s="117">
        <v>1864.0380000000005</v>
      </c>
      <c r="K15" s="85">
        <v>54</v>
      </c>
    </row>
    <row r="16" spans="2:14" x14ac:dyDescent="0.3">
      <c r="C16" s="72">
        <v>2</v>
      </c>
      <c r="D16" s="26">
        <v>7</v>
      </c>
      <c r="E16" s="30" t="s">
        <v>415</v>
      </c>
      <c r="F16" s="43" t="s">
        <v>1320</v>
      </c>
      <c r="G16" s="43" t="s">
        <v>204</v>
      </c>
      <c r="H16" s="112">
        <v>0</v>
      </c>
      <c r="I16" s="70">
        <v>0</v>
      </c>
      <c r="J16" s="43">
        <v>762.00700000000006</v>
      </c>
      <c r="K16" s="32">
        <v>18</v>
      </c>
    </row>
    <row r="17" spans="2:12" x14ac:dyDescent="0.3">
      <c r="C17" s="73">
        <v>3</v>
      </c>
      <c r="D17" s="95">
        <v>2</v>
      </c>
      <c r="E17" s="33" t="s">
        <v>443</v>
      </c>
      <c r="F17" s="44">
        <v>99.001999999999995</v>
      </c>
      <c r="G17" s="44">
        <v>98.001999999999995</v>
      </c>
      <c r="H17" s="114">
        <v>197.00399999999999</v>
      </c>
      <c r="I17" s="76">
        <v>7</v>
      </c>
      <c r="J17" s="44">
        <v>1938.0319999999997</v>
      </c>
      <c r="K17" s="35">
        <v>61</v>
      </c>
    </row>
    <row r="19" spans="2:12" ht="18" x14ac:dyDescent="0.35">
      <c r="B19" s="4" t="s">
        <v>464</v>
      </c>
    </row>
    <row r="20" spans="2:12" x14ac:dyDescent="0.3">
      <c r="B20" s="5"/>
      <c r="C20" s="36" t="s">
        <v>3</v>
      </c>
      <c r="D20" s="37" t="s">
        <v>4</v>
      </c>
      <c r="E20" s="8" t="s">
        <v>471</v>
      </c>
      <c r="F20" s="8"/>
      <c r="G20" s="9">
        <v>581</v>
      </c>
      <c r="H20" s="8"/>
      <c r="I20" s="10" t="s">
        <v>9</v>
      </c>
      <c r="J20" s="11">
        <f>SUM(J21:J23)</f>
        <v>394.00799999999998</v>
      </c>
      <c r="K20" s="13" t="s">
        <v>1398</v>
      </c>
      <c r="L20" s="14"/>
    </row>
    <row r="21" spans="2:12" x14ac:dyDescent="0.3">
      <c r="B21" s="5"/>
      <c r="C21" s="364">
        <v>2</v>
      </c>
      <c r="D21" s="377">
        <v>5</v>
      </c>
      <c r="E21" s="168" t="s">
        <v>397</v>
      </c>
      <c r="F21" s="181"/>
      <c r="G21" s="179"/>
      <c r="H21" s="175">
        <v>100.004</v>
      </c>
      <c r="I21" s="177">
        <v>99.001000000000005</v>
      </c>
      <c r="J21" s="199">
        <f>SUM(H21:I21)</f>
        <v>199.005</v>
      </c>
      <c r="K21" s="1" t="s">
        <v>1381</v>
      </c>
    </row>
    <row r="22" spans="2:12" ht="15.75" customHeight="1" x14ac:dyDescent="0.3">
      <c r="C22" s="364"/>
      <c r="D22" s="371"/>
      <c r="E22" s="169" t="s">
        <v>413</v>
      </c>
      <c r="F22" s="182"/>
      <c r="G22" s="180"/>
      <c r="H22" s="176">
        <v>98.001999999999995</v>
      </c>
      <c r="I22" s="178">
        <v>97.001000000000005</v>
      </c>
      <c r="J22" s="118">
        <f>SUM(H22:I22)</f>
        <v>195.00299999999999</v>
      </c>
    </row>
    <row r="23" spans="2:12" ht="15.75" customHeight="1" x14ac:dyDescent="0.3">
      <c r="C23" s="364"/>
      <c r="D23" s="372"/>
      <c r="E23" s="187" t="s">
        <v>415</v>
      </c>
      <c r="F23" s="188"/>
      <c r="G23" s="189"/>
      <c r="H23" s="190" t="s">
        <v>1320</v>
      </c>
      <c r="I23" s="191"/>
      <c r="J23" s="200">
        <f>SUM(H23:I23)</f>
        <v>0</v>
      </c>
    </row>
    <row r="24" spans="2:12" x14ac:dyDescent="0.3">
      <c r="B24" s="5"/>
      <c r="C24" s="153" t="s">
        <v>3</v>
      </c>
      <c r="D24" s="160" t="s">
        <v>4</v>
      </c>
      <c r="E24" s="162" t="s">
        <v>475</v>
      </c>
      <c r="F24" s="163"/>
      <c r="G24" s="164">
        <v>564</v>
      </c>
      <c r="H24" s="163"/>
      <c r="I24" s="165" t="s">
        <v>9</v>
      </c>
      <c r="J24" s="11">
        <f>SUM(J25:J27)</f>
        <v>587.00700000000006</v>
      </c>
      <c r="K24" s="13" t="s">
        <v>1399</v>
      </c>
      <c r="L24" s="14"/>
    </row>
    <row r="25" spans="2:12" x14ac:dyDescent="0.3">
      <c r="B25" s="5"/>
      <c r="C25" s="364">
        <v>3</v>
      </c>
      <c r="D25" s="373">
        <v>1</v>
      </c>
      <c r="E25" s="172" t="s">
        <v>431</v>
      </c>
      <c r="F25" s="186"/>
      <c r="G25" s="185"/>
      <c r="H25" s="183">
        <v>99.001000000000005</v>
      </c>
      <c r="I25" s="184">
        <v>94</v>
      </c>
      <c r="J25" s="199">
        <f>SUM(H25:I25)</f>
        <v>193.001</v>
      </c>
      <c r="K25" s="1" t="s">
        <v>1400</v>
      </c>
    </row>
    <row r="26" spans="2:12" ht="15.75" customHeight="1" x14ac:dyDescent="0.3">
      <c r="C26" s="364"/>
      <c r="D26" s="366"/>
      <c r="E26" s="71" t="s">
        <v>451</v>
      </c>
      <c r="F26" s="128"/>
      <c r="G26" s="125"/>
      <c r="H26" s="111">
        <v>100.001</v>
      </c>
      <c r="I26" s="122">
        <v>97.001000000000005</v>
      </c>
      <c r="J26" s="118">
        <f>SUM(H26:I26)</f>
        <v>197.00200000000001</v>
      </c>
    </row>
    <row r="27" spans="2:12" ht="15.75" customHeight="1" x14ac:dyDescent="0.3">
      <c r="C27" s="364"/>
      <c r="D27" s="367"/>
      <c r="E27" s="77" t="s">
        <v>443</v>
      </c>
      <c r="F27" s="129"/>
      <c r="G27" s="126"/>
      <c r="H27" s="113">
        <v>99.001999999999995</v>
      </c>
      <c r="I27" s="123">
        <v>98.001999999999995</v>
      </c>
      <c r="J27" s="200">
        <f>SUM(H27:I27)</f>
        <v>197.00399999999999</v>
      </c>
    </row>
    <row r="29" spans="2:12" ht="18" customHeight="1" x14ac:dyDescent="0.35">
      <c r="B29" s="4" t="s">
        <v>479</v>
      </c>
    </row>
    <row r="30" spans="2:12" x14ac:dyDescent="0.3">
      <c r="C30" s="21" t="s">
        <v>3</v>
      </c>
      <c r="D30" s="22" t="s">
        <v>4</v>
      </c>
      <c r="E30" s="23" t="s">
        <v>5</v>
      </c>
      <c r="F30" s="23"/>
      <c r="G30" s="23"/>
      <c r="H30" s="24" t="s">
        <v>6</v>
      </c>
      <c r="I30" s="24" t="s">
        <v>7</v>
      </c>
      <c r="J30" s="24" t="s">
        <v>8</v>
      </c>
      <c r="K30" s="42" t="s">
        <v>9</v>
      </c>
    </row>
    <row r="31" spans="2:12" x14ac:dyDescent="0.3">
      <c r="C31" s="72">
        <v>3</v>
      </c>
      <c r="D31" s="74">
        <v>5</v>
      </c>
      <c r="E31" s="86" t="s">
        <v>397</v>
      </c>
      <c r="F31" s="109">
        <v>97.001000000000005</v>
      </c>
      <c r="G31" s="109">
        <v>97.001000000000005</v>
      </c>
      <c r="H31" s="110">
        <f t="shared" ref="H31:H36" si="1">SUM(F31:G31)</f>
        <v>194.00200000000001</v>
      </c>
      <c r="I31" s="67">
        <v>3</v>
      </c>
      <c r="J31" s="110">
        <v>1965.0339999999994</v>
      </c>
      <c r="K31" s="89">
        <v>54</v>
      </c>
    </row>
    <row r="32" spans="2:12" x14ac:dyDescent="0.3">
      <c r="C32" s="72">
        <v>6</v>
      </c>
      <c r="D32" s="26">
        <v>6</v>
      </c>
      <c r="E32" s="30" t="s">
        <v>431</v>
      </c>
      <c r="F32" s="111">
        <v>98</v>
      </c>
      <c r="G32" s="111">
        <v>92</v>
      </c>
      <c r="H32" s="112">
        <f t="shared" si="1"/>
        <v>190</v>
      </c>
      <c r="I32" s="70">
        <v>2</v>
      </c>
      <c r="J32" s="43">
        <v>1942.021</v>
      </c>
      <c r="K32" s="32">
        <v>53</v>
      </c>
    </row>
    <row r="33" spans="2:12" x14ac:dyDescent="0.3">
      <c r="C33" s="72">
        <v>9</v>
      </c>
      <c r="D33" s="81">
        <v>1</v>
      </c>
      <c r="E33" s="30" t="s">
        <v>451</v>
      </c>
      <c r="F33" s="111">
        <v>97.001000000000005</v>
      </c>
      <c r="G33" s="111">
        <v>97</v>
      </c>
      <c r="H33" s="112">
        <f t="shared" si="1"/>
        <v>194.001</v>
      </c>
      <c r="I33" s="70">
        <v>9</v>
      </c>
      <c r="J33" s="43">
        <v>1924.019</v>
      </c>
      <c r="K33" s="32">
        <v>75</v>
      </c>
    </row>
    <row r="34" spans="2:12" x14ac:dyDescent="0.3">
      <c r="C34" s="72">
        <v>9</v>
      </c>
      <c r="D34" s="26">
        <v>10</v>
      </c>
      <c r="E34" s="30" t="s">
        <v>415</v>
      </c>
      <c r="F34" s="111" t="s">
        <v>1320</v>
      </c>
      <c r="G34" s="111"/>
      <c r="H34" s="112">
        <f t="shared" si="1"/>
        <v>0</v>
      </c>
      <c r="I34" s="70">
        <v>0</v>
      </c>
      <c r="J34" s="43">
        <v>766.00800000000004</v>
      </c>
      <c r="K34" s="32">
        <v>30</v>
      </c>
    </row>
    <row r="35" spans="2:12" x14ac:dyDescent="0.3">
      <c r="C35" s="72">
        <v>11</v>
      </c>
      <c r="D35" s="26">
        <v>8</v>
      </c>
      <c r="E35" s="30" t="s">
        <v>1401</v>
      </c>
      <c r="F35" s="111">
        <v>0</v>
      </c>
      <c r="G35" s="111">
        <v>0</v>
      </c>
      <c r="H35" s="112">
        <f t="shared" si="1"/>
        <v>0</v>
      </c>
      <c r="I35" s="70">
        <v>0</v>
      </c>
      <c r="J35" s="43">
        <v>1285.0039999999999</v>
      </c>
      <c r="K35" s="32">
        <v>28</v>
      </c>
    </row>
    <row r="36" spans="2:12" x14ac:dyDescent="0.3">
      <c r="C36" s="73">
        <v>12</v>
      </c>
      <c r="D36" s="53">
        <v>6</v>
      </c>
      <c r="E36" s="33" t="s">
        <v>1402</v>
      </c>
      <c r="F36" s="113">
        <v>0</v>
      </c>
      <c r="G36" s="113">
        <v>0</v>
      </c>
      <c r="H36" s="114">
        <f t="shared" si="1"/>
        <v>0</v>
      </c>
      <c r="I36" s="76">
        <v>0</v>
      </c>
      <c r="J36" s="44">
        <v>966.00099999999998</v>
      </c>
      <c r="K36" s="35">
        <v>27</v>
      </c>
    </row>
    <row r="38" spans="2:12" ht="18" customHeight="1" x14ac:dyDescent="0.35">
      <c r="B38" s="4" t="s">
        <v>535</v>
      </c>
    </row>
    <row r="39" spans="2:12" x14ac:dyDescent="0.3">
      <c r="C39" s="36" t="s">
        <v>3</v>
      </c>
      <c r="D39" s="37" t="s">
        <v>4</v>
      </c>
      <c r="E39" s="38" t="s">
        <v>5</v>
      </c>
      <c r="F39" s="38"/>
      <c r="G39" s="38"/>
      <c r="H39" s="39" t="s">
        <v>6</v>
      </c>
      <c r="I39" s="39" t="s">
        <v>7</v>
      </c>
      <c r="J39" s="39" t="s">
        <v>8</v>
      </c>
      <c r="K39" s="40" t="s">
        <v>9</v>
      </c>
    </row>
    <row r="40" spans="2:12" x14ac:dyDescent="0.3">
      <c r="C40" s="72">
        <v>1</v>
      </c>
      <c r="D40" s="74">
        <v>5</v>
      </c>
      <c r="E40" s="96" t="s">
        <v>397</v>
      </c>
      <c r="F40" s="117">
        <v>97.001000000000005</v>
      </c>
      <c r="G40" s="117">
        <v>97.001000000000005</v>
      </c>
      <c r="H40" s="110">
        <v>194.00200000000001</v>
      </c>
      <c r="I40" s="67">
        <v>2</v>
      </c>
      <c r="J40" s="117">
        <v>1965.0339999999994</v>
      </c>
      <c r="K40" s="85">
        <v>42</v>
      </c>
    </row>
    <row r="41" spans="2:12" x14ac:dyDescent="0.3">
      <c r="C41" s="72">
        <v>3</v>
      </c>
      <c r="D41" s="26">
        <v>5</v>
      </c>
      <c r="E41" s="69" t="s">
        <v>1401</v>
      </c>
      <c r="F41" s="112">
        <v>0</v>
      </c>
      <c r="G41" s="112">
        <v>0</v>
      </c>
      <c r="H41" s="112">
        <v>0</v>
      </c>
      <c r="I41" s="70">
        <v>0</v>
      </c>
      <c r="J41" s="112">
        <v>1285.0039999999999</v>
      </c>
      <c r="K41" s="29">
        <v>25</v>
      </c>
    </row>
    <row r="42" spans="2:12" x14ac:dyDescent="0.3">
      <c r="C42" s="72">
        <v>3</v>
      </c>
      <c r="D42" s="26">
        <v>6</v>
      </c>
      <c r="E42" s="30" t="s">
        <v>415</v>
      </c>
      <c r="F42" s="43" t="s">
        <v>1320</v>
      </c>
      <c r="G42" s="43" t="s">
        <v>204</v>
      </c>
      <c r="H42" s="112">
        <v>0</v>
      </c>
      <c r="I42" s="70">
        <v>0</v>
      </c>
      <c r="J42" s="43">
        <v>766.00800000000004</v>
      </c>
      <c r="K42" s="32">
        <v>25</v>
      </c>
    </row>
    <row r="43" spans="2:12" x14ac:dyDescent="0.3">
      <c r="C43" s="73">
        <v>3</v>
      </c>
      <c r="D43" s="53">
        <v>7</v>
      </c>
      <c r="E43" s="33" t="s">
        <v>1402</v>
      </c>
      <c r="F43" s="44">
        <v>0</v>
      </c>
      <c r="G43" s="44">
        <v>0</v>
      </c>
      <c r="H43" s="114">
        <v>0</v>
      </c>
      <c r="I43" s="76">
        <v>0</v>
      </c>
      <c r="J43" s="44">
        <v>966.00099999999998</v>
      </c>
      <c r="K43" s="35">
        <v>11</v>
      </c>
    </row>
    <row r="45" spans="2:12" ht="18" x14ac:dyDescent="0.35">
      <c r="B45" s="4" t="s">
        <v>536</v>
      </c>
    </row>
    <row r="46" spans="2:12" x14ac:dyDescent="0.3">
      <c r="B46" s="5"/>
      <c r="C46" s="36" t="s">
        <v>3</v>
      </c>
      <c r="D46" s="37" t="s">
        <v>4</v>
      </c>
      <c r="E46" s="8" t="s">
        <v>541</v>
      </c>
      <c r="F46" s="8"/>
      <c r="G46" s="9">
        <v>579</v>
      </c>
      <c r="H46" s="8"/>
      <c r="I46" s="10" t="s">
        <v>9</v>
      </c>
      <c r="J46" s="11">
        <f>SUM(J47:J49)</f>
        <v>384.00200000000001</v>
      </c>
      <c r="K46" s="13" t="s">
        <v>1403</v>
      </c>
      <c r="L46" s="14"/>
    </row>
    <row r="47" spans="2:12" x14ac:dyDescent="0.3">
      <c r="B47" s="5"/>
      <c r="C47" s="364">
        <v>2</v>
      </c>
      <c r="D47" s="365">
        <v>5</v>
      </c>
      <c r="E47" s="93" t="s">
        <v>397</v>
      </c>
      <c r="F47" s="127"/>
      <c r="G47" s="124"/>
      <c r="H47" s="109">
        <v>97.001000000000005</v>
      </c>
      <c r="I47" s="121">
        <v>97.001000000000005</v>
      </c>
      <c r="J47" s="199">
        <f>SUM(H47:I47)</f>
        <v>194.00200000000001</v>
      </c>
      <c r="K47" s="1" t="s">
        <v>1404</v>
      </c>
    </row>
    <row r="48" spans="2:12" ht="15.75" customHeight="1" x14ac:dyDescent="0.3">
      <c r="C48" s="364"/>
      <c r="D48" s="366"/>
      <c r="E48" s="71" t="s">
        <v>431</v>
      </c>
      <c r="F48" s="128"/>
      <c r="G48" s="125"/>
      <c r="H48" s="111">
        <v>98</v>
      </c>
      <c r="I48" s="122">
        <v>92</v>
      </c>
      <c r="J48" s="118">
        <f>SUM(H48:I48)</f>
        <v>190</v>
      </c>
    </row>
    <row r="49" spans="2:11" ht="15.75" customHeight="1" x14ac:dyDescent="0.3">
      <c r="C49" s="364"/>
      <c r="D49" s="367"/>
      <c r="E49" s="77" t="s">
        <v>415</v>
      </c>
      <c r="F49" s="129"/>
      <c r="G49" s="126"/>
      <c r="H49" s="113" t="s">
        <v>1320</v>
      </c>
      <c r="I49" s="123"/>
      <c r="J49" s="200">
        <f>SUM(H49:I49)</f>
        <v>0</v>
      </c>
    </row>
    <row r="51" spans="2:11" ht="18" customHeight="1" x14ac:dyDescent="0.35">
      <c r="B51" s="4" t="s">
        <v>551</v>
      </c>
    </row>
    <row r="52" spans="2:11" x14ac:dyDescent="0.3">
      <c r="C52" s="21" t="s">
        <v>3</v>
      </c>
      <c r="D52" s="22" t="s">
        <v>4</v>
      </c>
      <c r="E52" s="23" t="s">
        <v>5</v>
      </c>
      <c r="F52" s="23"/>
      <c r="G52" s="23"/>
      <c r="H52" s="24" t="s">
        <v>6</v>
      </c>
      <c r="I52" s="24" t="s">
        <v>7</v>
      </c>
      <c r="J52" s="24" t="s">
        <v>8</v>
      </c>
      <c r="K52" s="42" t="s">
        <v>9</v>
      </c>
    </row>
    <row r="53" spans="2:11" x14ac:dyDescent="0.3">
      <c r="C53" s="73">
        <v>3</v>
      </c>
      <c r="D53" s="48">
        <v>6</v>
      </c>
      <c r="E53" s="64" t="s">
        <v>413</v>
      </c>
      <c r="F53" s="90">
        <v>100.001</v>
      </c>
      <c r="G53" s="90">
        <v>96.001000000000005</v>
      </c>
      <c r="H53" s="91">
        <f>SUM(F53,G53)</f>
        <v>196.00200000000001</v>
      </c>
      <c r="I53" s="62">
        <v>4</v>
      </c>
      <c r="J53" s="91">
        <v>1953.0249999999999</v>
      </c>
      <c r="K53" s="98">
        <v>52</v>
      </c>
    </row>
    <row r="55" spans="2:11" ht="18" customHeight="1" x14ac:dyDescent="0.35">
      <c r="B55" s="4" t="s">
        <v>664</v>
      </c>
    </row>
    <row r="56" spans="2:11" x14ac:dyDescent="0.3">
      <c r="C56" s="21" t="s">
        <v>3</v>
      </c>
      <c r="D56" s="22" t="s">
        <v>4</v>
      </c>
      <c r="E56" s="23" t="s">
        <v>5</v>
      </c>
      <c r="F56" s="23"/>
      <c r="G56" s="23"/>
      <c r="H56" s="24" t="s">
        <v>6</v>
      </c>
      <c r="I56" s="24" t="s">
        <v>7</v>
      </c>
      <c r="J56" s="24" t="s">
        <v>8</v>
      </c>
      <c r="K56" s="42" t="s">
        <v>9</v>
      </c>
    </row>
    <row r="57" spans="2:11" x14ac:dyDescent="0.3">
      <c r="C57" s="72">
        <v>6</v>
      </c>
      <c r="D57" s="74">
        <v>9</v>
      </c>
      <c r="E57" s="96" t="s">
        <v>431</v>
      </c>
      <c r="F57" s="109">
        <v>98.001999999999995</v>
      </c>
      <c r="G57" s="109">
        <v>98</v>
      </c>
      <c r="H57" s="110">
        <f>SUM(F57,G57)</f>
        <v>196.00200000000001</v>
      </c>
      <c r="I57" s="67">
        <v>5</v>
      </c>
      <c r="J57" s="117">
        <v>1937.018</v>
      </c>
      <c r="K57" s="85">
        <v>28</v>
      </c>
    </row>
    <row r="58" spans="2:11" x14ac:dyDescent="0.3">
      <c r="C58" s="72">
        <v>13</v>
      </c>
      <c r="D58" s="26">
        <v>10</v>
      </c>
      <c r="E58" s="30" t="s">
        <v>752</v>
      </c>
      <c r="F58" s="111">
        <v>95</v>
      </c>
      <c r="G58" s="111">
        <v>95.001000000000005</v>
      </c>
      <c r="H58" s="112">
        <f>SUM(F58,G58)</f>
        <v>190.001</v>
      </c>
      <c r="I58" s="70">
        <v>3</v>
      </c>
      <c r="J58" s="43">
        <v>1895.0169999999998</v>
      </c>
      <c r="K58" s="32">
        <v>26</v>
      </c>
    </row>
    <row r="59" spans="2:11" x14ac:dyDescent="0.3">
      <c r="C59" s="72">
        <v>17</v>
      </c>
      <c r="D59" s="26">
        <v>6</v>
      </c>
      <c r="E59" s="30" t="s">
        <v>779</v>
      </c>
      <c r="F59" s="111">
        <v>89</v>
      </c>
      <c r="G59" s="111">
        <v>93.001000000000005</v>
      </c>
      <c r="H59" s="112">
        <f>SUM(F59,G59)</f>
        <v>182.001</v>
      </c>
      <c r="I59" s="70">
        <v>3</v>
      </c>
      <c r="J59" s="43">
        <v>1831.01</v>
      </c>
      <c r="K59" s="32">
        <v>38</v>
      </c>
    </row>
    <row r="60" spans="2:11" x14ac:dyDescent="0.3">
      <c r="C60" s="73">
        <v>20</v>
      </c>
      <c r="D60" s="53">
        <v>8</v>
      </c>
      <c r="E60" s="33" t="s">
        <v>802</v>
      </c>
      <c r="F60" s="113" t="s">
        <v>1321</v>
      </c>
      <c r="G60" s="113"/>
      <c r="H60" s="114">
        <f>SUM(F60,G60)</f>
        <v>0</v>
      </c>
      <c r="I60" s="76">
        <v>0</v>
      </c>
      <c r="J60" s="44">
        <v>530</v>
      </c>
      <c r="K60" s="35">
        <v>20</v>
      </c>
    </row>
    <row r="62" spans="2:11" ht="18" customHeight="1" x14ac:dyDescent="0.35">
      <c r="B62" s="4" t="s">
        <v>809</v>
      </c>
    </row>
    <row r="63" spans="2:11" x14ac:dyDescent="0.3">
      <c r="C63" s="36" t="s">
        <v>3</v>
      </c>
      <c r="D63" s="37" t="s">
        <v>4</v>
      </c>
      <c r="E63" s="38" t="s">
        <v>5</v>
      </c>
      <c r="F63" s="38"/>
      <c r="G63" s="38"/>
      <c r="H63" s="39" t="s">
        <v>6</v>
      </c>
      <c r="I63" s="39" t="s">
        <v>7</v>
      </c>
      <c r="J63" s="39" t="s">
        <v>8</v>
      </c>
      <c r="K63" s="40" t="s">
        <v>9</v>
      </c>
    </row>
    <row r="64" spans="2:11" x14ac:dyDescent="0.3">
      <c r="C64" s="72">
        <v>5</v>
      </c>
      <c r="D64" s="74">
        <v>6</v>
      </c>
      <c r="E64" s="96" t="s">
        <v>752</v>
      </c>
      <c r="F64" s="117">
        <v>95</v>
      </c>
      <c r="G64" s="117">
        <v>95.001000000000005</v>
      </c>
      <c r="H64" s="110">
        <v>190.001</v>
      </c>
      <c r="I64" s="67">
        <v>4</v>
      </c>
      <c r="J64" s="117">
        <v>1895.0169999999998</v>
      </c>
      <c r="K64" s="85">
        <v>36</v>
      </c>
    </row>
    <row r="65" spans="2:12" x14ac:dyDescent="0.3">
      <c r="C65" s="72">
        <v>6</v>
      </c>
      <c r="D65" s="94">
        <v>2</v>
      </c>
      <c r="E65" s="30" t="s">
        <v>779</v>
      </c>
      <c r="F65" s="43">
        <v>89</v>
      </c>
      <c r="G65" s="43">
        <v>93.001000000000005</v>
      </c>
      <c r="H65" s="112">
        <v>182.001</v>
      </c>
      <c r="I65" s="70">
        <v>6</v>
      </c>
      <c r="J65" s="43">
        <v>1831.01</v>
      </c>
      <c r="K65" s="32">
        <v>66</v>
      </c>
    </row>
    <row r="66" spans="2:12" x14ac:dyDescent="0.3">
      <c r="C66" s="73">
        <v>6</v>
      </c>
      <c r="D66" s="53">
        <v>8</v>
      </c>
      <c r="E66" s="33" t="s">
        <v>802</v>
      </c>
      <c r="F66" s="44" t="s">
        <v>1321</v>
      </c>
      <c r="G66" s="44" t="s">
        <v>204</v>
      </c>
      <c r="H66" s="114">
        <v>0</v>
      </c>
      <c r="I66" s="76">
        <v>0</v>
      </c>
      <c r="J66" s="44">
        <v>530</v>
      </c>
      <c r="K66" s="35">
        <v>18</v>
      </c>
    </row>
    <row r="68" spans="2:12" ht="18" x14ac:dyDescent="0.35">
      <c r="B68" s="4" t="s">
        <v>810</v>
      </c>
    </row>
    <row r="69" spans="2:12" x14ac:dyDescent="0.3">
      <c r="B69" s="5"/>
      <c r="C69" s="36" t="s">
        <v>3</v>
      </c>
      <c r="D69" s="37" t="s">
        <v>4</v>
      </c>
      <c r="E69" s="8" t="s">
        <v>541</v>
      </c>
      <c r="F69" s="8"/>
      <c r="G69" s="9">
        <v>574</v>
      </c>
      <c r="H69" s="8"/>
      <c r="I69" s="10" t="s">
        <v>9</v>
      </c>
      <c r="J69" s="18">
        <f>SUM(J70:J72)</f>
        <v>568.00400000000002</v>
      </c>
      <c r="K69" s="13" t="s">
        <v>1405</v>
      </c>
      <c r="L69" s="14"/>
    </row>
    <row r="70" spans="2:12" x14ac:dyDescent="0.3">
      <c r="B70" s="5"/>
      <c r="C70" s="364">
        <v>4</v>
      </c>
      <c r="D70" s="368">
        <v>2</v>
      </c>
      <c r="E70" s="93" t="s">
        <v>779</v>
      </c>
      <c r="F70" s="127"/>
      <c r="G70" s="124"/>
      <c r="H70" s="109">
        <v>89</v>
      </c>
      <c r="I70" s="121">
        <v>93.001000000000005</v>
      </c>
      <c r="J70" s="118">
        <f>SUM(H70:I70)</f>
        <v>182.001</v>
      </c>
      <c r="K70" s="1" t="s">
        <v>1404</v>
      </c>
    </row>
    <row r="71" spans="2:12" ht="15.75" customHeight="1" x14ac:dyDescent="0.3">
      <c r="C71" s="364"/>
      <c r="D71" s="366"/>
      <c r="E71" s="71" t="s">
        <v>431</v>
      </c>
      <c r="F71" s="128"/>
      <c r="G71" s="125"/>
      <c r="H71" s="111">
        <v>98</v>
      </c>
      <c r="I71" s="122">
        <v>98.001999999999995</v>
      </c>
      <c r="J71" s="119">
        <f>SUM(H71:I71)</f>
        <v>196.00200000000001</v>
      </c>
    </row>
    <row r="72" spans="2:12" ht="15.75" customHeight="1" x14ac:dyDescent="0.3">
      <c r="C72" s="364"/>
      <c r="D72" s="367"/>
      <c r="E72" s="77" t="s">
        <v>752</v>
      </c>
      <c r="F72" s="129"/>
      <c r="G72" s="126"/>
      <c r="H72" s="113">
        <v>95</v>
      </c>
      <c r="I72" s="123">
        <v>95.001000000000005</v>
      </c>
      <c r="J72" s="120">
        <f>SUM(H72:I72)</f>
        <v>190.001</v>
      </c>
    </row>
    <row r="74" spans="2:12" ht="18" customHeight="1" x14ac:dyDescent="0.35">
      <c r="B74" s="4" t="s">
        <v>889</v>
      </c>
    </row>
    <row r="75" spans="2:12" x14ac:dyDescent="0.3">
      <c r="C75" s="21" t="s">
        <v>3</v>
      </c>
      <c r="D75" s="22" t="s">
        <v>4</v>
      </c>
      <c r="E75" s="23" t="s">
        <v>5</v>
      </c>
      <c r="F75" s="23"/>
      <c r="G75" s="23"/>
      <c r="H75" s="24" t="s">
        <v>6</v>
      </c>
      <c r="I75" s="24" t="s">
        <v>7</v>
      </c>
      <c r="J75" s="24" t="s">
        <v>8</v>
      </c>
      <c r="K75" s="42" t="s">
        <v>9</v>
      </c>
    </row>
    <row r="76" spans="2:12" x14ac:dyDescent="0.3">
      <c r="C76" s="72">
        <v>1</v>
      </c>
      <c r="D76" s="220">
        <v>5</v>
      </c>
      <c r="E76" s="389" t="s">
        <v>890</v>
      </c>
      <c r="F76" s="397">
        <v>96</v>
      </c>
      <c r="G76" s="397">
        <v>91</v>
      </c>
      <c r="H76" s="157">
        <f>SUM(F76:G76)</f>
        <v>187</v>
      </c>
      <c r="I76" s="157">
        <v>2</v>
      </c>
      <c r="J76" s="384">
        <v>1923</v>
      </c>
      <c r="K76" s="387">
        <v>60</v>
      </c>
    </row>
    <row r="77" spans="2:12" x14ac:dyDescent="0.3">
      <c r="C77" s="72">
        <v>3</v>
      </c>
      <c r="D77" s="221">
        <v>5</v>
      </c>
      <c r="E77" s="385" t="s">
        <v>900</v>
      </c>
      <c r="F77" s="399">
        <v>91</v>
      </c>
      <c r="G77" s="399">
        <v>90</v>
      </c>
      <c r="H77" s="151">
        <f>SUM(F77:G77)</f>
        <v>181</v>
      </c>
      <c r="I77" s="151">
        <v>6</v>
      </c>
      <c r="J77" s="151">
        <v>1808</v>
      </c>
      <c r="K77" s="171">
        <v>56</v>
      </c>
    </row>
    <row r="78" spans="2:12" x14ac:dyDescent="0.3">
      <c r="C78" s="72">
        <v>4</v>
      </c>
      <c r="D78" s="221">
        <v>4</v>
      </c>
      <c r="E78" s="385" t="s">
        <v>329</v>
      </c>
      <c r="F78" s="399">
        <v>90</v>
      </c>
      <c r="G78" s="399">
        <v>86</v>
      </c>
      <c r="H78" s="151">
        <f>SUM(F78:G78)</f>
        <v>176</v>
      </c>
      <c r="I78" s="151">
        <v>5</v>
      </c>
      <c r="J78" s="151">
        <v>1794</v>
      </c>
      <c r="K78" s="171">
        <v>60</v>
      </c>
    </row>
    <row r="79" spans="2:12" x14ac:dyDescent="0.3">
      <c r="C79" s="73">
        <v>7</v>
      </c>
      <c r="D79" s="222">
        <v>3</v>
      </c>
      <c r="E79" s="386" t="s">
        <v>924</v>
      </c>
      <c r="F79" s="398">
        <v>92</v>
      </c>
      <c r="G79" s="398">
        <v>89</v>
      </c>
      <c r="H79" s="155">
        <f>SUM(F79:G79)</f>
        <v>181</v>
      </c>
      <c r="I79" s="155">
        <v>9</v>
      </c>
      <c r="J79" s="155">
        <v>1691</v>
      </c>
      <c r="K79" s="174">
        <v>67</v>
      </c>
    </row>
    <row r="81" spans="2:11" ht="18" customHeight="1" x14ac:dyDescent="0.35">
      <c r="B81" s="4" t="s">
        <v>927</v>
      </c>
    </row>
    <row r="82" spans="2:11" x14ac:dyDescent="0.3">
      <c r="C82" s="36" t="s">
        <v>3</v>
      </c>
      <c r="D82" s="37" t="s">
        <v>4</v>
      </c>
      <c r="E82" s="38" t="s">
        <v>5</v>
      </c>
      <c r="F82" s="38"/>
      <c r="G82" s="38"/>
      <c r="H82" s="39" t="s">
        <v>6</v>
      </c>
      <c r="I82" s="39" t="s">
        <v>7</v>
      </c>
      <c r="J82" s="39" t="s">
        <v>8</v>
      </c>
      <c r="K82" s="40" t="s">
        <v>9</v>
      </c>
    </row>
    <row r="83" spans="2:11" x14ac:dyDescent="0.3">
      <c r="C83" s="72">
        <v>1</v>
      </c>
      <c r="D83" s="220">
        <v>7</v>
      </c>
      <c r="E83" s="396" t="s">
        <v>900</v>
      </c>
      <c r="F83" s="158">
        <v>91</v>
      </c>
      <c r="G83" s="158">
        <v>90</v>
      </c>
      <c r="H83" s="157">
        <v>181</v>
      </c>
      <c r="I83" s="157">
        <v>1</v>
      </c>
      <c r="J83" s="158">
        <v>1808</v>
      </c>
      <c r="K83" s="159">
        <v>14</v>
      </c>
    </row>
    <row r="84" spans="2:11" x14ac:dyDescent="0.3">
      <c r="C84" s="72">
        <v>2</v>
      </c>
      <c r="D84" s="224">
        <v>2</v>
      </c>
      <c r="E84" s="390" t="s">
        <v>329</v>
      </c>
      <c r="F84" s="152">
        <v>90</v>
      </c>
      <c r="G84" s="152">
        <v>86</v>
      </c>
      <c r="H84" s="151">
        <v>176</v>
      </c>
      <c r="I84" s="151">
        <v>5</v>
      </c>
      <c r="J84" s="152">
        <v>1794</v>
      </c>
      <c r="K84" s="154">
        <v>54</v>
      </c>
    </row>
    <row r="85" spans="2:11" x14ac:dyDescent="0.3">
      <c r="C85" s="73">
        <v>2</v>
      </c>
      <c r="D85" s="222">
        <v>4</v>
      </c>
      <c r="E85" s="393" t="s">
        <v>924</v>
      </c>
      <c r="F85" s="156">
        <v>92</v>
      </c>
      <c r="G85" s="156">
        <v>89</v>
      </c>
      <c r="H85" s="155">
        <v>181</v>
      </c>
      <c r="I85" s="155">
        <v>6</v>
      </c>
      <c r="J85" s="156">
        <v>1691</v>
      </c>
      <c r="K85" s="161">
        <v>40</v>
      </c>
    </row>
    <row r="87" spans="2:11" ht="18" customHeight="1" x14ac:dyDescent="0.35">
      <c r="B87" s="4" t="s">
        <v>931</v>
      </c>
    </row>
    <row r="88" spans="2:11" x14ac:dyDescent="0.3">
      <c r="C88" s="21" t="s">
        <v>3</v>
      </c>
      <c r="D88" s="22" t="s">
        <v>4</v>
      </c>
      <c r="E88" s="23" t="s">
        <v>5</v>
      </c>
      <c r="F88" s="23"/>
      <c r="G88" s="23"/>
      <c r="H88" s="24" t="s">
        <v>6</v>
      </c>
      <c r="I88" s="24" t="s">
        <v>7</v>
      </c>
      <c r="J88" s="24" t="s">
        <v>8</v>
      </c>
      <c r="K88" s="42" t="s">
        <v>9</v>
      </c>
    </row>
    <row r="89" spans="2:11" x14ac:dyDescent="0.3">
      <c r="C89" s="73">
        <v>1</v>
      </c>
      <c r="D89" s="48">
        <v>5</v>
      </c>
      <c r="E89" s="64" t="s">
        <v>900</v>
      </c>
      <c r="F89" s="62">
        <v>72</v>
      </c>
      <c r="G89" s="62">
        <v>70</v>
      </c>
      <c r="H89" s="62">
        <f>SUM(F89:G89)</f>
        <v>142</v>
      </c>
      <c r="I89" s="62">
        <v>5</v>
      </c>
      <c r="J89" s="62">
        <v>1361</v>
      </c>
      <c r="K89" s="98">
        <v>48</v>
      </c>
    </row>
    <row r="91" spans="2:11" ht="18" customHeight="1" x14ac:dyDescent="0.35">
      <c r="B91" s="4" t="s">
        <v>934</v>
      </c>
    </row>
    <row r="92" spans="2:11" x14ac:dyDescent="0.3">
      <c r="C92" s="21" t="s">
        <v>3</v>
      </c>
      <c r="D92" s="22" t="s">
        <v>4</v>
      </c>
      <c r="E92" s="23" t="s">
        <v>5</v>
      </c>
      <c r="F92" s="23"/>
      <c r="G92" s="23"/>
      <c r="H92" s="24" t="s">
        <v>6</v>
      </c>
      <c r="I92" s="24" t="s">
        <v>7</v>
      </c>
      <c r="J92" s="24" t="s">
        <v>8</v>
      </c>
      <c r="K92" s="42" t="s">
        <v>9</v>
      </c>
    </row>
    <row r="93" spans="2:11" x14ac:dyDescent="0.3">
      <c r="C93" s="73">
        <v>1</v>
      </c>
      <c r="D93" s="48">
        <v>4</v>
      </c>
      <c r="E93" s="64" t="s">
        <v>890</v>
      </c>
      <c r="F93" s="50">
        <v>96</v>
      </c>
      <c r="G93" s="50">
        <v>97</v>
      </c>
      <c r="H93" s="62">
        <f>SUM(F93:G93)</f>
        <v>193</v>
      </c>
      <c r="I93" s="62">
        <v>8</v>
      </c>
      <c r="J93" s="62">
        <v>1851</v>
      </c>
      <c r="K93" s="98">
        <v>55</v>
      </c>
    </row>
    <row r="95" spans="2:11" ht="18" customHeight="1" x14ac:dyDescent="0.35">
      <c r="B95" s="4" t="s">
        <v>958</v>
      </c>
    </row>
    <row r="96" spans="2:11" x14ac:dyDescent="0.3">
      <c r="C96" s="21" t="s">
        <v>3</v>
      </c>
      <c r="D96" s="22" t="s">
        <v>4</v>
      </c>
      <c r="E96" s="23" t="s">
        <v>5</v>
      </c>
      <c r="F96" s="23"/>
      <c r="G96" s="23"/>
      <c r="H96" s="24" t="s">
        <v>6</v>
      </c>
      <c r="I96" s="24" t="s">
        <v>7</v>
      </c>
      <c r="J96" s="24" t="s">
        <v>8</v>
      </c>
      <c r="K96" s="42" t="s">
        <v>9</v>
      </c>
    </row>
    <row r="97" spans="2:13" x14ac:dyDescent="0.3">
      <c r="C97" s="72">
        <v>1</v>
      </c>
      <c r="D97" s="74">
        <v>4</v>
      </c>
      <c r="E97" s="291" t="s">
        <v>890</v>
      </c>
      <c r="F97" s="218">
        <v>96</v>
      </c>
      <c r="G97" s="218">
        <v>96</v>
      </c>
      <c r="H97" s="218">
        <f>SUM(F97:G97)</f>
        <v>192</v>
      </c>
      <c r="I97" s="218">
        <v>5</v>
      </c>
      <c r="J97" s="218">
        <v>1918</v>
      </c>
      <c r="K97" s="223">
        <v>43</v>
      </c>
    </row>
    <row r="98" spans="2:13" x14ac:dyDescent="0.3">
      <c r="C98" s="72">
        <v>2</v>
      </c>
      <c r="D98" s="26">
        <v>6</v>
      </c>
      <c r="E98" s="292" t="s">
        <v>963</v>
      </c>
      <c r="F98" s="262">
        <v>90</v>
      </c>
      <c r="G98" s="262">
        <v>95</v>
      </c>
      <c r="H98" s="262">
        <f>SUM(F98:G98)</f>
        <v>185</v>
      </c>
      <c r="I98" s="262">
        <v>5</v>
      </c>
      <c r="J98" s="262">
        <v>1852</v>
      </c>
      <c r="K98" s="264">
        <v>35</v>
      </c>
    </row>
    <row r="99" spans="2:13" x14ac:dyDescent="0.3">
      <c r="C99" s="72">
        <v>3</v>
      </c>
      <c r="D99" s="26">
        <v>3</v>
      </c>
      <c r="E99" s="292" t="s">
        <v>966</v>
      </c>
      <c r="F99" s="262">
        <v>95</v>
      </c>
      <c r="G99" s="262">
        <v>94</v>
      </c>
      <c r="H99" s="262">
        <f>SUM(F99:G99)</f>
        <v>189</v>
      </c>
      <c r="I99" s="262">
        <v>6</v>
      </c>
      <c r="J99" s="143">
        <v>1837</v>
      </c>
      <c r="K99" s="294">
        <v>50</v>
      </c>
    </row>
    <row r="100" spans="2:13" x14ac:dyDescent="0.3">
      <c r="C100" s="72">
        <v>3</v>
      </c>
      <c r="D100" s="81">
        <v>1</v>
      </c>
      <c r="E100" s="292" t="s">
        <v>967</v>
      </c>
      <c r="F100" s="262">
        <v>96</v>
      </c>
      <c r="G100" s="262">
        <v>95</v>
      </c>
      <c r="H100" s="262">
        <f>SUM(F100:G100)</f>
        <v>191</v>
      </c>
      <c r="I100" s="262">
        <v>7</v>
      </c>
      <c r="J100" s="262">
        <v>1850</v>
      </c>
      <c r="K100" s="264">
        <v>59</v>
      </c>
    </row>
    <row r="101" spans="2:13" x14ac:dyDescent="0.3">
      <c r="C101" s="73">
        <v>3</v>
      </c>
      <c r="D101" s="53">
        <v>7</v>
      </c>
      <c r="E101" s="293" t="s">
        <v>970</v>
      </c>
      <c r="F101" s="263" t="s">
        <v>1320</v>
      </c>
      <c r="G101" s="263"/>
      <c r="H101" s="263">
        <f>SUM(F101:G101)</f>
        <v>0</v>
      </c>
      <c r="I101" s="263">
        <v>0</v>
      </c>
      <c r="J101" s="263">
        <v>0</v>
      </c>
      <c r="K101" s="265">
        <v>0</v>
      </c>
    </row>
    <row r="103" spans="2:13" ht="18" customHeight="1" x14ac:dyDescent="0.35">
      <c r="B103" s="4" t="s">
        <v>974</v>
      </c>
    </row>
    <row r="104" spans="2:13" x14ac:dyDescent="0.3">
      <c r="C104" s="36" t="s">
        <v>3</v>
      </c>
      <c r="D104" s="37" t="s">
        <v>4</v>
      </c>
      <c r="E104" s="38" t="s">
        <v>5</v>
      </c>
      <c r="F104" s="38"/>
      <c r="G104" s="38"/>
      <c r="H104" s="39" t="s">
        <v>6</v>
      </c>
      <c r="I104" s="39" t="s">
        <v>7</v>
      </c>
      <c r="J104" s="39" t="s">
        <v>8</v>
      </c>
      <c r="K104" s="40" t="s">
        <v>9</v>
      </c>
    </row>
    <row r="105" spans="2:13" x14ac:dyDescent="0.3">
      <c r="C105" s="72">
        <v>1</v>
      </c>
      <c r="D105" s="74">
        <v>4</v>
      </c>
      <c r="E105" s="291" t="s">
        <v>966</v>
      </c>
      <c r="F105" s="218">
        <v>95</v>
      </c>
      <c r="G105" s="218">
        <v>94</v>
      </c>
      <c r="H105" s="218">
        <v>189</v>
      </c>
      <c r="I105" s="218">
        <v>5</v>
      </c>
      <c r="J105" s="136">
        <v>1837</v>
      </c>
      <c r="K105" s="304">
        <v>36</v>
      </c>
    </row>
    <row r="106" spans="2:13" x14ac:dyDescent="0.3">
      <c r="C106" s="72">
        <v>1</v>
      </c>
      <c r="D106" s="94">
        <v>2</v>
      </c>
      <c r="E106" s="298" t="s">
        <v>967</v>
      </c>
      <c r="F106" s="299">
        <v>96</v>
      </c>
      <c r="G106" s="299">
        <v>95</v>
      </c>
      <c r="H106" s="262">
        <v>191</v>
      </c>
      <c r="I106" s="262">
        <v>6</v>
      </c>
      <c r="J106" s="300">
        <v>1850</v>
      </c>
      <c r="K106" s="305">
        <v>46</v>
      </c>
    </row>
    <row r="107" spans="2:13" x14ac:dyDescent="0.3">
      <c r="C107" s="73">
        <v>1</v>
      </c>
      <c r="D107" s="53">
        <v>3</v>
      </c>
      <c r="E107" s="301" t="s">
        <v>963</v>
      </c>
      <c r="F107" s="302">
        <v>90</v>
      </c>
      <c r="G107" s="302">
        <v>95</v>
      </c>
      <c r="H107" s="263">
        <v>185</v>
      </c>
      <c r="I107" s="263">
        <v>3</v>
      </c>
      <c r="J107" s="303">
        <v>1852</v>
      </c>
      <c r="K107" s="306">
        <v>42</v>
      </c>
    </row>
    <row r="109" spans="2:13" ht="18" customHeight="1" x14ac:dyDescent="0.35">
      <c r="B109" s="4" t="s">
        <v>975</v>
      </c>
    </row>
    <row r="110" spans="2:13" x14ac:dyDescent="0.3">
      <c r="C110" s="21" t="s">
        <v>3</v>
      </c>
      <c r="D110" s="22" t="s">
        <v>4</v>
      </c>
      <c r="E110" s="23" t="s">
        <v>5</v>
      </c>
      <c r="F110" s="23"/>
      <c r="G110" s="23"/>
      <c r="H110" s="23"/>
      <c r="I110" s="23"/>
      <c r="J110" s="24" t="s">
        <v>6</v>
      </c>
      <c r="K110" s="24" t="s">
        <v>7</v>
      </c>
      <c r="L110" s="24" t="s">
        <v>8</v>
      </c>
      <c r="M110" s="42" t="s">
        <v>9</v>
      </c>
    </row>
    <row r="111" spans="2:13" x14ac:dyDescent="0.3">
      <c r="C111" s="72">
        <v>1</v>
      </c>
      <c r="D111" s="74">
        <v>11</v>
      </c>
      <c r="E111" s="291" t="s">
        <v>966</v>
      </c>
      <c r="F111" s="218">
        <v>95</v>
      </c>
      <c r="G111" s="218">
        <v>94</v>
      </c>
      <c r="H111" s="218">
        <v>96</v>
      </c>
      <c r="I111" s="218">
        <v>96</v>
      </c>
      <c r="J111" s="218">
        <f>SUM(F111:I111)</f>
        <v>381</v>
      </c>
      <c r="K111" s="218">
        <v>6</v>
      </c>
      <c r="L111" s="136">
        <v>3691</v>
      </c>
      <c r="M111" s="304">
        <v>31</v>
      </c>
    </row>
    <row r="112" spans="2:13" x14ac:dyDescent="0.3">
      <c r="C112" s="72">
        <v>1</v>
      </c>
      <c r="D112" s="26">
        <v>4</v>
      </c>
      <c r="E112" s="292" t="s">
        <v>890</v>
      </c>
      <c r="F112" s="262">
        <v>96</v>
      </c>
      <c r="G112" s="262">
        <v>96</v>
      </c>
      <c r="H112" s="262">
        <v>96</v>
      </c>
      <c r="I112" s="262">
        <v>98</v>
      </c>
      <c r="J112" s="262">
        <f>SUM(F112:I112)</f>
        <v>386</v>
      </c>
      <c r="K112" s="262">
        <v>7</v>
      </c>
      <c r="L112" s="262">
        <v>3832</v>
      </c>
      <c r="M112" s="264">
        <v>84</v>
      </c>
    </row>
    <row r="113" spans="2:13" x14ac:dyDescent="0.3">
      <c r="C113" s="72">
        <v>1</v>
      </c>
      <c r="D113" s="26">
        <v>9</v>
      </c>
      <c r="E113" s="292" t="s">
        <v>963</v>
      </c>
      <c r="F113" s="262">
        <v>90</v>
      </c>
      <c r="G113" s="262">
        <v>95</v>
      </c>
      <c r="H113" s="262">
        <v>93</v>
      </c>
      <c r="I113" s="262">
        <v>93</v>
      </c>
      <c r="J113" s="262">
        <f>SUM(F113:I113)</f>
        <v>371</v>
      </c>
      <c r="K113" s="262">
        <v>3</v>
      </c>
      <c r="L113" s="262">
        <v>3707</v>
      </c>
      <c r="M113" s="264">
        <v>36</v>
      </c>
    </row>
    <row r="114" spans="2:13" x14ac:dyDescent="0.3">
      <c r="C114" s="72">
        <v>2</v>
      </c>
      <c r="D114" s="26">
        <v>8</v>
      </c>
      <c r="E114" s="292" t="s">
        <v>977</v>
      </c>
      <c r="F114" s="262">
        <v>91</v>
      </c>
      <c r="G114" s="262">
        <v>93</v>
      </c>
      <c r="H114" s="262">
        <v>92</v>
      </c>
      <c r="I114" s="262">
        <v>90</v>
      </c>
      <c r="J114" s="262">
        <f>SUM(F114:I114)</f>
        <v>366</v>
      </c>
      <c r="K114" s="262">
        <v>5</v>
      </c>
      <c r="L114" s="262">
        <v>3573</v>
      </c>
      <c r="M114" s="264">
        <v>53</v>
      </c>
    </row>
    <row r="115" spans="2:13" x14ac:dyDescent="0.3">
      <c r="C115" s="73">
        <v>2</v>
      </c>
      <c r="D115" s="53">
        <v>3</v>
      </c>
      <c r="E115" s="293" t="s">
        <v>967</v>
      </c>
      <c r="F115" s="263">
        <v>94</v>
      </c>
      <c r="G115" s="263">
        <v>95</v>
      </c>
      <c r="H115" s="263">
        <v>94</v>
      </c>
      <c r="I115" s="263">
        <v>91</v>
      </c>
      <c r="J115" s="263">
        <f>SUM(F115:I115)</f>
        <v>374</v>
      </c>
      <c r="K115" s="263">
        <v>10</v>
      </c>
      <c r="L115" s="263">
        <v>3672</v>
      </c>
      <c r="M115" s="265">
        <v>81</v>
      </c>
    </row>
    <row r="117" spans="2:13" ht="18" customHeight="1" x14ac:dyDescent="0.35">
      <c r="B117" s="4" t="s">
        <v>980</v>
      </c>
    </row>
    <row r="118" spans="2:13" x14ac:dyDescent="0.3">
      <c r="C118" s="36" t="s">
        <v>3</v>
      </c>
      <c r="D118" s="37" t="s">
        <v>4</v>
      </c>
      <c r="E118" s="38" t="s">
        <v>5</v>
      </c>
      <c r="F118" s="38"/>
      <c r="G118" s="38"/>
      <c r="H118" s="38"/>
      <c r="I118" s="38"/>
      <c r="J118" s="39" t="s">
        <v>6</v>
      </c>
      <c r="K118" s="39" t="s">
        <v>7</v>
      </c>
      <c r="L118" s="39" t="s">
        <v>8</v>
      </c>
      <c r="M118" s="40" t="s">
        <v>9</v>
      </c>
    </row>
    <row r="119" spans="2:13" x14ac:dyDescent="0.3">
      <c r="C119" s="72">
        <v>1</v>
      </c>
      <c r="D119" s="74">
        <v>5</v>
      </c>
      <c r="E119" s="291" t="s">
        <v>966</v>
      </c>
      <c r="F119" s="218">
        <v>95</v>
      </c>
      <c r="G119" s="218">
        <v>94</v>
      </c>
      <c r="H119" s="218">
        <v>96</v>
      </c>
      <c r="I119" s="218">
        <v>96</v>
      </c>
      <c r="J119" s="218">
        <v>381</v>
      </c>
      <c r="K119" s="218">
        <v>10</v>
      </c>
      <c r="L119" s="136">
        <v>3691</v>
      </c>
      <c r="M119" s="304">
        <v>63</v>
      </c>
    </row>
    <row r="120" spans="2:13" x14ac:dyDescent="0.3">
      <c r="C120" s="72">
        <v>1</v>
      </c>
      <c r="D120" s="26">
        <v>7</v>
      </c>
      <c r="E120" s="298" t="s">
        <v>967</v>
      </c>
      <c r="F120" s="299">
        <v>94</v>
      </c>
      <c r="G120" s="299">
        <v>95</v>
      </c>
      <c r="H120" s="299">
        <v>94</v>
      </c>
      <c r="I120" s="299">
        <v>91</v>
      </c>
      <c r="J120" s="262">
        <v>374</v>
      </c>
      <c r="K120" s="262">
        <v>7</v>
      </c>
      <c r="L120" s="300">
        <v>3672</v>
      </c>
      <c r="M120" s="305">
        <v>58</v>
      </c>
    </row>
    <row r="121" spans="2:13" x14ac:dyDescent="0.3">
      <c r="C121" s="73">
        <v>1</v>
      </c>
      <c r="D121" s="53">
        <v>4</v>
      </c>
      <c r="E121" s="301" t="s">
        <v>963</v>
      </c>
      <c r="F121" s="302">
        <v>90</v>
      </c>
      <c r="G121" s="302">
        <v>95</v>
      </c>
      <c r="H121" s="302">
        <v>93</v>
      </c>
      <c r="I121" s="302">
        <v>93</v>
      </c>
      <c r="J121" s="263">
        <v>371</v>
      </c>
      <c r="K121" s="263">
        <v>5</v>
      </c>
      <c r="L121" s="303">
        <v>3707</v>
      </c>
      <c r="M121" s="306">
        <v>72</v>
      </c>
    </row>
    <row r="123" spans="2:13" ht="18" x14ac:dyDescent="0.35">
      <c r="B123" s="4" t="s">
        <v>981</v>
      </c>
    </row>
    <row r="124" spans="2:13" x14ac:dyDescent="0.3">
      <c r="B124" s="5"/>
      <c r="C124" s="36" t="s">
        <v>3</v>
      </c>
      <c r="D124" s="37" t="s">
        <v>4</v>
      </c>
      <c r="E124" s="8" t="s">
        <v>541</v>
      </c>
      <c r="F124" s="8"/>
      <c r="G124" s="9">
        <v>1128</v>
      </c>
      <c r="H124" s="8"/>
      <c r="I124" s="10" t="s">
        <v>9</v>
      </c>
      <c r="J124" s="11">
        <f>SUM(J125:J127)</f>
        <v>1131</v>
      </c>
      <c r="K124" s="13" t="s">
        <v>1406</v>
      </c>
      <c r="L124" s="14"/>
    </row>
    <row r="125" spans="2:13" x14ac:dyDescent="0.3">
      <c r="B125" s="5"/>
      <c r="C125" s="364">
        <v>1</v>
      </c>
      <c r="D125" s="368">
        <v>2</v>
      </c>
      <c r="E125" s="218" t="s">
        <v>967</v>
      </c>
      <c r="F125" s="218">
        <v>94</v>
      </c>
      <c r="G125" s="218">
        <v>95</v>
      </c>
      <c r="H125" s="218">
        <v>94</v>
      </c>
      <c r="I125" s="223">
        <v>91</v>
      </c>
      <c r="J125" s="82">
        <f>SUM(F125:I125)</f>
        <v>374</v>
      </c>
      <c r="K125" s="1" t="s">
        <v>1407</v>
      </c>
    </row>
    <row r="126" spans="2:13" ht="15.75" customHeight="1" x14ac:dyDescent="0.3">
      <c r="C126" s="364"/>
      <c r="D126" s="366"/>
      <c r="E126" s="262" t="s">
        <v>890</v>
      </c>
      <c r="F126" s="262">
        <v>96</v>
      </c>
      <c r="G126" s="262">
        <v>96</v>
      </c>
      <c r="H126" s="262">
        <v>96</v>
      </c>
      <c r="I126" s="264">
        <v>98</v>
      </c>
      <c r="J126" s="83">
        <f>SUM(F126:I126)</f>
        <v>386</v>
      </c>
    </row>
    <row r="127" spans="2:13" ht="15.75" customHeight="1" x14ac:dyDescent="0.3">
      <c r="C127" s="364"/>
      <c r="D127" s="367"/>
      <c r="E127" s="263" t="s">
        <v>963</v>
      </c>
      <c r="F127" s="263">
        <v>90</v>
      </c>
      <c r="G127" s="263">
        <v>95</v>
      </c>
      <c r="H127" s="263">
        <v>93</v>
      </c>
      <c r="I127" s="265">
        <v>93</v>
      </c>
      <c r="J127" s="84">
        <f>SUM(F127:I127)</f>
        <v>371</v>
      </c>
    </row>
    <row r="129" spans="2:9" ht="18" customHeight="1" x14ac:dyDescent="0.35">
      <c r="B129" s="4" t="s">
        <v>988</v>
      </c>
    </row>
    <row r="130" spans="2:9" x14ac:dyDescent="0.3">
      <c r="C130" s="21" t="s">
        <v>3</v>
      </c>
      <c r="D130" s="22" t="s">
        <v>4</v>
      </c>
      <c r="E130" s="23" t="s">
        <v>5</v>
      </c>
      <c r="F130" s="24" t="s">
        <v>6</v>
      </c>
      <c r="G130" s="24" t="s">
        <v>7</v>
      </c>
      <c r="H130" s="24" t="s">
        <v>8</v>
      </c>
      <c r="I130" s="42" t="s">
        <v>9</v>
      </c>
    </row>
    <row r="131" spans="2:9" x14ac:dyDescent="0.3">
      <c r="C131" s="73">
        <v>2</v>
      </c>
      <c r="D131" s="48">
        <v>4</v>
      </c>
      <c r="E131" s="245" t="s">
        <v>329</v>
      </c>
      <c r="F131" s="50">
        <v>75</v>
      </c>
      <c r="G131" s="206">
        <v>2</v>
      </c>
      <c r="H131" s="206">
        <v>695</v>
      </c>
      <c r="I131" s="207">
        <v>30</v>
      </c>
    </row>
    <row r="133" spans="2:9" ht="18" customHeight="1" x14ac:dyDescent="0.35">
      <c r="B133" s="4" t="s">
        <v>992</v>
      </c>
    </row>
    <row r="134" spans="2:9" x14ac:dyDescent="0.3">
      <c r="C134" s="21" t="s">
        <v>3</v>
      </c>
      <c r="D134" s="22" t="s">
        <v>4</v>
      </c>
      <c r="E134" s="23" t="s">
        <v>5</v>
      </c>
      <c r="F134" s="24" t="s">
        <v>6</v>
      </c>
      <c r="G134" s="24" t="s">
        <v>7</v>
      </c>
      <c r="H134" s="24" t="s">
        <v>8</v>
      </c>
      <c r="I134" s="42" t="s">
        <v>9</v>
      </c>
    </row>
    <row r="135" spans="2:9" x14ac:dyDescent="0.3">
      <c r="C135" s="72">
        <v>1</v>
      </c>
      <c r="D135" s="74">
        <v>4</v>
      </c>
      <c r="E135" s="86" t="s">
        <v>752</v>
      </c>
      <c r="F135" s="66">
        <v>82</v>
      </c>
      <c r="G135" s="247">
        <v>3</v>
      </c>
      <c r="H135" s="247">
        <v>818</v>
      </c>
      <c r="I135" s="252">
        <v>35</v>
      </c>
    </row>
    <row r="136" spans="2:9" x14ac:dyDescent="0.3">
      <c r="C136" s="72">
        <v>2</v>
      </c>
      <c r="D136" s="94">
        <v>2</v>
      </c>
      <c r="E136" s="248" t="s">
        <v>996</v>
      </c>
      <c r="F136" s="31">
        <v>70</v>
      </c>
      <c r="G136" s="249">
        <v>4</v>
      </c>
      <c r="H136" s="249">
        <v>760</v>
      </c>
      <c r="I136" s="250">
        <v>47</v>
      </c>
    </row>
    <row r="137" spans="2:9" x14ac:dyDescent="0.3">
      <c r="C137" s="73">
        <v>2</v>
      </c>
      <c r="D137" s="53">
        <v>5</v>
      </c>
      <c r="E137" s="240" t="s">
        <v>900</v>
      </c>
      <c r="F137" s="34">
        <v>63</v>
      </c>
      <c r="G137" s="241">
        <v>3</v>
      </c>
      <c r="H137" s="241">
        <v>668</v>
      </c>
      <c r="I137" s="251">
        <v>28</v>
      </c>
    </row>
    <row r="139" spans="2:9" ht="18" customHeight="1" x14ac:dyDescent="0.35">
      <c r="B139" s="4" t="s">
        <v>997</v>
      </c>
    </row>
    <row r="140" spans="2:9" x14ac:dyDescent="0.3">
      <c r="C140" s="36" t="s">
        <v>3</v>
      </c>
      <c r="D140" s="37" t="s">
        <v>4</v>
      </c>
      <c r="E140" s="38" t="s">
        <v>5</v>
      </c>
      <c r="F140" s="39" t="s">
        <v>6</v>
      </c>
      <c r="G140" s="39" t="s">
        <v>7</v>
      </c>
      <c r="H140" s="39" t="s">
        <v>8</v>
      </c>
      <c r="I140" s="40" t="s">
        <v>9</v>
      </c>
    </row>
    <row r="141" spans="2:9" x14ac:dyDescent="0.3">
      <c r="C141" s="72">
        <v>1</v>
      </c>
      <c r="D141" s="74">
        <v>6</v>
      </c>
      <c r="E141" s="96" t="s">
        <v>996</v>
      </c>
      <c r="F141" s="66">
        <v>70</v>
      </c>
      <c r="G141" s="247">
        <v>3</v>
      </c>
      <c r="H141" s="66">
        <v>760</v>
      </c>
      <c r="I141" s="85">
        <v>40</v>
      </c>
    </row>
    <row r="142" spans="2:9" x14ac:dyDescent="0.3">
      <c r="C142" s="72">
        <v>1</v>
      </c>
      <c r="D142" s="26">
        <v>3</v>
      </c>
      <c r="E142" s="30" t="s">
        <v>752</v>
      </c>
      <c r="F142" s="31">
        <v>82</v>
      </c>
      <c r="G142" s="249">
        <v>6</v>
      </c>
      <c r="H142" s="31">
        <v>818</v>
      </c>
      <c r="I142" s="32">
        <v>57</v>
      </c>
    </row>
    <row r="143" spans="2:9" x14ac:dyDescent="0.3">
      <c r="C143" s="73">
        <v>1</v>
      </c>
      <c r="D143" s="53">
        <v>7</v>
      </c>
      <c r="E143" s="33" t="s">
        <v>900</v>
      </c>
      <c r="F143" s="34">
        <v>63</v>
      </c>
      <c r="G143" s="241">
        <v>2</v>
      </c>
      <c r="H143" s="34">
        <v>668</v>
      </c>
      <c r="I143" s="35">
        <v>22</v>
      </c>
    </row>
    <row r="145" spans="2:12" ht="18" customHeight="1" x14ac:dyDescent="0.35">
      <c r="B145" s="4" t="s">
        <v>1111</v>
      </c>
    </row>
    <row r="146" spans="2:12" x14ac:dyDescent="0.3">
      <c r="C146" s="21" t="s">
        <v>3</v>
      </c>
      <c r="D146" s="22" t="s">
        <v>4</v>
      </c>
      <c r="E146" s="23" t="s">
        <v>5</v>
      </c>
      <c r="F146" s="24" t="s">
        <v>6</v>
      </c>
      <c r="G146" s="24" t="s">
        <v>7</v>
      </c>
      <c r="H146" s="24" t="s">
        <v>8</v>
      </c>
      <c r="I146" s="42" t="s">
        <v>9</v>
      </c>
    </row>
    <row r="147" spans="2:12" x14ac:dyDescent="0.3">
      <c r="C147" s="72">
        <v>3</v>
      </c>
      <c r="D147" s="97">
        <v>2</v>
      </c>
      <c r="E147" s="135" t="s">
        <v>890</v>
      </c>
      <c r="F147" s="136">
        <v>93</v>
      </c>
      <c r="G147" s="137">
        <v>8</v>
      </c>
      <c r="H147" s="138">
        <v>944</v>
      </c>
      <c r="I147" s="146">
        <v>84</v>
      </c>
    </row>
    <row r="148" spans="2:12" x14ac:dyDescent="0.3">
      <c r="C148" s="72">
        <v>4</v>
      </c>
      <c r="D148" s="81">
        <v>1</v>
      </c>
      <c r="E148" s="139" t="s">
        <v>1127</v>
      </c>
      <c r="F148" s="140">
        <v>93</v>
      </c>
      <c r="G148" s="140">
        <v>9</v>
      </c>
      <c r="H148" s="141">
        <v>931</v>
      </c>
      <c r="I148" s="147">
        <v>81</v>
      </c>
    </row>
    <row r="149" spans="2:12" x14ac:dyDescent="0.3">
      <c r="C149" s="72">
        <v>7</v>
      </c>
      <c r="D149" s="26">
        <v>4</v>
      </c>
      <c r="E149" s="142" t="s">
        <v>1139</v>
      </c>
      <c r="F149" s="143">
        <v>81</v>
      </c>
      <c r="G149" s="140">
        <v>3</v>
      </c>
      <c r="H149" s="141">
        <v>877</v>
      </c>
      <c r="I149" s="147">
        <v>68</v>
      </c>
    </row>
    <row r="150" spans="2:12" x14ac:dyDescent="0.3">
      <c r="C150" s="73">
        <v>8</v>
      </c>
      <c r="D150" s="53">
        <v>3</v>
      </c>
      <c r="E150" s="307" t="s">
        <v>900</v>
      </c>
      <c r="F150" s="308">
        <v>81</v>
      </c>
      <c r="G150" s="309">
        <v>3</v>
      </c>
      <c r="H150" s="310">
        <v>870</v>
      </c>
      <c r="I150" s="311">
        <v>63</v>
      </c>
    </row>
    <row r="152" spans="2:12" ht="18" customHeight="1" x14ac:dyDescent="0.35">
      <c r="B152" s="4" t="s">
        <v>1206</v>
      </c>
    </row>
    <row r="153" spans="2:12" x14ac:dyDescent="0.3">
      <c r="C153" s="36" t="s">
        <v>3</v>
      </c>
      <c r="D153" s="37" t="s">
        <v>4</v>
      </c>
      <c r="E153" s="38" t="s">
        <v>5</v>
      </c>
      <c r="F153" s="39" t="s">
        <v>6</v>
      </c>
      <c r="G153" s="39" t="s">
        <v>7</v>
      </c>
      <c r="H153" s="39" t="s">
        <v>8</v>
      </c>
      <c r="I153" s="40" t="s">
        <v>9</v>
      </c>
    </row>
    <row r="154" spans="2:12" x14ac:dyDescent="0.3">
      <c r="C154" s="72">
        <v>2</v>
      </c>
      <c r="D154" s="74">
        <v>5</v>
      </c>
      <c r="E154" s="312" t="s">
        <v>1139</v>
      </c>
      <c r="F154" s="255">
        <v>81</v>
      </c>
      <c r="G154" s="255">
        <v>5</v>
      </c>
      <c r="H154" s="313">
        <v>877</v>
      </c>
      <c r="I154" s="314">
        <v>66</v>
      </c>
    </row>
    <row r="155" spans="2:12" x14ac:dyDescent="0.3">
      <c r="C155" s="73">
        <v>2</v>
      </c>
      <c r="D155" s="53">
        <v>6</v>
      </c>
      <c r="E155" s="33" t="s">
        <v>900</v>
      </c>
      <c r="F155" s="34">
        <v>81</v>
      </c>
      <c r="G155" s="145">
        <v>5</v>
      </c>
      <c r="H155" s="258">
        <v>870</v>
      </c>
      <c r="I155" s="261">
        <v>61</v>
      </c>
    </row>
    <row r="157" spans="2:12" ht="18" x14ac:dyDescent="0.35">
      <c r="B157" s="4" t="s">
        <v>1207</v>
      </c>
    </row>
    <row r="158" spans="2:12" x14ac:dyDescent="0.3">
      <c r="B158" s="5"/>
      <c r="C158" s="36" t="s">
        <v>3</v>
      </c>
      <c r="D158" s="37" t="s">
        <v>4</v>
      </c>
      <c r="E158" s="8" t="s">
        <v>1213</v>
      </c>
      <c r="F158" s="8"/>
      <c r="G158" s="9">
        <v>544</v>
      </c>
      <c r="H158" s="8"/>
      <c r="I158" s="10" t="s">
        <v>9</v>
      </c>
      <c r="J158" s="11">
        <f>SUM(J159:J161)</f>
        <v>532</v>
      </c>
      <c r="K158" s="13" t="s">
        <v>1408</v>
      </c>
      <c r="L158" s="14"/>
    </row>
    <row r="159" spans="2:12" x14ac:dyDescent="0.3">
      <c r="B159" s="5"/>
      <c r="C159" s="364">
        <v>2</v>
      </c>
      <c r="D159" s="379">
        <v>1</v>
      </c>
      <c r="E159" s="219" t="s">
        <v>1127</v>
      </c>
      <c r="F159" s="271"/>
      <c r="G159" s="266"/>
      <c r="H159" s="218">
        <v>93</v>
      </c>
      <c r="I159" s="223">
        <v>93</v>
      </c>
      <c r="J159" s="82">
        <f>SUM(H159:I159)</f>
        <v>186</v>
      </c>
      <c r="K159" s="1" t="s">
        <v>1409</v>
      </c>
    </row>
    <row r="160" spans="2:12" ht="15.75" customHeight="1" x14ac:dyDescent="0.3">
      <c r="C160" s="364"/>
      <c r="D160" s="366"/>
      <c r="E160" s="269" t="s">
        <v>1139</v>
      </c>
      <c r="F160" s="272"/>
      <c r="G160" s="267"/>
      <c r="H160" s="262">
        <v>81</v>
      </c>
      <c r="I160" s="264">
        <v>86</v>
      </c>
      <c r="J160" s="83">
        <f>SUM(H160:I160)</f>
        <v>167</v>
      </c>
    </row>
    <row r="161" spans="3:10" ht="15.75" customHeight="1" x14ac:dyDescent="0.3">
      <c r="C161" s="364"/>
      <c r="D161" s="367"/>
      <c r="E161" s="270" t="s">
        <v>890</v>
      </c>
      <c r="F161" s="273"/>
      <c r="G161" s="268"/>
      <c r="H161" s="263">
        <v>93</v>
      </c>
      <c r="I161" s="265">
        <v>86</v>
      </c>
      <c r="J161" s="84">
        <f>SUM(H161:I161)</f>
        <v>179</v>
      </c>
    </row>
  </sheetData>
  <mergeCells count="14">
    <mergeCell ref="B1:M1"/>
    <mergeCell ref="B2:M2"/>
    <mergeCell ref="C21:C23"/>
    <mergeCell ref="D21:D23"/>
    <mergeCell ref="C25:C27"/>
    <mergeCell ref="D25:D27"/>
    <mergeCell ref="C159:C161"/>
    <mergeCell ref="D159:D161"/>
    <mergeCell ref="C47:C49"/>
    <mergeCell ref="D47:D49"/>
    <mergeCell ref="C70:C72"/>
    <mergeCell ref="D70:D72"/>
    <mergeCell ref="C125:C127"/>
    <mergeCell ref="D125:D127"/>
  </mergeCells>
  <hyperlinks>
    <hyperlink ref="B3" location="'Index'!A2" tooltip="Go to the Index sheet" display="á" xr:uid="{7DA0B018-DE63-4C2F-96DB-1FAC78D10674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3" manualBreakCount="3">
    <brk id="44" max="16383" man="1"/>
    <brk id="90" max="16383" man="1"/>
    <brk id="132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8DC8-DF40-4E08-BEA8-40D1F5477C90}">
  <dimension ref="B1:N4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4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294</v>
      </c>
    </row>
    <row r="4" spans="2:14" ht="18" x14ac:dyDescent="0.35">
      <c r="B4" s="4" t="s">
        <v>280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3">
        <v>2</v>
      </c>
      <c r="D6" s="193">
        <v>10</v>
      </c>
      <c r="E6" s="194" t="s">
        <v>295</v>
      </c>
      <c r="F6" s="196" t="s">
        <v>1320</v>
      </c>
      <c r="G6" s="196">
        <v>0</v>
      </c>
      <c r="H6" s="196">
        <v>359</v>
      </c>
      <c r="I6" s="196">
        <v>10</v>
      </c>
      <c r="J6" s="197"/>
      <c r="K6" s="198"/>
    </row>
    <row r="8" spans="2:14" ht="18" customHeight="1" x14ac:dyDescent="0.35">
      <c r="B8" s="4" t="s">
        <v>551</v>
      </c>
    </row>
    <row r="9" spans="2:14" x14ac:dyDescent="0.3">
      <c r="C9" s="21" t="s">
        <v>3</v>
      </c>
      <c r="D9" s="22" t="s">
        <v>4</v>
      </c>
      <c r="E9" s="23" t="s">
        <v>5</v>
      </c>
      <c r="F9" s="23"/>
      <c r="G9" s="23"/>
      <c r="H9" s="24" t="s">
        <v>6</v>
      </c>
      <c r="I9" s="24" t="s">
        <v>7</v>
      </c>
      <c r="J9" s="24" t="s">
        <v>8</v>
      </c>
      <c r="K9" s="42" t="s">
        <v>9</v>
      </c>
    </row>
    <row r="10" spans="2:14" x14ac:dyDescent="0.3">
      <c r="C10" s="72">
        <v>1</v>
      </c>
      <c r="D10" s="74">
        <v>6</v>
      </c>
      <c r="E10" s="86" t="s">
        <v>552</v>
      </c>
      <c r="F10" s="109">
        <v>99.001000000000005</v>
      </c>
      <c r="G10" s="109">
        <v>97</v>
      </c>
      <c r="H10" s="110">
        <f t="shared" ref="H10:H19" si="0">SUM(F10,G10)</f>
        <v>196.001</v>
      </c>
      <c r="I10" s="67">
        <v>3</v>
      </c>
      <c r="J10" s="110">
        <v>1975.0349999999999</v>
      </c>
      <c r="K10" s="78">
        <v>57</v>
      </c>
    </row>
    <row r="11" spans="2:14" x14ac:dyDescent="0.3">
      <c r="C11" s="72">
        <v>3</v>
      </c>
      <c r="D11" s="26">
        <v>5</v>
      </c>
      <c r="E11" s="69" t="s">
        <v>566</v>
      </c>
      <c r="F11" s="111">
        <v>100.006</v>
      </c>
      <c r="G11" s="111">
        <v>98</v>
      </c>
      <c r="H11" s="112">
        <f t="shared" si="0"/>
        <v>198.006</v>
      </c>
      <c r="I11" s="70">
        <v>8</v>
      </c>
      <c r="J11" s="112">
        <v>1952.028</v>
      </c>
      <c r="K11" s="79">
        <v>59</v>
      </c>
    </row>
    <row r="12" spans="2:14" x14ac:dyDescent="0.3">
      <c r="C12" s="72">
        <v>4</v>
      </c>
      <c r="D12" s="26">
        <v>7</v>
      </c>
      <c r="E12" s="69" t="s">
        <v>577</v>
      </c>
      <c r="F12" s="111">
        <v>97.001999999999995</v>
      </c>
      <c r="G12" s="111">
        <v>96.001999999999995</v>
      </c>
      <c r="H12" s="112">
        <f t="shared" si="0"/>
        <v>193.00399999999999</v>
      </c>
      <c r="I12" s="70">
        <v>6</v>
      </c>
      <c r="J12" s="112">
        <v>1921.0279999999998</v>
      </c>
      <c r="K12" s="79">
        <v>49</v>
      </c>
    </row>
    <row r="13" spans="2:14" x14ac:dyDescent="0.3">
      <c r="C13" s="72">
        <v>5</v>
      </c>
      <c r="D13" s="26">
        <v>5</v>
      </c>
      <c r="E13" s="69" t="s">
        <v>586</v>
      </c>
      <c r="F13" s="111">
        <v>98.001000000000005</v>
      </c>
      <c r="G13" s="111">
        <v>96</v>
      </c>
      <c r="H13" s="112">
        <f t="shared" si="0"/>
        <v>194.001</v>
      </c>
      <c r="I13" s="70">
        <v>6</v>
      </c>
      <c r="J13" s="112">
        <v>1933.0139999999999</v>
      </c>
      <c r="K13" s="79">
        <v>50</v>
      </c>
    </row>
    <row r="14" spans="2:14" x14ac:dyDescent="0.3">
      <c r="C14" s="72">
        <v>8</v>
      </c>
      <c r="D14" s="26">
        <v>3</v>
      </c>
      <c r="E14" s="30" t="s">
        <v>608</v>
      </c>
      <c r="F14" s="111">
        <v>98</v>
      </c>
      <c r="G14" s="111">
        <v>97</v>
      </c>
      <c r="H14" s="112">
        <f t="shared" si="0"/>
        <v>195</v>
      </c>
      <c r="I14" s="70">
        <v>9</v>
      </c>
      <c r="J14" s="43">
        <v>1912.0139999999997</v>
      </c>
      <c r="K14" s="32">
        <v>70</v>
      </c>
    </row>
    <row r="15" spans="2:14" x14ac:dyDescent="0.3">
      <c r="C15" s="72">
        <v>8</v>
      </c>
      <c r="D15" s="26">
        <v>6</v>
      </c>
      <c r="E15" s="30" t="s">
        <v>609</v>
      </c>
      <c r="F15" s="111">
        <v>94</v>
      </c>
      <c r="G15" s="111">
        <v>93.001000000000005</v>
      </c>
      <c r="H15" s="112">
        <f t="shared" si="0"/>
        <v>187.001</v>
      </c>
      <c r="I15" s="70">
        <v>4</v>
      </c>
      <c r="J15" s="43">
        <v>1886.0079999999998</v>
      </c>
      <c r="K15" s="32">
        <v>55</v>
      </c>
    </row>
    <row r="16" spans="2:14" x14ac:dyDescent="0.3">
      <c r="C16" s="72">
        <v>8</v>
      </c>
      <c r="D16" s="26">
        <v>8</v>
      </c>
      <c r="E16" s="30" t="s">
        <v>317</v>
      </c>
      <c r="F16" s="111">
        <v>95</v>
      </c>
      <c r="G16" s="111">
        <v>94.001000000000005</v>
      </c>
      <c r="H16" s="112">
        <f t="shared" si="0"/>
        <v>189.001</v>
      </c>
      <c r="I16" s="70">
        <v>6</v>
      </c>
      <c r="J16" s="43">
        <v>1670.0119999999999</v>
      </c>
      <c r="K16" s="32">
        <v>37</v>
      </c>
    </row>
    <row r="17" spans="2:12" x14ac:dyDescent="0.3">
      <c r="C17" s="72">
        <v>9</v>
      </c>
      <c r="D17" s="26">
        <v>6</v>
      </c>
      <c r="E17" s="30" t="s">
        <v>613</v>
      </c>
      <c r="F17" s="111">
        <v>95</v>
      </c>
      <c r="G17" s="111">
        <v>88</v>
      </c>
      <c r="H17" s="112">
        <f t="shared" si="0"/>
        <v>183</v>
      </c>
      <c r="I17" s="70">
        <v>4</v>
      </c>
      <c r="J17" s="43">
        <v>1869.0109999999997</v>
      </c>
      <c r="K17" s="32">
        <v>46</v>
      </c>
    </row>
    <row r="18" spans="2:12" x14ac:dyDescent="0.3">
      <c r="C18" s="72">
        <v>12</v>
      </c>
      <c r="D18" s="26">
        <v>9</v>
      </c>
      <c r="E18" s="30" t="s">
        <v>636</v>
      </c>
      <c r="F18" s="111" t="s">
        <v>1321</v>
      </c>
      <c r="G18" s="111"/>
      <c r="H18" s="112">
        <f t="shared" si="0"/>
        <v>0</v>
      </c>
      <c r="I18" s="70">
        <v>0</v>
      </c>
      <c r="J18" s="43">
        <v>175</v>
      </c>
      <c r="K18" s="32">
        <v>1</v>
      </c>
    </row>
    <row r="19" spans="2:12" x14ac:dyDescent="0.3">
      <c r="C19" s="73">
        <v>13</v>
      </c>
      <c r="D19" s="53">
        <v>8</v>
      </c>
      <c r="E19" s="33" t="s">
        <v>643</v>
      </c>
      <c r="F19" s="113">
        <v>86</v>
      </c>
      <c r="G19" s="113">
        <v>91</v>
      </c>
      <c r="H19" s="114">
        <f t="shared" si="0"/>
        <v>177</v>
      </c>
      <c r="I19" s="76">
        <v>4</v>
      </c>
      <c r="J19" s="44">
        <v>1534.001</v>
      </c>
      <c r="K19" s="35">
        <v>36</v>
      </c>
    </row>
    <row r="21" spans="2:12" ht="18" x14ac:dyDescent="0.35">
      <c r="B21" s="4" t="s">
        <v>655</v>
      </c>
    </row>
    <row r="22" spans="2:12" x14ac:dyDescent="0.3">
      <c r="B22" s="5"/>
      <c r="C22" s="36" t="s">
        <v>3</v>
      </c>
      <c r="D22" s="37" t="s">
        <v>4</v>
      </c>
      <c r="E22" s="8" t="s">
        <v>657</v>
      </c>
      <c r="F22" s="8"/>
      <c r="G22" s="9">
        <v>589</v>
      </c>
      <c r="H22" s="8"/>
      <c r="I22" s="10" t="s">
        <v>9</v>
      </c>
      <c r="J22" s="18">
        <f>SUM(J23:J25)</f>
        <v>587.01099999999997</v>
      </c>
      <c r="K22" s="13" t="s">
        <v>1410</v>
      </c>
      <c r="L22" s="14"/>
    </row>
    <row r="23" spans="2:12" x14ac:dyDescent="0.3">
      <c r="B23" s="5"/>
      <c r="C23" s="364">
        <v>1</v>
      </c>
      <c r="D23" s="365">
        <v>4</v>
      </c>
      <c r="E23" s="93" t="s">
        <v>552</v>
      </c>
      <c r="F23" s="127"/>
      <c r="G23" s="124"/>
      <c r="H23" s="109">
        <v>99.001000000000005</v>
      </c>
      <c r="I23" s="121">
        <v>97</v>
      </c>
      <c r="J23" s="118">
        <f>SUM(H23:I23)</f>
        <v>196.001</v>
      </c>
      <c r="K23" s="1" t="s">
        <v>1348</v>
      </c>
    </row>
    <row r="24" spans="2:12" ht="15.75" customHeight="1" x14ac:dyDescent="0.3">
      <c r="C24" s="364"/>
      <c r="D24" s="366"/>
      <c r="E24" s="71" t="s">
        <v>566</v>
      </c>
      <c r="F24" s="128"/>
      <c r="G24" s="125"/>
      <c r="H24" s="111">
        <v>100.006</v>
      </c>
      <c r="I24" s="122">
        <v>98</v>
      </c>
      <c r="J24" s="119">
        <f>SUM(H24:I24)</f>
        <v>198.006</v>
      </c>
    </row>
    <row r="25" spans="2:12" ht="15.75" customHeight="1" x14ac:dyDescent="0.3">
      <c r="C25" s="364"/>
      <c r="D25" s="367"/>
      <c r="E25" s="77" t="s">
        <v>577</v>
      </c>
      <c r="F25" s="129"/>
      <c r="G25" s="126"/>
      <c r="H25" s="113">
        <v>97.001999999999995</v>
      </c>
      <c r="I25" s="123">
        <v>96.001999999999995</v>
      </c>
      <c r="J25" s="120">
        <f>SUM(H25:I25)</f>
        <v>193.00399999999999</v>
      </c>
    </row>
    <row r="27" spans="2:12" ht="18" customHeight="1" x14ac:dyDescent="0.35">
      <c r="B27" s="4" t="s">
        <v>664</v>
      </c>
    </row>
    <row r="28" spans="2:12" x14ac:dyDescent="0.3">
      <c r="C28" s="21" t="s">
        <v>3</v>
      </c>
      <c r="D28" s="22" t="s">
        <v>4</v>
      </c>
      <c r="E28" s="23" t="s">
        <v>5</v>
      </c>
      <c r="F28" s="23"/>
      <c r="G28" s="23"/>
      <c r="H28" s="24" t="s">
        <v>6</v>
      </c>
      <c r="I28" s="24" t="s">
        <v>7</v>
      </c>
      <c r="J28" s="24" t="s">
        <v>8</v>
      </c>
      <c r="K28" s="42" t="s">
        <v>9</v>
      </c>
    </row>
    <row r="29" spans="2:12" x14ac:dyDescent="0.3">
      <c r="C29" s="72">
        <v>7</v>
      </c>
      <c r="D29" s="148">
        <v>1</v>
      </c>
      <c r="E29" s="86" t="s">
        <v>703</v>
      </c>
      <c r="F29" s="109">
        <v>100.003</v>
      </c>
      <c r="G29" s="109">
        <v>99.001999999999995</v>
      </c>
      <c r="H29" s="110">
        <f t="shared" ref="H29:H35" si="1">SUM(F29,G29)</f>
        <v>199.005</v>
      </c>
      <c r="I29" s="67">
        <v>8</v>
      </c>
      <c r="J29" s="110">
        <v>1993.0359999999996</v>
      </c>
      <c r="K29" s="78">
        <v>83</v>
      </c>
    </row>
    <row r="30" spans="2:12" x14ac:dyDescent="0.3">
      <c r="C30" s="72">
        <v>8</v>
      </c>
      <c r="D30" s="26">
        <v>3</v>
      </c>
      <c r="E30" s="69" t="s">
        <v>552</v>
      </c>
      <c r="F30" s="111">
        <v>99.003</v>
      </c>
      <c r="G30" s="111">
        <v>98.001000000000005</v>
      </c>
      <c r="H30" s="112">
        <f t="shared" si="1"/>
        <v>197.00400000000002</v>
      </c>
      <c r="I30" s="70">
        <v>5</v>
      </c>
      <c r="J30" s="112">
        <v>1965.0329999999999</v>
      </c>
      <c r="K30" s="29">
        <v>66</v>
      </c>
    </row>
    <row r="31" spans="2:12" x14ac:dyDescent="0.3">
      <c r="C31" s="72">
        <v>10</v>
      </c>
      <c r="D31" s="26">
        <v>8</v>
      </c>
      <c r="E31" s="30" t="s">
        <v>723</v>
      </c>
      <c r="F31" s="111">
        <v>97.001000000000005</v>
      </c>
      <c r="G31" s="111">
        <v>96</v>
      </c>
      <c r="H31" s="112">
        <f t="shared" si="1"/>
        <v>193.001</v>
      </c>
      <c r="I31" s="70">
        <v>4</v>
      </c>
      <c r="J31" s="43">
        <v>1740.0129999999999</v>
      </c>
      <c r="K31" s="32">
        <v>40</v>
      </c>
    </row>
    <row r="32" spans="2:12" x14ac:dyDescent="0.3">
      <c r="C32" s="72">
        <v>11</v>
      </c>
      <c r="D32" s="26">
        <v>10</v>
      </c>
      <c r="E32" s="30" t="s">
        <v>731</v>
      </c>
      <c r="F32" s="111" t="s">
        <v>1321</v>
      </c>
      <c r="G32" s="111"/>
      <c r="H32" s="112">
        <f t="shared" si="1"/>
        <v>0</v>
      </c>
      <c r="I32" s="70">
        <v>0</v>
      </c>
      <c r="J32" s="43">
        <v>0</v>
      </c>
      <c r="K32" s="32">
        <v>0</v>
      </c>
    </row>
    <row r="33" spans="2:12" x14ac:dyDescent="0.3">
      <c r="C33" s="72">
        <v>13</v>
      </c>
      <c r="D33" s="26">
        <v>4</v>
      </c>
      <c r="E33" s="30" t="s">
        <v>609</v>
      </c>
      <c r="F33" s="111">
        <v>97.004000000000005</v>
      </c>
      <c r="G33" s="111">
        <v>96</v>
      </c>
      <c r="H33" s="112">
        <f t="shared" si="1"/>
        <v>193.00400000000002</v>
      </c>
      <c r="I33" s="70">
        <v>7</v>
      </c>
      <c r="J33" s="43">
        <v>1935.02</v>
      </c>
      <c r="K33" s="32">
        <v>56</v>
      </c>
    </row>
    <row r="34" spans="2:12" x14ac:dyDescent="0.3">
      <c r="C34" s="72">
        <v>14</v>
      </c>
      <c r="D34" s="26">
        <v>6</v>
      </c>
      <c r="E34" s="30" t="s">
        <v>758</v>
      </c>
      <c r="F34" s="111">
        <v>95</v>
      </c>
      <c r="G34" s="111">
        <v>93</v>
      </c>
      <c r="H34" s="112">
        <f t="shared" si="1"/>
        <v>188</v>
      </c>
      <c r="I34" s="70">
        <v>3</v>
      </c>
      <c r="J34" s="43">
        <v>1925.0239999999999</v>
      </c>
      <c r="K34" s="32">
        <v>50</v>
      </c>
    </row>
    <row r="35" spans="2:12" x14ac:dyDescent="0.3">
      <c r="C35" s="73">
        <v>17</v>
      </c>
      <c r="D35" s="53">
        <v>7</v>
      </c>
      <c r="E35" s="33" t="s">
        <v>783</v>
      </c>
      <c r="F35" s="113">
        <v>96.001000000000005</v>
      </c>
      <c r="G35" s="113">
        <v>95.001000000000005</v>
      </c>
      <c r="H35" s="114">
        <f t="shared" si="1"/>
        <v>191.00200000000001</v>
      </c>
      <c r="I35" s="76">
        <v>7</v>
      </c>
      <c r="J35" s="44">
        <v>1694.0049999999999</v>
      </c>
      <c r="K35" s="35">
        <v>34</v>
      </c>
    </row>
    <row r="37" spans="2:12" ht="18" customHeight="1" x14ac:dyDescent="0.35">
      <c r="B37" s="4" t="s">
        <v>833</v>
      </c>
    </row>
    <row r="38" spans="2:12" x14ac:dyDescent="0.3">
      <c r="C38" s="48" t="s">
        <v>3</v>
      </c>
      <c r="D38" s="59" t="s">
        <v>4</v>
      </c>
      <c r="E38" s="60" t="s">
        <v>5</v>
      </c>
      <c r="F38" s="60"/>
      <c r="G38" s="60"/>
      <c r="H38" s="99" t="s">
        <v>6</v>
      </c>
      <c r="I38" s="99" t="s">
        <v>7</v>
      </c>
      <c r="J38" s="99" t="s">
        <v>8</v>
      </c>
      <c r="K38" s="100" t="s">
        <v>9</v>
      </c>
    </row>
    <row r="39" spans="2:12" ht="15.75" x14ac:dyDescent="0.3">
      <c r="C39" s="73">
        <v>1</v>
      </c>
      <c r="D39" s="210">
        <v>1</v>
      </c>
      <c r="E39" s="194" t="s">
        <v>703</v>
      </c>
      <c r="F39" s="205">
        <v>100</v>
      </c>
      <c r="G39" s="205">
        <v>99</v>
      </c>
      <c r="H39" s="196">
        <f>SUM(F39:G39)</f>
        <v>199</v>
      </c>
      <c r="I39" s="196">
        <v>10</v>
      </c>
      <c r="J39" s="315">
        <v>1993</v>
      </c>
      <c r="K39" s="455">
        <v>99</v>
      </c>
      <c r="L39" s="431"/>
    </row>
    <row r="41" spans="2:12" ht="18" customHeight="1" x14ac:dyDescent="0.35">
      <c r="B41" s="4" t="s">
        <v>1001</v>
      </c>
    </row>
    <row r="42" spans="2:12" x14ac:dyDescent="0.3">
      <c r="C42" s="21" t="s">
        <v>3</v>
      </c>
      <c r="D42" s="22" t="s">
        <v>4</v>
      </c>
      <c r="E42" s="23" t="s">
        <v>5</v>
      </c>
      <c r="F42" s="23"/>
      <c r="G42" s="23"/>
      <c r="H42" s="23"/>
      <c r="I42" s="24" t="s">
        <v>6</v>
      </c>
      <c r="J42" s="24" t="s">
        <v>7</v>
      </c>
      <c r="K42" s="24" t="s">
        <v>8</v>
      </c>
      <c r="L42" s="42" t="s">
        <v>9</v>
      </c>
    </row>
    <row r="43" spans="2:12" x14ac:dyDescent="0.3">
      <c r="C43" s="73">
        <v>2</v>
      </c>
      <c r="D43" s="149">
        <v>2</v>
      </c>
      <c r="E43" s="64" t="s">
        <v>366</v>
      </c>
      <c r="F43" s="62">
        <v>94</v>
      </c>
      <c r="G43" s="62">
        <v>86</v>
      </c>
      <c r="H43" s="62">
        <v>81</v>
      </c>
      <c r="I43" s="62">
        <f>SUM(F43:H43)</f>
        <v>261</v>
      </c>
      <c r="J43" s="62">
        <v>9</v>
      </c>
      <c r="K43" s="62">
        <v>2517</v>
      </c>
      <c r="L43" s="98">
        <v>73</v>
      </c>
    </row>
    <row r="45" spans="2:12" ht="18" customHeight="1" x14ac:dyDescent="0.35">
      <c r="B45" s="4" t="s">
        <v>1111</v>
      </c>
    </row>
    <row r="46" spans="2:12" x14ac:dyDescent="0.3">
      <c r="C46" s="21" t="s">
        <v>3</v>
      </c>
      <c r="D46" s="59" t="s">
        <v>4</v>
      </c>
      <c r="E46" s="60" t="s">
        <v>5</v>
      </c>
      <c r="F46" s="99" t="s">
        <v>6</v>
      </c>
      <c r="G46" s="99" t="s">
        <v>7</v>
      </c>
      <c r="H46" s="99" t="s">
        <v>8</v>
      </c>
      <c r="I46" s="100" t="s">
        <v>9</v>
      </c>
    </row>
    <row r="47" spans="2:12" ht="15.75" x14ac:dyDescent="0.3">
      <c r="C47" s="72">
        <v>11</v>
      </c>
      <c r="D47" s="101">
        <v>8</v>
      </c>
      <c r="E47" s="102" t="s">
        <v>366</v>
      </c>
      <c r="F47" s="103">
        <v>89</v>
      </c>
      <c r="G47" s="316">
        <v>9</v>
      </c>
      <c r="H47" s="103">
        <v>800</v>
      </c>
      <c r="I47" s="103">
        <v>48</v>
      </c>
      <c r="J47" s="105"/>
      <c r="K47" s="107"/>
    </row>
    <row r="48" spans="2:12" ht="15.75" x14ac:dyDescent="0.3">
      <c r="C48" s="73">
        <v>11</v>
      </c>
      <c r="D48" s="115">
        <v>1</v>
      </c>
      <c r="E48" s="33" t="s">
        <v>723</v>
      </c>
      <c r="F48" s="34">
        <v>92</v>
      </c>
      <c r="G48" s="145">
        <v>10</v>
      </c>
      <c r="H48" s="34">
        <v>908</v>
      </c>
      <c r="I48" s="34">
        <v>94</v>
      </c>
      <c r="J48" s="106"/>
      <c r="K48" s="108"/>
    </row>
  </sheetData>
  <mergeCells count="4">
    <mergeCell ref="B1:M1"/>
    <mergeCell ref="B2:M2"/>
    <mergeCell ref="C23:C25"/>
    <mergeCell ref="D23:D25"/>
  </mergeCells>
  <hyperlinks>
    <hyperlink ref="B3" location="'Index'!A2" tooltip="Go to the Index sheet" display="á" xr:uid="{7A44B584-B912-4485-9DFA-4B488CFD3065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4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F6CB-CE97-44F7-A6B6-13ADE4475561}">
  <dimension ref="B1:N6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19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386</v>
      </c>
    </row>
    <row r="4" spans="2:14" ht="18" x14ac:dyDescent="0.35">
      <c r="B4" s="4" t="s">
        <v>372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2</v>
      </c>
      <c r="D6" s="74">
        <v>5</v>
      </c>
      <c r="E6" s="86" t="s">
        <v>387</v>
      </c>
      <c r="F6" s="109">
        <v>99.001999999999995</v>
      </c>
      <c r="G6" s="109">
        <v>95.001000000000005</v>
      </c>
      <c r="H6" s="110">
        <f>SUM(F6:G6)</f>
        <v>194.00299999999999</v>
      </c>
      <c r="I6" s="67">
        <v>5</v>
      </c>
      <c r="J6" s="110">
        <v>1946.0259999999998</v>
      </c>
      <c r="K6" s="89">
        <v>53</v>
      </c>
    </row>
    <row r="7" spans="2:14" x14ac:dyDescent="0.3">
      <c r="C7" s="72">
        <v>2</v>
      </c>
      <c r="D7" s="26">
        <v>6</v>
      </c>
      <c r="E7" s="69" t="s">
        <v>388</v>
      </c>
      <c r="F7" s="111">
        <v>99.001000000000005</v>
      </c>
      <c r="G7" s="111">
        <v>95.001000000000005</v>
      </c>
      <c r="H7" s="112">
        <f>SUM(F7:G7)</f>
        <v>194.00200000000001</v>
      </c>
      <c r="I7" s="70">
        <v>4</v>
      </c>
      <c r="J7" s="112">
        <v>1947.0309999999999</v>
      </c>
      <c r="K7" s="79">
        <v>52</v>
      </c>
    </row>
    <row r="8" spans="2:14" x14ac:dyDescent="0.3">
      <c r="C8" s="72">
        <v>2</v>
      </c>
      <c r="D8" s="26">
        <v>7</v>
      </c>
      <c r="E8" s="69" t="s">
        <v>389</v>
      </c>
      <c r="F8" s="111">
        <v>98.003</v>
      </c>
      <c r="G8" s="111">
        <v>97.001999999999995</v>
      </c>
      <c r="H8" s="112">
        <f>SUM(F8:G8)</f>
        <v>195.005</v>
      </c>
      <c r="I8" s="70">
        <v>6</v>
      </c>
      <c r="J8" s="112">
        <v>1947.0319999999997</v>
      </c>
      <c r="K8" s="79">
        <v>51</v>
      </c>
    </row>
    <row r="9" spans="2:14" x14ac:dyDescent="0.3">
      <c r="C9" s="72">
        <v>2</v>
      </c>
      <c r="D9" s="26">
        <v>10</v>
      </c>
      <c r="E9" s="69" t="s">
        <v>390</v>
      </c>
      <c r="F9" s="111">
        <v>97.003</v>
      </c>
      <c r="G9" s="111">
        <v>95</v>
      </c>
      <c r="H9" s="112">
        <f>SUM(F9:G9)</f>
        <v>192.00299999999999</v>
      </c>
      <c r="I9" s="70">
        <v>2</v>
      </c>
      <c r="J9" s="112">
        <v>1904.0269999999996</v>
      </c>
      <c r="K9" s="79">
        <v>26</v>
      </c>
    </row>
    <row r="10" spans="2:14" x14ac:dyDescent="0.3">
      <c r="C10" s="73">
        <v>3</v>
      </c>
      <c r="D10" s="53">
        <v>8</v>
      </c>
      <c r="E10" s="75" t="s">
        <v>401</v>
      </c>
      <c r="F10" s="113">
        <v>97.001999999999995</v>
      </c>
      <c r="G10" s="113">
        <v>92</v>
      </c>
      <c r="H10" s="114">
        <f>SUM(F10:G10)</f>
        <v>189.00200000000001</v>
      </c>
      <c r="I10" s="76">
        <v>1</v>
      </c>
      <c r="J10" s="114">
        <v>1927.0259999999998</v>
      </c>
      <c r="K10" s="80">
        <v>44</v>
      </c>
    </row>
    <row r="12" spans="2:14" ht="18" x14ac:dyDescent="0.35">
      <c r="B12" s="4" t="s">
        <v>464</v>
      </c>
    </row>
    <row r="13" spans="2:14" x14ac:dyDescent="0.3">
      <c r="B13" s="5"/>
      <c r="C13" s="36" t="s">
        <v>3</v>
      </c>
      <c r="D13" s="37" t="s">
        <v>4</v>
      </c>
      <c r="E13" s="8" t="s">
        <v>466</v>
      </c>
      <c r="F13" s="8"/>
      <c r="G13" s="9">
        <v>587</v>
      </c>
      <c r="H13" s="8"/>
      <c r="I13" s="10" t="s">
        <v>9</v>
      </c>
      <c r="J13" s="11">
        <f>SUM(J14:J16)</f>
        <v>583.01</v>
      </c>
      <c r="K13" s="13" t="s">
        <v>1411</v>
      </c>
      <c r="L13" s="14"/>
    </row>
    <row r="14" spans="2:14" x14ac:dyDescent="0.3">
      <c r="B14" s="5"/>
      <c r="C14" s="364">
        <v>1</v>
      </c>
      <c r="D14" s="365">
        <v>4</v>
      </c>
      <c r="E14" s="93" t="s">
        <v>387</v>
      </c>
      <c r="F14" s="127"/>
      <c r="G14" s="124"/>
      <c r="H14" s="109">
        <v>99.001999999999995</v>
      </c>
      <c r="I14" s="121">
        <v>95.001000000000005</v>
      </c>
      <c r="J14" s="199">
        <f>SUM(H14:I14)</f>
        <v>194.00299999999999</v>
      </c>
      <c r="K14" s="1" t="s">
        <v>1344</v>
      </c>
    </row>
    <row r="15" spans="2:14" ht="15.75" customHeight="1" x14ac:dyDescent="0.3">
      <c r="C15" s="364"/>
      <c r="D15" s="366"/>
      <c r="E15" s="71" t="s">
        <v>388</v>
      </c>
      <c r="F15" s="128"/>
      <c r="G15" s="125"/>
      <c r="H15" s="111">
        <v>99.001000000000005</v>
      </c>
      <c r="I15" s="122">
        <v>95.001000000000005</v>
      </c>
      <c r="J15" s="118">
        <f>SUM(H15:I15)</f>
        <v>194.00200000000001</v>
      </c>
    </row>
    <row r="16" spans="2:14" ht="15.75" customHeight="1" x14ac:dyDescent="0.3">
      <c r="C16" s="364"/>
      <c r="D16" s="367"/>
      <c r="E16" s="77" t="s">
        <v>389</v>
      </c>
      <c r="F16" s="129"/>
      <c r="G16" s="126"/>
      <c r="H16" s="113">
        <v>98.003</v>
      </c>
      <c r="I16" s="123">
        <v>97.001999999999995</v>
      </c>
      <c r="J16" s="200">
        <f>SUM(H16:I16)</f>
        <v>195.005</v>
      </c>
    </row>
    <row r="18" spans="2:12" ht="18" customHeight="1" x14ac:dyDescent="0.35">
      <c r="B18" s="4" t="s">
        <v>479</v>
      </c>
    </row>
    <row r="19" spans="2:12" x14ac:dyDescent="0.3">
      <c r="C19" s="21" t="s">
        <v>3</v>
      </c>
      <c r="D19" s="22" t="s">
        <v>4</v>
      </c>
      <c r="E19" s="23" t="s">
        <v>5</v>
      </c>
      <c r="F19" s="23"/>
      <c r="G19" s="23"/>
      <c r="H19" s="24" t="s">
        <v>6</v>
      </c>
      <c r="I19" s="24" t="s">
        <v>7</v>
      </c>
      <c r="J19" s="24" t="s">
        <v>8</v>
      </c>
      <c r="K19" s="42" t="s">
        <v>9</v>
      </c>
    </row>
    <row r="20" spans="2:12" x14ac:dyDescent="0.3">
      <c r="C20" s="72">
        <v>2</v>
      </c>
      <c r="D20" s="74">
        <v>5</v>
      </c>
      <c r="E20" s="86" t="s">
        <v>388</v>
      </c>
      <c r="F20" s="109">
        <v>97</v>
      </c>
      <c r="G20" s="109">
        <v>97</v>
      </c>
      <c r="H20" s="110">
        <f>SUM(F20:G20)</f>
        <v>194</v>
      </c>
      <c r="I20" s="67">
        <v>1</v>
      </c>
      <c r="J20" s="110">
        <v>1964.0299999999997</v>
      </c>
      <c r="K20" s="89">
        <v>60</v>
      </c>
    </row>
    <row r="21" spans="2:12" x14ac:dyDescent="0.3">
      <c r="C21" s="72">
        <v>2</v>
      </c>
      <c r="D21" s="26">
        <v>6</v>
      </c>
      <c r="E21" s="69" t="s">
        <v>389</v>
      </c>
      <c r="F21" s="111">
        <v>100.002</v>
      </c>
      <c r="G21" s="111">
        <v>98.001000000000005</v>
      </c>
      <c r="H21" s="112">
        <f>SUM(F21:G21)</f>
        <v>198.00299999999999</v>
      </c>
      <c r="I21" s="70">
        <v>7</v>
      </c>
      <c r="J21" s="112">
        <v>1959.0329999999999</v>
      </c>
      <c r="K21" s="79">
        <v>60</v>
      </c>
    </row>
    <row r="22" spans="2:12" x14ac:dyDescent="0.3">
      <c r="C22" s="72">
        <v>3</v>
      </c>
      <c r="D22" s="26">
        <v>7</v>
      </c>
      <c r="E22" s="69" t="s">
        <v>387</v>
      </c>
      <c r="F22" s="111">
        <v>96.001000000000005</v>
      </c>
      <c r="G22" s="111">
        <v>97.001000000000005</v>
      </c>
      <c r="H22" s="112">
        <f>SUM(F22:G22)</f>
        <v>193.00200000000001</v>
      </c>
      <c r="I22" s="70">
        <v>1</v>
      </c>
      <c r="J22" s="112">
        <v>1961.0219999999997</v>
      </c>
      <c r="K22" s="79">
        <v>44</v>
      </c>
    </row>
    <row r="23" spans="2:12" x14ac:dyDescent="0.3">
      <c r="C23" s="72">
        <v>3</v>
      </c>
      <c r="D23" s="26">
        <v>9</v>
      </c>
      <c r="E23" s="69" t="s">
        <v>390</v>
      </c>
      <c r="F23" s="111">
        <v>98.003</v>
      </c>
      <c r="G23" s="111">
        <v>98.003</v>
      </c>
      <c r="H23" s="112">
        <f>SUM(F23:G23)</f>
        <v>196.006</v>
      </c>
      <c r="I23" s="70">
        <v>6</v>
      </c>
      <c r="J23" s="112">
        <v>1950.021</v>
      </c>
      <c r="K23" s="79">
        <v>40</v>
      </c>
    </row>
    <row r="24" spans="2:12" x14ac:dyDescent="0.3">
      <c r="C24" s="73">
        <v>6</v>
      </c>
      <c r="D24" s="53">
        <v>4</v>
      </c>
      <c r="E24" s="33" t="s">
        <v>401</v>
      </c>
      <c r="F24" s="113">
        <v>98.001999999999995</v>
      </c>
      <c r="G24" s="113">
        <v>96</v>
      </c>
      <c r="H24" s="114">
        <f>SUM(F24:G24)</f>
        <v>194.00200000000001</v>
      </c>
      <c r="I24" s="76">
        <v>5</v>
      </c>
      <c r="J24" s="44">
        <v>1956.0229999999995</v>
      </c>
      <c r="K24" s="35">
        <v>67</v>
      </c>
    </row>
    <row r="26" spans="2:12" ht="18" x14ac:dyDescent="0.35">
      <c r="B26" s="4" t="s">
        <v>536</v>
      </c>
    </row>
    <row r="27" spans="2:12" x14ac:dyDescent="0.3">
      <c r="B27" s="5"/>
      <c r="C27" s="36" t="s">
        <v>3</v>
      </c>
      <c r="D27" s="37" t="s">
        <v>4</v>
      </c>
      <c r="E27" s="8" t="s">
        <v>538</v>
      </c>
      <c r="F27" s="8"/>
      <c r="G27" s="9">
        <v>591</v>
      </c>
      <c r="H27" s="8"/>
      <c r="I27" s="10" t="s">
        <v>9</v>
      </c>
      <c r="J27" s="11">
        <f>SUM(J28:J30)</f>
        <v>585.005</v>
      </c>
      <c r="K27" s="13" t="s">
        <v>1412</v>
      </c>
      <c r="L27" s="14"/>
    </row>
    <row r="28" spans="2:12" x14ac:dyDescent="0.3">
      <c r="B28" s="5"/>
      <c r="C28" s="364">
        <v>1</v>
      </c>
      <c r="D28" s="365">
        <v>5</v>
      </c>
      <c r="E28" s="93" t="s">
        <v>387</v>
      </c>
      <c r="F28" s="127"/>
      <c r="G28" s="124"/>
      <c r="H28" s="109">
        <v>96.001000000000005</v>
      </c>
      <c r="I28" s="121">
        <v>97.001000000000005</v>
      </c>
      <c r="J28" s="199">
        <f>SUM(H28:I28)</f>
        <v>193.00200000000001</v>
      </c>
      <c r="K28" s="1" t="s">
        <v>1413</v>
      </c>
    </row>
    <row r="29" spans="2:12" ht="15.75" customHeight="1" x14ac:dyDescent="0.3">
      <c r="C29" s="364"/>
      <c r="D29" s="366"/>
      <c r="E29" s="71" t="s">
        <v>388</v>
      </c>
      <c r="F29" s="128"/>
      <c r="G29" s="125"/>
      <c r="H29" s="111">
        <v>97</v>
      </c>
      <c r="I29" s="122">
        <v>97</v>
      </c>
      <c r="J29" s="118">
        <f>SUM(H29:I29)</f>
        <v>194</v>
      </c>
    </row>
    <row r="30" spans="2:12" ht="15.75" customHeight="1" x14ac:dyDescent="0.3">
      <c r="C30" s="364"/>
      <c r="D30" s="367"/>
      <c r="E30" s="77" t="s">
        <v>389</v>
      </c>
      <c r="F30" s="129"/>
      <c r="G30" s="126"/>
      <c r="H30" s="113">
        <v>100.002</v>
      </c>
      <c r="I30" s="123">
        <v>98.001000000000005</v>
      </c>
      <c r="J30" s="200">
        <f>SUM(H30:I30)</f>
        <v>198.00299999999999</v>
      </c>
    </row>
    <row r="32" spans="2:12" ht="18" customHeight="1" x14ac:dyDescent="0.35">
      <c r="B32" s="4" t="s">
        <v>551</v>
      </c>
    </row>
    <row r="33" spans="2:12" x14ac:dyDescent="0.3">
      <c r="C33" s="21" t="s">
        <v>3</v>
      </c>
      <c r="D33" s="22" t="s">
        <v>4</v>
      </c>
      <c r="E33" s="23" t="s">
        <v>5</v>
      </c>
      <c r="F33" s="23"/>
      <c r="G33" s="23"/>
      <c r="H33" s="24" t="s">
        <v>6</v>
      </c>
      <c r="I33" s="24" t="s">
        <v>7</v>
      </c>
      <c r="J33" s="24" t="s">
        <v>8</v>
      </c>
      <c r="K33" s="42" t="s">
        <v>9</v>
      </c>
    </row>
    <row r="34" spans="2:12" x14ac:dyDescent="0.3">
      <c r="C34" s="72">
        <v>5</v>
      </c>
      <c r="D34" s="74">
        <v>8</v>
      </c>
      <c r="E34" s="86" t="s">
        <v>583</v>
      </c>
      <c r="F34" s="109">
        <v>95</v>
      </c>
      <c r="G34" s="109">
        <v>92</v>
      </c>
      <c r="H34" s="110">
        <f t="shared" ref="H34:H39" si="0">SUM(F34,G34)</f>
        <v>187</v>
      </c>
      <c r="I34" s="67">
        <v>2</v>
      </c>
      <c r="J34" s="110">
        <v>1922.021</v>
      </c>
      <c r="K34" s="89">
        <v>40</v>
      </c>
    </row>
    <row r="35" spans="2:12" x14ac:dyDescent="0.3">
      <c r="C35" s="72">
        <v>6</v>
      </c>
      <c r="D35" s="26">
        <v>10</v>
      </c>
      <c r="E35" s="30" t="s">
        <v>589</v>
      </c>
      <c r="F35" s="111" t="s">
        <v>1320</v>
      </c>
      <c r="G35" s="111"/>
      <c r="H35" s="112">
        <f t="shared" si="0"/>
        <v>0</v>
      </c>
      <c r="I35" s="70">
        <v>0</v>
      </c>
      <c r="J35" s="43">
        <v>194.00200000000001</v>
      </c>
      <c r="K35" s="32">
        <v>6</v>
      </c>
    </row>
    <row r="36" spans="2:12" x14ac:dyDescent="0.3">
      <c r="C36" s="72">
        <v>7</v>
      </c>
      <c r="D36" s="26">
        <v>8</v>
      </c>
      <c r="E36" s="30" t="s">
        <v>601</v>
      </c>
      <c r="F36" s="111">
        <v>96</v>
      </c>
      <c r="G36" s="111">
        <v>94.001999999999995</v>
      </c>
      <c r="H36" s="112">
        <f t="shared" si="0"/>
        <v>190.00200000000001</v>
      </c>
      <c r="I36" s="70">
        <v>4</v>
      </c>
      <c r="J36" s="43">
        <v>1842.011</v>
      </c>
      <c r="K36" s="32">
        <v>40</v>
      </c>
    </row>
    <row r="37" spans="2:12" x14ac:dyDescent="0.3">
      <c r="C37" s="72">
        <v>8</v>
      </c>
      <c r="D37" s="81">
        <v>1</v>
      </c>
      <c r="E37" s="69" t="s">
        <v>603</v>
      </c>
      <c r="F37" s="111">
        <v>94.001000000000005</v>
      </c>
      <c r="G37" s="111">
        <v>94.001000000000005</v>
      </c>
      <c r="H37" s="112">
        <f t="shared" si="0"/>
        <v>188.00200000000001</v>
      </c>
      <c r="I37" s="70">
        <v>5</v>
      </c>
      <c r="J37" s="112">
        <v>1923.0239999999997</v>
      </c>
      <c r="K37" s="29">
        <v>83</v>
      </c>
    </row>
    <row r="38" spans="2:12" x14ac:dyDescent="0.3">
      <c r="C38" s="72">
        <v>9</v>
      </c>
      <c r="D38" s="26">
        <v>3</v>
      </c>
      <c r="E38" s="30" t="s">
        <v>615</v>
      </c>
      <c r="F38" s="111">
        <v>98.001000000000005</v>
      </c>
      <c r="G38" s="111">
        <v>98</v>
      </c>
      <c r="H38" s="112">
        <f t="shared" si="0"/>
        <v>196.001</v>
      </c>
      <c r="I38" s="70">
        <v>10</v>
      </c>
      <c r="J38" s="43">
        <v>1933.0230000000001</v>
      </c>
      <c r="K38" s="32">
        <v>77</v>
      </c>
    </row>
    <row r="39" spans="2:12" x14ac:dyDescent="0.3">
      <c r="C39" s="73">
        <v>12</v>
      </c>
      <c r="D39" s="53">
        <v>7</v>
      </c>
      <c r="E39" s="33" t="s">
        <v>637</v>
      </c>
      <c r="F39" s="113">
        <v>90.001000000000005</v>
      </c>
      <c r="G39" s="113">
        <v>89</v>
      </c>
      <c r="H39" s="114">
        <f t="shared" si="0"/>
        <v>179.001</v>
      </c>
      <c r="I39" s="76">
        <v>2</v>
      </c>
      <c r="J39" s="44">
        <v>1799.0049999999999</v>
      </c>
      <c r="K39" s="35">
        <v>36</v>
      </c>
    </row>
    <row r="41" spans="2:12" ht="18" x14ac:dyDescent="0.35">
      <c r="B41" s="4" t="s">
        <v>655</v>
      </c>
    </row>
    <row r="42" spans="2:12" x14ac:dyDescent="0.3">
      <c r="B42" s="5"/>
      <c r="C42" s="36" t="s">
        <v>3</v>
      </c>
      <c r="D42" s="37" t="s">
        <v>4</v>
      </c>
      <c r="E42" s="8" t="s">
        <v>538</v>
      </c>
      <c r="F42" s="8"/>
      <c r="G42" s="9">
        <v>579</v>
      </c>
      <c r="H42" s="8"/>
      <c r="I42" s="10" t="s">
        <v>9</v>
      </c>
      <c r="J42" s="18">
        <f>SUM(J43:J45)</f>
        <v>565.00400000000002</v>
      </c>
      <c r="K42" s="13" t="s">
        <v>1415</v>
      </c>
      <c r="L42" s="14"/>
    </row>
    <row r="43" spans="2:12" x14ac:dyDescent="0.3">
      <c r="B43" s="5"/>
      <c r="C43" s="364">
        <v>2</v>
      </c>
      <c r="D43" s="379">
        <v>1</v>
      </c>
      <c r="E43" s="93" t="s">
        <v>1414</v>
      </c>
      <c r="F43" s="127"/>
      <c r="G43" s="124"/>
      <c r="H43" s="109">
        <v>94.001000000000005</v>
      </c>
      <c r="I43" s="121">
        <v>94.001000000000005</v>
      </c>
      <c r="J43" s="118">
        <f>SUM(H43:I43)</f>
        <v>188.00200000000001</v>
      </c>
      <c r="K43" s="1" t="s">
        <v>1416</v>
      </c>
    </row>
    <row r="44" spans="2:12" ht="15.75" customHeight="1" x14ac:dyDescent="0.3">
      <c r="C44" s="364"/>
      <c r="D44" s="366"/>
      <c r="E44" s="71" t="s">
        <v>583</v>
      </c>
      <c r="F44" s="128"/>
      <c r="G44" s="125"/>
      <c r="H44" s="111">
        <v>95</v>
      </c>
      <c r="I44" s="122">
        <v>92</v>
      </c>
      <c r="J44" s="119">
        <f>SUM(H44:I44)</f>
        <v>187</v>
      </c>
    </row>
    <row r="45" spans="2:12" ht="15.75" customHeight="1" x14ac:dyDescent="0.3">
      <c r="C45" s="364"/>
      <c r="D45" s="367"/>
      <c r="E45" s="77" t="s">
        <v>601</v>
      </c>
      <c r="F45" s="129"/>
      <c r="G45" s="126"/>
      <c r="H45" s="113">
        <v>96</v>
      </c>
      <c r="I45" s="123">
        <v>94.001999999999995</v>
      </c>
      <c r="J45" s="120">
        <f>SUM(H45:I45)</f>
        <v>190.00200000000001</v>
      </c>
    </row>
    <row r="47" spans="2:12" ht="18" customHeight="1" x14ac:dyDescent="0.35">
      <c r="B47" s="4" t="s">
        <v>664</v>
      </c>
    </row>
    <row r="48" spans="2:12" x14ac:dyDescent="0.3">
      <c r="C48" s="21" t="s">
        <v>3</v>
      </c>
      <c r="D48" s="22" t="s">
        <v>4</v>
      </c>
      <c r="E48" s="23" t="s">
        <v>5</v>
      </c>
      <c r="F48" s="23"/>
      <c r="G48" s="23"/>
      <c r="H48" s="24" t="s">
        <v>6</v>
      </c>
      <c r="I48" s="24" t="s">
        <v>7</v>
      </c>
      <c r="J48" s="24" t="s">
        <v>8</v>
      </c>
      <c r="K48" s="42" t="s">
        <v>9</v>
      </c>
    </row>
    <row r="49" spans="2:12" x14ac:dyDescent="0.3">
      <c r="C49" s="72">
        <v>1</v>
      </c>
      <c r="D49" s="74">
        <v>7</v>
      </c>
      <c r="E49" s="86" t="s">
        <v>388</v>
      </c>
      <c r="F49" s="109">
        <v>100.002</v>
      </c>
      <c r="G49" s="109">
        <v>100.001</v>
      </c>
      <c r="H49" s="110">
        <f t="shared" ref="H49:H55" si="1">SUM(F49,G49)</f>
        <v>200.00299999999999</v>
      </c>
      <c r="I49" s="67">
        <v>6</v>
      </c>
      <c r="J49" s="110">
        <v>1984.0489999999998</v>
      </c>
      <c r="K49" s="89">
        <v>39</v>
      </c>
    </row>
    <row r="50" spans="2:12" x14ac:dyDescent="0.3">
      <c r="C50" s="72">
        <v>2</v>
      </c>
      <c r="D50" s="81">
        <v>1</v>
      </c>
      <c r="E50" s="69" t="s">
        <v>387</v>
      </c>
      <c r="F50" s="111">
        <v>100.001</v>
      </c>
      <c r="G50" s="111">
        <v>99.003</v>
      </c>
      <c r="H50" s="112">
        <f t="shared" si="1"/>
        <v>199.00400000000002</v>
      </c>
      <c r="I50" s="70">
        <v>8</v>
      </c>
      <c r="J50" s="112">
        <v>1989.0550000000003</v>
      </c>
      <c r="K50" s="79">
        <v>70</v>
      </c>
    </row>
    <row r="51" spans="2:12" x14ac:dyDescent="0.3">
      <c r="C51" s="72">
        <v>3</v>
      </c>
      <c r="D51" s="94">
        <v>2</v>
      </c>
      <c r="E51" s="69" t="s">
        <v>390</v>
      </c>
      <c r="F51" s="111">
        <v>99.001999999999995</v>
      </c>
      <c r="G51" s="111">
        <v>99.001000000000005</v>
      </c>
      <c r="H51" s="112">
        <f t="shared" si="1"/>
        <v>198.00299999999999</v>
      </c>
      <c r="I51" s="70">
        <v>7</v>
      </c>
      <c r="J51" s="112">
        <v>1976.0570000000002</v>
      </c>
      <c r="K51" s="79">
        <v>72</v>
      </c>
    </row>
    <row r="52" spans="2:12" x14ac:dyDescent="0.3">
      <c r="C52" s="72">
        <v>3</v>
      </c>
      <c r="D52" s="26">
        <v>5</v>
      </c>
      <c r="E52" s="69" t="s">
        <v>401</v>
      </c>
      <c r="F52" s="111">
        <v>100.004</v>
      </c>
      <c r="G52" s="111">
        <v>97</v>
      </c>
      <c r="H52" s="112">
        <f t="shared" si="1"/>
        <v>197.00400000000002</v>
      </c>
      <c r="I52" s="70">
        <v>4</v>
      </c>
      <c r="J52" s="112">
        <v>1974.0439999999999</v>
      </c>
      <c r="K52" s="79">
        <v>65</v>
      </c>
    </row>
    <row r="53" spans="2:12" x14ac:dyDescent="0.3">
      <c r="C53" s="72">
        <v>4</v>
      </c>
      <c r="D53" s="26">
        <v>6</v>
      </c>
      <c r="E53" s="69" t="s">
        <v>389</v>
      </c>
      <c r="F53" s="111">
        <v>100.003</v>
      </c>
      <c r="G53" s="111">
        <v>97</v>
      </c>
      <c r="H53" s="112">
        <f t="shared" si="1"/>
        <v>197.00299999999999</v>
      </c>
      <c r="I53" s="70">
        <v>3</v>
      </c>
      <c r="J53" s="112">
        <v>1975.0469999999998</v>
      </c>
      <c r="K53" s="79">
        <v>58</v>
      </c>
    </row>
    <row r="54" spans="2:12" x14ac:dyDescent="0.3">
      <c r="C54" s="72">
        <v>4</v>
      </c>
      <c r="D54" s="26">
        <v>7</v>
      </c>
      <c r="E54" s="69" t="s">
        <v>687</v>
      </c>
      <c r="F54" s="111">
        <v>100.004</v>
      </c>
      <c r="G54" s="111">
        <v>100.001</v>
      </c>
      <c r="H54" s="112">
        <f t="shared" si="1"/>
        <v>200.005</v>
      </c>
      <c r="I54" s="70">
        <v>10</v>
      </c>
      <c r="J54" s="112">
        <v>1969.0419999999999</v>
      </c>
      <c r="K54" s="79">
        <v>53</v>
      </c>
    </row>
    <row r="55" spans="2:12" x14ac:dyDescent="0.3">
      <c r="C55" s="73">
        <v>6</v>
      </c>
      <c r="D55" s="95">
        <v>2</v>
      </c>
      <c r="E55" s="75" t="s">
        <v>696</v>
      </c>
      <c r="F55" s="113">
        <v>100.004</v>
      </c>
      <c r="G55" s="113">
        <v>100.003</v>
      </c>
      <c r="H55" s="114">
        <f t="shared" si="1"/>
        <v>200.00700000000001</v>
      </c>
      <c r="I55" s="76">
        <v>10</v>
      </c>
      <c r="J55" s="114">
        <v>1987.0550000000003</v>
      </c>
      <c r="K55" s="46">
        <v>84</v>
      </c>
    </row>
    <row r="57" spans="2:12" ht="18" x14ac:dyDescent="0.35">
      <c r="B57" s="4" t="s">
        <v>810</v>
      </c>
    </row>
    <row r="58" spans="2:12" x14ac:dyDescent="0.3">
      <c r="B58" s="5"/>
      <c r="C58" s="36" t="s">
        <v>3</v>
      </c>
      <c r="D58" s="37" t="s">
        <v>4</v>
      </c>
      <c r="E58" s="8" t="s">
        <v>813</v>
      </c>
      <c r="F58" s="8"/>
      <c r="G58" s="9">
        <v>595</v>
      </c>
      <c r="H58" s="8"/>
      <c r="I58" s="10" t="s">
        <v>9</v>
      </c>
      <c r="J58" s="18">
        <f>SUM(J59:J61)</f>
        <v>597.01</v>
      </c>
      <c r="K58" s="13" t="s">
        <v>1417</v>
      </c>
      <c r="L58" s="14"/>
    </row>
    <row r="59" spans="2:12" x14ac:dyDescent="0.3">
      <c r="B59" s="5"/>
      <c r="C59" s="364">
        <v>1</v>
      </c>
      <c r="D59" s="377">
        <v>3</v>
      </c>
      <c r="E59" s="168" t="s">
        <v>387</v>
      </c>
      <c r="F59" s="181"/>
      <c r="G59" s="179"/>
      <c r="H59" s="175">
        <v>100.001</v>
      </c>
      <c r="I59" s="177">
        <v>99.003</v>
      </c>
      <c r="J59" s="118">
        <f>SUM(H59:I59)</f>
        <v>199.00400000000002</v>
      </c>
      <c r="K59" s="1" t="s">
        <v>1418</v>
      </c>
    </row>
    <row r="60" spans="2:12" ht="15.75" customHeight="1" x14ac:dyDescent="0.3">
      <c r="C60" s="364"/>
      <c r="D60" s="371"/>
      <c r="E60" s="169" t="s">
        <v>388</v>
      </c>
      <c r="F60" s="182"/>
      <c r="G60" s="180"/>
      <c r="H60" s="176">
        <v>100.002</v>
      </c>
      <c r="I60" s="178">
        <v>100.001</v>
      </c>
      <c r="J60" s="119">
        <f>SUM(H60:I60)</f>
        <v>200.00299999999999</v>
      </c>
    </row>
    <row r="61" spans="2:12" ht="15.75" customHeight="1" x14ac:dyDescent="0.3">
      <c r="C61" s="364"/>
      <c r="D61" s="372"/>
      <c r="E61" s="187" t="s">
        <v>390</v>
      </c>
      <c r="F61" s="188"/>
      <c r="G61" s="189"/>
      <c r="H61" s="190">
        <v>99.001999999999995</v>
      </c>
      <c r="I61" s="191">
        <v>99.001000000000005</v>
      </c>
      <c r="J61" s="120">
        <f>SUM(H61:I61)</f>
        <v>198.00299999999999</v>
      </c>
    </row>
    <row r="62" spans="2:12" x14ac:dyDescent="0.3">
      <c r="B62" s="5"/>
      <c r="C62" s="153" t="s">
        <v>3</v>
      </c>
      <c r="D62" s="160" t="s">
        <v>4</v>
      </c>
      <c r="E62" s="162" t="s">
        <v>814</v>
      </c>
      <c r="F62" s="163"/>
      <c r="G62" s="164">
        <v>592</v>
      </c>
      <c r="H62" s="163"/>
      <c r="I62" s="165" t="s">
        <v>9</v>
      </c>
      <c r="J62" s="18">
        <f>SUM(J63:J65)</f>
        <v>594.01199999999994</v>
      </c>
      <c r="K62" s="13" t="s">
        <v>1419</v>
      </c>
      <c r="L62" s="14"/>
    </row>
    <row r="63" spans="2:12" x14ac:dyDescent="0.3">
      <c r="B63" s="5"/>
      <c r="C63" s="364">
        <v>1</v>
      </c>
      <c r="D63" s="378">
        <v>5</v>
      </c>
      <c r="E63" s="172" t="s">
        <v>389</v>
      </c>
      <c r="F63" s="186"/>
      <c r="G63" s="185"/>
      <c r="H63" s="183">
        <v>100.003</v>
      </c>
      <c r="I63" s="184">
        <v>97</v>
      </c>
      <c r="J63" s="118">
        <f>SUM(H63:I63)</f>
        <v>197.00299999999999</v>
      </c>
      <c r="K63" s="1" t="s">
        <v>1420</v>
      </c>
    </row>
    <row r="64" spans="2:12" ht="15.75" customHeight="1" x14ac:dyDescent="0.3">
      <c r="C64" s="364"/>
      <c r="D64" s="366"/>
      <c r="E64" s="71" t="s">
        <v>401</v>
      </c>
      <c r="F64" s="128"/>
      <c r="G64" s="125"/>
      <c r="H64" s="111">
        <v>100.004</v>
      </c>
      <c r="I64" s="122">
        <v>97</v>
      </c>
      <c r="J64" s="119">
        <f>SUM(H64:I64)</f>
        <v>197.00400000000002</v>
      </c>
    </row>
    <row r="65" spans="3:10" ht="15.75" customHeight="1" x14ac:dyDescent="0.3">
      <c r="C65" s="364"/>
      <c r="D65" s="367"/>
      <c r="E65" s="77" t="s">
        <v>687</v>
      </c>
      <c r="F65" s="129"/>
      <c r="G65" s="126"/>
      <c r="H65" s="113">
        <v>100.004</v>
      </c>
      <c r="I65" s="123">
        <v>100.001</v>
      </c>
      <c r="J65" s="120">
        <f>SUM(H65:I65)</f>
        <v>200.005</v>
      </c>
    </row>
  </sheetData>
  <mergeCells count="12">
    <mergeCell ref="B1:M1"/>
    <mergeCell ref="B2:M2"/>
    <mergeCell ref="C14:C16"/>
    <mergeCell ref="D14:D16"/>
    <mergeCell ref="C28:C30"/>
    <mergeCell ref="D28:D30"/>
    <mergeCell ref="C43:C45"/>
    <mergeCell ref="D43:D45"/>
    <mergeCell ref="C59:C61"/>
    <mergeCell ref="D59:D61"/>
    <mergeCell ref="C63:C65"/>
    <mergeCell ref="D63:D65"/>
  </mergeCells>
  <hyperlinks>
    <hyperlink ref="B3" location="'Index'!A2" tooltip="Go to the Index sheet" display="á" xr:uid="{1037A5CC-0461-44D3-9FB6-D54D1A91583D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6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8564-F1C4-434F-B324-D0BBD16634CC}">
  <dimension ref="B1:N3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31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231</v>
      </c>
    </row>
    <row r="4" spans="2:14" ht="18" x14ac:dyDescent="0.35">
      <c r="B4" s="4" t="s">
        <v>225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3"/>
      <c r="I5" s="23"/>
      <c r="J5" s="24" t="s">
        <v>6</v>
      </c>
      <c r="K5" s="24" t="s">
        <v>7</v>
      </c>
      <c r="L5" s="23" t="s">
        <v>8</v>
      </c>
      <c r="M5" s="25" t="s">
        <v>9</v>
      </c>
    </row>
    <row r="6" spans="2:14" x14ac:dyDescent="0.3">
      <c r="C6" s="72">
        <v>1</v>
      </c>
      <c r="D6" s="97">
        <v>2</v>
      </c>
      <c r="E6" s="86" t="s">
        <v>232</v>
      </c>
      <c r="F6" s="67">
        <v>50</v>
      </c>
      <c r="G6" s="67">
        <v>45</v>
      </c>
      <c r="H6" s="67">
        <v>49</v>
      </c>
      <c r="I6" s="67">
        <v>42</v>
      </c>
      <c r="J6" s="67">
        <f t="shared" ref="J6:J16" si="0">SUM(F6:I6)</f>
        <v>186</v>
      </c>
      <c r="K6" s="67">
        <v>7</v>
      </c>
      <c r="L6" s="67">
        <v>1848</v>
      </c>
      <c r="M6" s="89">
        <v>73</v>
      </c>
    </row>
    <row r="7" spans="2:14" x14ac:dyDescent="0.3">
      <c r="C7" s="72">
        <v>1</v>
      </c>
      <c r="D7" s="26">
        <v>10</v>
      </c>
      <c r="E7" s="69" t="s">
        <v>233</v>
      </c>
      <c r="F7" s="70">
        <v>46</v>
      </c>
      <c r="G7" s="70">
        <v>44</v>
      </c>
      <c r="H7" s="70">
        <v>38</v>
      </c>
      <c r="I7" s="70">
        <v>41</v>
      </c>
      <c r="J7" s="70">
        <f t="shared" si="0"/>
        <v>169</v>
      </c>
      <c r="K7" s="70">
        <v>1</v>
      </c>
      <c r="L7" s="70">
        <v>1754</v>
      </c>
      <c r="M7" s="79">
        <v>26</v>
      </c>
    </row>
    <row r="8" spans="2:14" x14ac:dyDescent="0.3">
      <c r="C8" s="72">
        <v>1</v>
      </c>
      <c r="D8" s="26">
        <v>8</v>
      </c>
      <c r="E8" s="69" t="s">
        <v>234</v>
      </c>
      <c r="F8" s="70">
        <v>45</v>
      </c>
      <c r="G8" s="70">
        <v>46</v>
      </c>
      <c r="H8" s="70">
        <v>48</v>
      </c>
      <c r="I8" s="70">
        <v>45</v>
      </c>
      <c r="J8" s="70">
        <f t="shared" si="0"/>
        <v>184</v>
      </c>
      <c r="K8" s="70">
        <v>6</v>
      </c>
      <c r="L8" s="70">
        <v>1792</v>
      </c>
      <c r="M8" s="79">
        <v>38</v>
      </c>
    </row>
    <row r="9" spans="2:14" x14ac:dyDescent="0.3">
      <c r="C9" s="72">
        <v>1</v>
      </c>
      <c r="D9" s="26">
        <v>4</v>
      </c>
      <c r="E9" s="69" t="s">
        <v>236</v>
      </c>
      <c r="F9" s="70">
        <v>48</v>
      </c>
      <c r="G9" s="70">
        <v>42</v>
      </c>
      <c r="H9" s="70">
        <v>46</v>
      </c>
      <c r="I9" s="70">
        <v>45</v>
      </c>
      <c r="J9" s="70">
        <f t="shared" si="0"/>
        <v>181</v>
      </c>
      <c r="K9" s="70">
        <v>5</v>
      </c>
      <c r="L9" s="70">
        <v>1844</v>
      </c>
      <c r="M9" s="79">
        <v>64</v>
      </c>
    </row>
    <row r="10" spans="2:14" x14ac:dyDescent="0.3">
      <c r="C10" s="72">
        <v>2</v>
      </c>
      <c r="D10" s="26">
        <v>6</v>
      </c>
      <c r="E10" s="69" t="s">
        <v>1421</v>
      </c>
      <c r="F10" s="317">
        <v>43</v>
      </c>
      <c r="G10" s="70">
        <v>27</v>
      </c>
      <c r="H10" s="70">
        <v>41</v>
      </c>
      <c r="I10" s="70">
        <v>41</v>
      </c>
      <c r="J10" s="70">
        <f t="shared" si="0"/>
        <v>152</v>
      </c>
      <c r="K10" s="70">
        <v>3</v>
      </c>
      <c r="L10" s="70">
        <v>1719</v>
      </c>
      <c r="M10" s="79">
        <v>55</v>
      </c>
    </row>
    <row r="11" spans="2:14" x14ac:dyDescent="0.3">
      <c r="C11" s="72">
        <v>2</v>
      </c>
      <c r="D11" s="26">
        <v>9</v>
      </c>
      <c r="E11" s="69" t="s">
        <v>1422</v>
      </c>
      <c r="F11" s="70">
        <v>41</v>
      </c>
      <c r="G11" s="70">
        <v>38</v>
      </c>
      <c r="H11" s="317">
        <v>36</v>
      </c>
      <c r="I11" s="317">
        <v>35</v>
      </c>
      <c r="J11" s="70">
        <f t="shared" si="0"/>
        <v>150</v>
      </c>
      <c r="K11" s="70">
        <v>2</v>
      </c>
      <c r="L11" s="70">
        <v>1674</v>
      </c>
      <c r="M11" s="79">
        <v>37</v>
      </c>
    </row>
    <row r="12" spans="2:14" x14ac:dyDescent="0.3">
      <c r="C12" s="72">
        <v>2</v>
      </c>
      <c r="D12" s="26">
        <v>4</v>
      </c>
      <c r="E12" s="69" t="s">
        <v>248</v>
      </c>
      <c r="F12" s="70">
        <v>41</v>
      </c>
      <c r="G12" s="70">
        <v>44</v>
      </c>
      <c r="H12" s="70">
        <v>45</v>
      </c>
      <c r="I12" s="70">
        <v>43</v>
      </c>
      <c r="J12" s="70">
        <f t="shared" si="0"/>
        <v>173</v>
      </c>
      <c r="K12" s="70">
        <v>5</v>
      </c>
      <c r="L12" s="70">
        <v>1764</v>
      </c>
      <c r="M12" s="79">
        <v>62</v>
      </c>
    </row>
    <row r="13" spans="2:14" x14ac:dyDescent="0.3">
      <c r="C13" s="72">
        <v>3</v>
      </c>
      <c r="D13" s="26">
        <v>8</v>
      </c>
      <c r="E13" s="69" t="s">
        <v>249</v>
      </c>
      <c r="F13" s="70">
        <v>42</v>
      </c>
      <c r="G13" s="70">
        <v>44</v>
      </c>
      <c r="H13" s="70">
        <v>41</v>
      </c>
      <c r="I13" s="70">
        <v>42</v>
      </c>
      <c r="J13" s="70">
        <f t="shared" si="0"/>
        <v>169</v>
      </c>
      <c r="K13" s="70">
        <v>3</v>
      </c>
      <c r="L13" s="28">
        <v>1669</v>
      </c>
      <c r="M13" s="29">
        <v>40</v>
      </c>
    </row>
    <row r="14" spans="2:14" x14ac:dyDescent="0.3">
      <c r="C14" s="72">
        <v>3</v>
      </c>
      <c r="D14" s="26">
        <v>9</v>
      </c>
      <c r="E14" s="69" t="s">
        <v>258</v>
      </c>
      <c r="F14" s="70" t="s">
        <v>1321</v>
      </c>
      <c r="G14" s="70"/>
      <c r="H14" s="70"/>
      <c r="I14" s="70"/>
      <c r="J14" s="70">
        <f t="shared" si="0"/>
        <v>0</v>
      </c>
      <c r="K14" s="70">
        <v>0</v>
      </c>
      <c r="L14" s="70">
        <v>401</v>
      </c>
      <c r="M14" s="79">
        <v>3</v>
      </c>
    </row>
    <row r="15" spans="2:14" x14ac:dyDescent="0.3">
      <c r="C15" s="72">
        <v>4</v>
      </c>
      <c r="D15" s="26">
        <v>5</v>
      </c>
      <c r="E15" s="69" t="s">
        <v>265</v>
      </c>
      <c r="F15" s="70">
        <v>40</v>
      </c>
      <c r="G15" s="70">
        <v>43</v>
      </c>
      <c r="H15" s="70">
        <v>41</v>
      </c>
      <c r="I15" s="70">
        <v>36</v>
      </c>
      <c r="J15" s="70">
        <f t="shared" si="0"/>
        <v>160</v>
      </c>
      <c r="K15" s="70">
        <v>6</v>
      </c>
      <c r="L15" s="70">
        <v>1616</v>
      </c>
      <c r="M15" s="79">
        <v>53</v>
      </c>
    </row>
    <row r="16" spans="2:14" x14ac:dyDescent="0.3">
      <c r="C16" s="73">
        <v>5</v>
      </c>
      <c r="D16" s="53">
        <v>3</v>
      </c>
      <c r="E16" s="75" t="s">
        <v>273</v>
      </c>
      <c r="F16" s="76">
        <v>41</v>
      </c>
      <c r="G16" s="76">
        <v>44</v>
      </c>
      <c r="H16" s="76">
        <v>39</v>
      </c>
      <c r="I16" s="76">
        <v>37</v>
      </c>
      <c r="J16" s="76">
        <f t="shared" si="0"/>
        <v>161</v>
      </c>
      <c r="K16" s="76">
        <v>8</v>
      </c>
      <c r="L16" s="76">
        <v>1549</v>
      </c>
      <c r="M16" s="80">
        <v>53</v>
      </c>
    </row>
    <row r="18" spans="2:11" ht="18" customHeight="1" x14ac:dyDescent="0.35">
      <c r="B18" s="4" t="s">
        <v>356</v>
      </c>
    </row>
    <row r="19" spans="2:11" x14ac:dyDescent="0.3">
      <c r="C19" s="21" t="s">
        <v>3</v>
      </c>
      <c r="D19" s="22" t="s">
        <v>4</v>
      </c>
      <c r="E19" s="23" t="s">
        <v>5</v>
      </c>
      <c r="F19" s="23"/>
      <c r="G19" s="23"/>
      <c r="H19" s="24" t="s">
        <v>6</v>
      </c>
      <c r="I19" s="24" t="s">
        <v>7</v>
      </c>
      <c r="J19" s="24" t="s">
        <v>8</v>
      </c>
      <c r="K19" s="42" t="s">
        <v>9</v>
      </c>
    </row>
    <row r="20" spans="2:11" x14ac:dyDescent="0.3">
      <c r="C20" s="72">
        <v>1</v>
      </c>
      <c r="D20" s="74">
        <v>8</v>
      </c>
      <c r="E20" s="86" t="s">
        <v>232</v>
      </c>
      <c r="F20" s="67">
        <v>79</v>
      </c>
      <c r="G20" s="67">
        <v>79</v>
      </c>
      <c r="H20" s="67">
        <f t="shared" ref="H20:H31" si="1">SUM(F20:G20)</f>
        <v>158</v>
      </c>
      <c r="I20" s="67">
        <v>2</v>
      </c>
      <c r="J20" s="67">
        <v>1669</v>
      </c>
      <c r="K20" s="89">
        <v>45</v>
      </c>
    </row>
    <row r="21" spans="2:11" x14ac:dyDescent="0.3">
      <c r="C21" s="72">
        <v>1</v>
      </c>
      <c r="D21" s="94">
        <v>2</v>
      </c>
      <c r="E21" s="69" t="s">
        <v>359</v>
      </c>
      <c r="F21" s="70">
        <v>93</v>
      </c>
      <c r="G21" s="70">
        <v>90</v>
      </c>
      <c r="H21" s="70">
        <f t="shared" si="1"/>
        <v>183</v>
      </c>
      <c r="I21" s="70">
        <v>10</v>
      </c>
      <c r="J21" s="70">
        <v>1759</v>
      </c>
      <c r="K21" s="79">
        <v>76</v>
      </c>
    </row>
    <row r="22" spans="2:11" x14ac:dyDescent="0.3">
      <c r="C22" s="72">
        <v>2</v>
      </c>
      <c r="D22" s="26">
        <v>5</v>
      </c>
      <c r="E22" s="69" t="s">
        <v>360</v>
      </c>
      <c r="F22" s="70">
        <v>88</v>
      </c>
      <c r="G22" s="70">
        <v>86</v>
      </c>
      <c r="H22" s="70">
        <f t="shared" si="1"/>
        <v>174</v>
      </c>
      <c r="I22" s="70">
        <v>9</v>
      </c>
      <c r="J22" s="70">
        <v>1430</v>
      </c>
      <c r="K22" s="79">
        <v>56</v>
      </c>
    </row>
    <row r="23" spans="2:11" x14ac:dyDescent="0.3">
      <c r="C23" s="72">
        <v>3</v>
      </c>
      <c r="D23" s="94">
        <v>2</v>
      </c>
      <c r="E23" s="69" t="s">
        <v>363</v>
      </c>
      <c r="F23" s="70">
        <v>70</v>
      </c>
      <c r="G23" s="70">
        <v>77</v>
      </c>
      <c r="H23" s="70">
        <f t="shared" si="1"/>
        <v>147</v>
      </c>
      <c r="I23" s="70">
        <v>6</v>
      </c>
      <c r="J23" s="70">
        <v>1463</v>
      </c>
      <c r="K23" s="79">
        <v>66</v>
      </c>
    </row>
    <row r="24" spans="2:11" x14ac:dyDescent="0.3">
      <c r="C24" s="72">
        <v>3</v>
      </c>
      <c r="D24" s="26">
        <v>3</v>
      </c>
      <c r="E24" s="69" t="s">
        <v>364</v>
      </c>
      <c r="F24" s="70">
        <v>59</v>
      </c>
      <c r="G24" s="70">
        <v>67</v>
      </c>
      <c r="H24" s="70">
        <f t="shared" si="1"/>
        <v>126</v>
      </c>
      <c r="I24" s="70">
        <v>3</v>
      </c>
      <c r="J24" s="70">
        <v>1447</v>
      </c>
      <c r="K24" s="79">
        <v>66</v>
      </c>
    </row>
    <row r="25" spans="2:11" x14ac:dyDescent="0.3">
      <c r="C25" s="72">
        <v>3</v>
      </c>
      <c r="D25" s="26">
        <v>4</v>
      </c>
      <c r="E25" s="69" t="s">
        <v>234</v>
      </c>
      <c r="F25" s="70">
        <v>70</v>
      </c>
      <c r="G25" s="70">
        <v>57</v>
      </c>
      <c r="H25" s="70">
        <f t="shared" si="1"/>
        <v>127</v>
      </c>
      <c r="I25" s="70">
        <v>4</v>
      </c>
      <c r="J25" s="70">
        <v>1375</v>
      </c>
      <c r="K25" s="79">
        <v>57</v>
      </c>
    </row>
    <row r="26" spans="2:11" x14ac:dyDescent="0.3">
      <c r="C26" s="72">
        <v>3</v>
      </c>
      <c r="D26" s="26">
        <v>5</v>
      </c>
      <c r="E26" s="69" t="s">
        <v>248</v>
      </c>
      <c r="F26" s="70">
        <v>77</v>
      </c>
      <c r="G26" s="70">
        <v>71</v>
      </c>
      <c r="H26" s="70">
        <f t="shared" si="1"/>
        <v>148</v>
      </c>
      <c r="I26" s="70">
        <v>7</v>
      </c>
      <c r="J26" s="70">
        <v>1414</v>
      </c>
      <c r="K26" s="79">
        <v>55</v>
      </c>
    </row>
    <row r="27" spans="2:11" x14ac:dyDescent="0.3">
      <c r="C27" s="72">
        <v>4</v>
      </c>
      <c r="D27" s="26">
        <v>5</v>
      </c>
      <c r="E27" s="69" t="s">
        <v>242</v>
      </c>
      <c r="F27" s="70">
        <v>77</v>
      </c>
      <c r="G27" s="70">
        <v>71</v>
      </c>
      <c r="H27" s="70">
        <f t="shared" si="1"/>
        <v>148</v>
      </c>
      <c r="I27" s="70">
        <v>9</v>
      </c>
      <c r="J27" s="70">
        <v>1203</v>
      </c>
      <c r="K27" s="79">
        <v>53</v>
      </c>
    </row>
    <row r="28" spans="2:11" x14ac:dyDescent="0.3">
      <c r="C28" s="72">
        <v>4</v>
      </c>
      <c r="D28" s="81">
        <v>1</v>
      </c>
      <c r="E28" s="69" t="s">
        <v>233</v>
      </c>
      <c r="F28" s="70">
        <v>66</v>
      </c>
      <c r="G28" s="70">
        <v>74</v>
      </c>
      <c r="H28" s="70">
        <f t="shared" si="1"/>
        <v>140</v>
      </c>
      <c r="I28" s="70">
        <v>6</v>
      </c>
      <c r="J28" s="70">
        <v>1368</v>
      </c>
      <c r="K28" s="79">
        <v>77</v>
      </c>
    </row>
    <row r="29" spans="2:11" x14ac:dyDescent="0.3">
      <c r="C29" s="72">
        <v>4</v>
      </c>
      <c r="D29" s="26">
        <v>9</v>
      </c>
      <c r="E29" s="69" t="s">
        <v>369</v>
      </c>
      <c r="F29" s="70" t="s">
        <v>1321</v>
      </c>
      <c r="G29" s="70"/>
      <c r="H29" s="70">
        <f t="shared" si="1"/>
        <v>0</v>
      </c>
      <c r="I29" s="70">
        <v>0</v>
      </c>
      <c r="J29" s="70">
        <v>0</v>
      </c>
      <c r="K29" s="79">
        <v>0</v>
      </c>
    </row>
    <row r="30" spans="2:11" x14ac:dyDescent="0.3">
      <c r="C30" s="72">
        <v>4</v>
      </c>
      <c r="D30" s="26">
        <v>3</v>
      </c>
      <c r="E30" s="69" t="s">
        <v>236</v>
      </c>
      <c r="F30" s="70">
        <v>74</v>
      </c>
      <c r="G30" s="70">
        <v>71</v>
      </c>
      <c r="H30" s="70">
        <f t="shared" si="1"/>
        <v>145</v>
      </c>
      <c r="I30" s="70">
        <v>8</v>
      </c>
      <c r="J30" s="70">
        <v>1352</v>
      </c>
      <c r="K30" s="79">
        <v>72</v>
      </c>
    </row>
    <row r="31" spans="2:11" x14ac:dyDescent="0.3">
      <c r="C31" s="73">
        <v>4</v>
      </c>
      <c r="D31" s="53">
        <v>4</v>
      </c>
      <c r="E31" s="75" t="s">
        <v>247</v>
      </c>
      <c r="F31" s="76">
        <v>57</v>
      </c>
      <c r="G31" s="76">
        <v>74</v>
      </c>
      <c r="H31" s="76">
        <f t="shared" si="1"/>
        <v>131</v>
      </c>
      <c r="I31" s="76">
        <v>4</v>
      </c>
      <c r="J31" s="76">
        <v>1213</v>
      </c>
      <c r="K31" s="80">
        <v>53</v>
      </c>
    </row>
  </sheetData>
  <mergeCells count="2">
    <mergeCell ref="B1:M1"/>
    <mergeCell ref="B2:M2"/>
  </mergeCells>
  <hyperlinks>
    <hyperlink ref="B3" location="'Index'!A2" tooltip="Go to the Index sheet" display="á" xr:uid="{A0B93D18-53B3-479F-8FDB-C1DC1F5CEF30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06A6B-9391-44AA-A332-16A9FA671148}">
  <dimension ref="B1:N9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5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17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1</v>
      </c>
      <c r="D6" s="401">
        <v>1</v>
      </c>
      <c r="E6" s="389" t="s">
        <v>18</v>
      </c>
      <c r="F6" s="158">
        <v>194</v>
      </c>
      <c r="G6" s="157">
        <v>10</v>
      </c>
      <c r="H6" s="157">
        <v>1894</v>
      </c>
      <c r="I6" s="274">
        <v>88</v>
      </c>
    </row>
    <row r="7" spans="2:14" x14ac:dyDescent="0.3">
      <c r="C7" s="72">
        <v>4</v>
      </c>
      <c r="D7" s="221">
        <v>5</v>
      </c>
      <c r="E7" s="385" t="s">
        <v>67</v>
      </c>
      <c r="F7" s="152">
        <v>174</v>
      </c>
      <c r="G7" s="151">
        <v>4</v>
      </c>
      <c r="H7" s="151">
        <v>1762</v>
      </c>
      <c r="I7" s="171">
        <v>64</v>
      </c>
    </row>
    <row r="8" spans="2:14" x14ac:dyDescent="0.3">
      <c r="C8" s="72">
        <v>7</v>
      </c>
      <c r="D8" s="388">
        <v>1</v>
      </c>
      <c r="E8" s="385" t="s">
        <v>103</v>
      </c>
      <c r="F8" s="152">
        <v>166</v>
      </c>
      <c r="G8" s="151">
        <v>9</v>
      </c>
      <c r="H8" s="151">
        <v>1670</v>
      </c>
      <c r="I8" s="171">
        <v>79</v>
      </c>
    </row>
    <row r="9" spans="2:14" x14ac:dyDescent="0.3">
      <c r="C9" s="72">
        <v>8</v>
      </c>
      <c r="D9" s="221">
        <v>5</v>
      </c>
      <c r="E9" s="385" t="s">
        <v>120</v>
      </c>
      <c r="F9" s="152">
        <v>168</v>
      </c>
      <c r="G9" s="151">
        <v>6</v>
      </c>
      <c r="H9" s="151">
        <v>1677</v>
      </c>
      <c r="I9" s="171">
        <v>61</v>
      </c>
    </row>
    <row r="10" spans="2:14" x14ac:dyDescent="0.3">
      <c r="C10" s="72">
        <v>9</v>
      </c>
      <c r="D10" s="221">
        <v>4</v>
      </c>
      <c r="E10" s="385" t="s">
        <v>128</v>
      </c>
      <c r="F10" s="152">
        <v>147</v>
      </c>
      <c r="G10" s="151">
        <v>3</v>
      </c>
      <c r="H10" s="151">
        <v>1593</v>
      </c>
      <c r="I10" s="171">
        <v>60</v>
      </c>
    </row>
    <row r="11" spans="2:14" x14ac:dyDescent="0.3">
      <c r="C11" s="72">
        <v>11</v>
      </c>
      <c r="D11" s="221">
        <v>4</v>
      </c>
      <c r="E11" s="390" t="s">
        <v>145</v>
      </c>
      <c r="F11" s="152">
        <v>172</v>
      </c>
      <c r="G11" s="151">
        <v>8</v>
      </c>
      <c r="H11" s="152">
        <v>1580</v>
      </c>
      <c r="I11" s="154">
        <v>57</v>
      </c>
    </row>
    <row r="12" spans="2:14" x14ac:dyDescent="0.3">
      <c r="C12" s="72">
        <v>11</v>
      </c>
      <c r="D12" s="221">
        <v>3</v>
      </c>
      <c r="E12" s="390" t="s">
        <v>146</v>
      </c>
      <c r="F12" s="152">
        <v>162</v>
      </c>
      <c r="G12" s="151">
        <v>6</v>
      </c>
      <c r="H12" s="152">
        <v>1579</v>
      </c>
      <c r="I12" s="154">
        <v>59</v>
      </c>
    </row>
    <row r="13" spans="2:14" x14ac:dyDescent="0.3">
      <c r="C13" s="72">
        <v>13</v>
      </c>
      <c r="D13" s="388">
        <v>1</v>
      </c>
      <c r="E13" s="390" t="s">
        <v>170</v>
      </c>
      <c r="F13" s="152">
        <v>162</v>
      </c>
      <c r="G13" s="151">
        <v>9</v>
      </c>
      <c r="H13" s="152">
        <v>1562</v>
      </c>
      <c r="I13" s="154">
        <v>64</v>
      </c>
    </row>
    <row r="14" spans="2:14" x14ac:dyDescent="0.3">
      <c r="C14" s="73">
        <v>14</v>
      </c>
      <c r="D14" s="222">
        <v>4</v>
      </c>
      <c r="E14" s="393" t="s">
        <v>173</v>
      </c>
      <c r="F14" s="156">
        <v>164</v>
      </c>
      <c r="G14" s="155">
        <v>8</v>
      </c>
      <c r="H14" s="156">
        <v>1549</v>
      </c>
      <c r="I14" s="161">
        <v>52</v>
      </c>
    </row>
    <row r="16" spans="2:14" ht="18" customHeight="1" x14ac:dyDescent="0.35">
      <c r="B16" s="4" t="s">
        <v>203</v>
      </c>
    </row>
    <row r="17" spans="2:12" x14ac:dyDescent="0.3">
      <c r="C17" s="36" t="s">
        <v>3</v>
      </c>
      <c r="D17" s="37" t="s">
        <v>4</v>
      </c>
      <c r="E17" s="38" t="s">
        <v>5</v>
      </c>
      <c r="F17" s="39" t="s">
        <v>6</v>
      </c>
      <c r="G17" s="39" t="s">
        <v>7</v>
      </c>
      <c r="H17" s="39" t="s">
        <v>8</v>
      </c>
      <c r="I17" s="40" t="s">
        <v>9</v>
      </c>
    </row>
    <row r="18" spans="2:12" x14ac:dyDescent="0.3">
      <c r="C18" s="73">
        <v>1</v>
      </c>
      <c r="D18" s="210">
        <v>1</v>
      </c>
      <c r="E18" s="201" t="s">
        <v>18</v>
      </c>
      <c r="F18" s="195">
        <v>194</v>
      </c>
      <c r="G18" s="196">
        <v>10</v>
      </c>
      <c r="H18" s="195">
        <v>1894</v>
      </c>
      <c r="I18" s="400">
        <v>97</v>
      </c>
    </row>
    <row r="20" spans="2:12" ht="18" customHeight="1" x14ac:dyDescent="0.35">
      <c r="B20" s="4" t="s">
        <v>205</v>
      </c>
    </row>
    <row r="21" spans="2:12" x14ac:dyDescent="0.3">
      <c r="C21" s="36" t="s">
        <v>3</v>
      </c>
      <c r="D21" s="37" t="s">
        <v>4</v>
      </c>
      <c r="E21" s="38" t="s">
        <v>5</v>
      </c>
      <c r="F21" s="39" t="s">
        <v>6</v>
      </c>
      <c r="G21" s="39" t="s">
        <v>7</v>
      </c>
      <c r="H21" s="39" t="s">
        <v>8</v>
      </c>
      <c r="I21" s="40" t="s">
        <v>9</v>
      </c>
    </row>
    <row r="22" spans="2:12" x14ac:dyDescent="0.3">
      <c r="C22" s="73">
        <v>3</v>
      </c>
      <c r="D22" s="213">
        <v>2</v>
      </c>
      <c r="E22" s="201" t="s">
        <v>120</v>
      </c>
      <c r="F22" s="195">
        <v>168</v>
      </c>
      <c r="G22" s="196">
        <v>4</v>
      </c>
      <c r="H22" s="195">
        <v>1677</v>
      </c>
      <c r="I22" s="400">
        <v>57</v>
      </c>
    </row>
    <row r="24" spans="2:12" ht="18" x14ac:dyDescent="0.35">
      <c r="B24" s="4" t="s">
        <v>206</v>
      </c>
    </row>
    <row r="25" spans="2:12" x14ac:dyDescent="0.3">
      <c r="B25" s="5"/>
      <c r="C25" s="36" t="s">
        <v>3</v>
      </c>
      <c r="D25" s="37" t="s">
        <v>4</v>
      </c>
      <c r="E25" s="8" t="s">
        <v>208</v>
      </c>
      <c r="F25" s="8"/>
      <c r="G25" s="9">
        <v>527</v>
      </c>
      <c r="H25" s="8"/>
      <c r="I25" s="10" t="s">
        <v>9</v>
      </c>
      <c r="J25" s="11">
        <f>SUM(J26:J28)</f>
        <v>534</v>
      </c>
      <c r="K25" s="13" t="s">
        <v>1326</v>
      </c>
      <c r="L25" s="14"/>
    </row>
    <row r="26" spans="2:12" x14ac:dyDescent="0.3">
      <c r="B26" s="5"/>
      <c r="C26" s="364">
        <v>1</v>
      </c>
      <c r="D26" s="410">
        <v>2</v>
      </c>
      <c r="E26" s="402" t="s">
        <v>103</v>
      </c>
      <c r="F26" s="403">
        <v>40</v>
      </c>
      <c r="G26" s="403">
        <v>44</v>
      </c>
      <c r="H26" s="403">
        <v>42</v>
      </c>
      <c r="I26" s="406">
        <v>40</v>
      </c>
      <c r="J26" s="82">
        <f>SUM(F26:I26)</f>
        <v>166</v>
      </c>
      <c r="K26" s="1" t="s">
        <v>1327</v>
      </c>
    </row>
    <row r="27" spans="2:12" ht="15.75" customHeight="1" x14ac:dyDescent="0.3">
      <c r="C27" s="364"/>
      <c r="D27" s="409"/>
      <c r="E27" s="404" t="s">
        <v>18</v>
      </c>
      <c r="F27" s="405">
        <v>49</v>
      </c>
      <c r="G27" s="405">
        <v>48</v>
      </c>
      <c r="H27" s="405">
        <v>47</v>
      </c>
      <c r="I27" s="407">
        <v>50</v>
      </c>
      <c r="J27" s="83">
        <f>SUM(F27:I27)</f>
        <v>194</v>
      </c>
    </row>
    <row r="28" spans="2:12" ht="15.75" customHeight="1" x14ac:dyDescent="0.3">
      <c r="C28" s="364"/>
      <c r="D28" s="418"/>
      <c r="E28" s="411" t="s">
        <v>67</v>
      </c>
      <c r="F28" s="412">
        <v>45</v>
      </c>
      <c r="G28" s="412">
        <v>41</v>
      </c>
      <c r="H28" s="412">
        <v>42</v>
      </c>
      <c r="I28" s="419">
        <v>46</v>
      </c>
      <c r="J28" s="84">
        <f>SUM(F28:I28)</f>
        <v>174</v>
      </c>
    </row>
    <row r="29" spans="2:12" x14ac:dyDescent="0.3">
      <c r="B29" s="5"/>
      <c r="C29" s="153" t="s">
        <v>3</v>
      </c>
      <c r="D29" s="417" t="s">
        <v>4</v>
      </c>
      <c r="E29" s="420" t="s">
        <v>213</v>
      </c>
      <c r="F29" s="421"/>
      <c r="G29" s="422">
        <v>480</v>
      </c>
      <c r="H29" s="421"/>
      <c r="I29" s="423" t="s">
        <v>9</v>
      </c>
      <c r="J29" s="11">
        <f>SUM(J30:J32)</f>
        <v>477</v>
      </c>
      <c r="K29" s="13" t="s">
        <v>1328</v>
      </c>
      <c r="L29" s="14"/>
    </row>
    <row r="30" spans="2:12" x14ac:dyDescent="0.3">
      <c r="B30" s="5"/>
      <c r="C30" s="364">
        <v>2</v>
      </c>
      <c r="D30" s="416">
        <v>4</v>
      </c>
      <c r="E30" s="413" t="s">
        <v>128</v>
      </c>
      <c r="F30" s="414">
        <v>41</v>
      </c>
      <c r="G30" s="414">
        <v>40</v>
      </c>
      <c r="H30" s="414">
        <v>34</v>
      </c>
      <c r="I30" s="415">
        <v>32</v>
      </c>
      <c r="J30" s="82">
        <f>SUM(F30:I30)</f>
        <v>147</v>
      </c>
      <c r="K30" s="1" t="s">
        <v>1329</v>
      </c>
    </row>
    <row r="31" spans="2:12" ht="15.75" customHeight="1" x14ac:dyDescent="0.3">
      <c r="C31" s="364"/>
      <c r="D31" s="409"/>
      <c r="E31" s="404" t="s">
        <v>146</v>
      </c>
      <c r="F31" s="405">
        <v>45</v>
      </c>
      <c r="G31" s="405">
        <v>37</v>
      </c>
      <c r="H31" s="405">
        <v>42</v>
      </c>
      <c r="I31" s="407">
        <v>38</v>
      </c>
      <c r="J31" s="83">
        <f>SUM(F31:I31)</f>
        <v>162</v>
      </c>
    </row>
    <row r="32" spans="2:12" ht="15.75" customHeight="1" x14ac:dyDescent="0.3">
      <c r="C32" s="364"/>
      <c r="D32" s="418"/>
      <c r="E32" s="411" t="s">
        <v>120</v>
      </c>
      <c r="F32" s="412">
        <v>42</v>
      </c>
      <c r="G32" s="412">
        <v>45</v>
      </c>
      <c r="H32" s="412">
        <v>40</v>
      </c>
      <c r="I32" s="419">
        <v>41</v>
      </c>
      <c r="J32" s="84">
        <f>SUM(F32:I32)</f>
        <v>168</v>
      </c>
    </row>
    <row r="33" spans="2:13" x14ac:dyDescent="0.3">
      <c r="B33" s="5"/>
      <c r="C33" s="153" t="s">
        <v>3</v>
      </c>
      <c r="D33" s="417" t="s">
        <v>4</v>
      </c>
      <c r="E33" s="420" t="s">
        <v>219</v>
      </c>
      <c r="F33" s="421"/>
      <c r="G33" s="422">
        <v>443</v>
      </c>
      <c r="H33" s="421"/>
      <c r="I33" s="423" t="s">
        <v>9</v>
      </c>
      <c r="J33" s="11">
        <f>SUM(J34:J36)</f>
        <v>498</v>
      </c>
      <c r="K33" s="13" t="s">
        <v>1330</v>
      </c>
      <c r="L33" s="14"/>
    </row>
    <row r="34" spans="2:13" x14ac:dyDescent="0.3">
      <c r="B34" s="5"/>
      <c r="C34" s="364">
        <v>3</v>
      </c>
      <c r="D34" s="429">
        <v>2</v>
      </c>
      <c r="E34" s="425" t="s">
        <v>173</v>
      </c>
      <c r="F34" s="426">
        <v>39</v>
      </c>
      <c r="G34" s="426">
        <v>43</v>
      </c>
      <c r="H34" s="426">
        <v>39</v>
      </c>
      <c r="I34" s="427">
        <v>43</v>
      </c>
      <c r="J34" s="82">
        <f>SUM(F34:I34)</f>
        <v>164</v>
      </c>
      <c r="K34" s="1" t="s">
        <v>1331</v>
      </c>
    </row>
    <row r="35" spans="2:13" ht="15.75" customHeight="1" x14ac:dyDescent="0.3">
      <c r="C35" s="364"/>
      <c r="D35" s="375"/>
      <c r="E35" s="151" t="s">
        <v>145</v>
      </c>
      <c r="F35" s="152">
        <v>45</v>
      </c>
      <c r="G35" s="152">
        <v>44</v>
      </c>
      <c r="H35" s="152">
        <v>43</v>
      </c>
      <c r="I35" s="154">
        <v>40</v>
      </c>
      <c r="J35" s="83">
        <f>SUM(F35:I35)</f>
        <v>172</v>
      </c>
    </row>
    <row r="36" spans="2:13" ht="15.75" customHeight="1" x14ac:dyDescent="0.3">
      <c r="C36" s="364"/>
      <c r="D36" s="376"/>
      <c r="E36" s="155" t="s">
        <v>170</v>
      </c>
      <c r="F36" s="156">
        <v>43</v>
      </c>
      <c r="G36" s="156">
        <v>38</v>
      </c>
      <c r="H36" s="156">
        <v>41</v>
      </c>
      <c r="I36" s="161">
        <v>40</v>
      </c>
      <c r="J36" s="84">
        <f>SUM(F36:I36)</f>
        <v>162</v>
      </c>
    </row>
    <row r="38" spans="2:13" ht="18" customHeight="1" x14ac:dyDescent="0.35">
      <c r="B38" s="4" t="s">
        <v>225</v>
      </c>
    </row>
    <row r="39" spans="2:13" x14ac:dyDescent="0.3">
      <c r="C39" s="21" t="s">
        <v>3</v>
      </c>
      <c r="D39" s="22" t="s">
        <v>4</v>
      </c>
      <c r="E39" s="23" t="s">
        <v>5</v>
      </c>
      <c r="F39" s="23"/>
      <c r="G39" s="23"/>
      <c r="H39" s="23"/>
      <c r="I39" s="23"/>
      <c r="J39" s="24" t="s">
        <v>6</v>
      </c>
      <c r="K39" s="24" t="s">
        <v>7</v>
      </c>
      <c r="L39" s="24" t="s">
        <v>8</v>
      </c>
      <c r="M39" s="42" t="s">
        <v>9</v>
      </c>
    </row>
    <row r="40" spans="2:13" x14ac:dyDescent="0.3">
      <c r="C40" s="73">
        <v>4</v>
      </c>
      <c r="D40" s="48">
        <v>3</v>
      </c>
      <c r="E40" s="64" t="s">
        <v>261</v>
      </c>
      <c r="F40" s="62">
        <v>41</v>
      </c>
      <c r="G40" s="62">
        <v>44</v>
      </c>
      <c r="H40" s="62">
        <v>46</v>
      </c>
      <c r="I40" s="62">
        <v>40</v>
      </c>
      <c r="J40" s="62">
        <f>SUM(F40:I40)</f>
        <v>171</v>
      </c>
      <c r="K40" s="62">
        <v>7</v>
      </c>
      <c r="L40" s="62">
        <v>1647</v>
      </c>
      <c r="M40" s="98">
        <v>60</v>
      </c>
    </row>
    <row r="42" spans="2:13" ht="18" customHeight="1" x14ac:dyDescent="0.35">
      <c r="B42" s="4" t="s">
        <v>280</v>
      </c>
    </row>
    <row r="43" spans="2:13" x14ac:dyDescent="0.3">
      <c r="C43" s="21" t="s">
        <v>3</v>
      </c>
      <c r="D43" s="22" t="s">
        <v>4</v>
      </c>
      <c r="E43" s="23" t="s">
        <v>5</v>
      </c>
      <c r="F43" s="24" t="s">
        <v>6</v>
      </c>
      <c r="G43" s="24" t="s">
        <v>7</v>
      </c>
      <c r="H43" s="24" t="s">
        <v>8</v>
      </c>
      <c r="I43" s="42" t="s">
        <v>9</v>
      </c>
    </row>
    <row r="44" spans="2:13" x14ac:dyDescent="0.3">
      <c r="C44" s="72">
        <v>1</v>
      </c>
      <c r="D44" s="74">
        <v>10</v>
      </c>
      <c r="E44" s="86" t="s">
        <v>288</v>
      </c>
      <c r="F44" s="67" t="s">
        <v>1320</v>
      </c>
      <c r="G44" s="67">
        <v>0</v>
      </c>
      <c r="H44" s="67">
        <v>0</v>
      </c>
      <c r="I44" s="89">
        <v>0</v>
      </c>
    </row>
    <row r="45" spans="2:13" x14ac:dyDescent="0.3">
      <c r="C45" s="72">
        <v>4</v>
      </c>
      <c r="D45" s="26">
        <v>5</v>
      </c>
      <c r="E45" s="69" t="s">
        <v>307</v>
      </c>
      <c r="F45" s="70">
        <v>163</v>
      </c>
      <c r="G45" s="70">
        <v>5</v>
      </c>
      <c r="H45" s="70">
        <v>1632</v>
      </c>
      <c r="I45" s="79">
        <v>51</v>
      </c>
    </row>
    <row r="46" spans="2:13" x14ac:dyDescent="0.3">
      <c r="C46" s="72">
        <v>4</v>
      </c>
      <c r="D46" s="26">
        <v>4</v>
      </c>
      <c r="E46" s="69" t="s">
        <v>310</v>
      </c>
      <c r="F46" s="70">
        <v>164</v>
      </c>
      <c r="G46" s="70">
        <v>6</v>
      </c>
      <c r="H46" s="70">
        <v>1678</v>
      </c>
      <c r="I46" s="79">
        <v>61</v>
      </c>
    </row>
    <row r="47" spans="2:13" x14ac:dyDescent="0.3">
      <c r="C47" s="72">
        <v>5</v>
      </c>
      <c r="D47" s="81">
        <v>1</v>
      </c>
      <c r="E47" s="69" t="s">
        <v>319</v>
      </c>
      <c r="F47" s="70">
        <v>183</v>
      </c>
      <c r="G47" s="70">
        <v>9</v>
      </c>
      <c r="H47" s="70">
        <v>1708</v>
      </c>
      <c r="I47" s="79">
        <v>86</v>
      </c>
    </row>
    <row r="48" spans="2:13" x14ac:dyDescent="0.3">
      <c r="C48" s="73">
        <v>7</v>
      </c>
      <c r="D48" s="115">
        <v>1</v>
      </c>
      <c r="E48" s="75" t="s">
        <v>72</v>
      </c>
      <c r="F48" s="76">
        <v>160</v>
      </c>
      <c r="G48" s="76">
        <v>9</v>
      </c>
      <c r="H48" s="76">
        <v>1481</v>
      </c>
      <c r="I48" s="80">
        <v>79</v>
      </c>
    </row>
    <row r="50" spans="2:12" ht="18" customHeight="1" x14ac:dyDescent="0.35">
      <c r="B50" s="4" t="s">
        <v>333</v>
      </c>
    </row>
    <row r="51" spans="2:12" x14ac:dyDescent="0.3">
      <c r="C51" s="36" t="s">
        <v>3</v>
      </c>
      <c r="D51" s="37" t="s">
        <v>4</v>
      </c>
      <c r="E51" s="38" t="s">
        <v>5</v>
      </c>
      <c r="F51" s="39" t="s">
        <v>6</v>
      </c>
      <c r="G51" s="39" t="s">
        <v>7</v>
      </c>
      <c r="H51" s="39" t="s">
        <v>8</v>
      </c>
      <c r="I51" s="40" t="s">
        <v>9</v>
      </c>
    </row>
    <row r="52" spans="2:12" x14ac:dyDescent="0.3">
      <c r="C52" s="73">
        <v>1</v>
      </c>
      <c r="D52" s="48">
        <v>9</v>
      </c>
      <c r="E52" s="87" t="s">
        <v>288</v>
      </c>
      <c r="F52" s="50" t="s">
        <v>1320</v>
      </c>
      <c r="G52" s="62">
        <v>0</v>
      </c>
      <c r="H52" s="50">
        <v>0</v>
      </c>
      <c r="I52" s="54">
        <v>0</v>
      </c>
    </row>
    <row r="54" spans="2:12" ht="18" x14ac:dyDescent="0.35">
      <c r="B54" s="4" t="s">
        <v>334</v>
      </c>
    </row>
    <row r="55" spans="2:12" x14ac:dyDescent="0.3">
      <c r="B55" s="5"/>
      <c r="C55" s="36" t="s">
        <v>3</v>
      </c>
      <c r="D55" s="37" t="s">
        <v>4</v>
      </c>
      <c r="E55" s="8" t="s">
        <v>208</v>
      </c>
      <c r="F55" s="8"/>
      <c r="G55" s="9">
        <v>523</v>
      </c>
      <c r="H55" s="8"/>
      <c r="I55" s="10" t="s">
        <v>9</v>
      </c>
      <c r="J55" s="11">
        <f>SUM(J56:J58)</f>
        <v>537</v>
      </c>
      <c r="K55" s="13" t="s">
        <v>1333</v>
      </c>
      <c r="L55" s="14"/>
    </row>
    <row r="56" spans="2:12" x14ac:dyDescent="0.3">
      <c r="B56" s="5"/>
      <c r="C56" s="364">
        <v>1</v>
      </c>
      <c r="D56" s="370">
        <v>2</v>
      </c>
      <c r="E56" s="150" t="s">
        <v>335</v>
      </c>
      <c r="F56" s="150">
        <v>40</v>
      </c>
      <c r="G56" s="150">
        <v>46</v>
      </c>
      <c r="H56" s="150">
        <v>44</v>
      </c>
      <c r="I56" s="170">
        <v>46</v>
      </c>
      <c r="J56" s="82">
        <f>SUM(F56:I56)</f>
        <v>176</v>
      </c>
      <c r="K56" s="1" t="s">
        <v>1327</v>
      </c>
    </row>
    <row r="57" spans="2:12" ht="15.75" customHeight="1" x14ac:dyDescent="0.3">
      <c r="C57" s="364"/>
      <c r="D57" s="371"/>
      <c r="E57" s="151" t="s">
        <v>307</v>
      </c>
      <c r="F57" s="151">
        <v>41</v>
      </c>
      <c r="G57" s="151">
        <v>42</v>
      </c>
      <c r="H57" s="151">
        <v>41</v>
      </c>
      <c r="I57" s="171">
        <v>39</v>
      </c>
      <c r="J57" s="83">
        <f>SUM(F57:I57)</f>
        <v>163</v>
      </c>
    </row>
    <row r="58" spans="2:12" ht="15.75" customHeight="1" x14ac:dyDescent="0.3">
      <c r="C58" s="364"/>
      <c r="D58" s="372"/>
      <c r="E58" s="155" t="s">
        <v>1332</v>
      </c>
      <c r="F58" s="155">
        <v>49</v>
      </c>
      <c r="G58" s="155">
        <v>50</v>
      </c>
      <c r="H58" s="155">
        <v>49</v>
      </c>
      <c r="I58" s="174">
        <v>50</v>
      </c>
      <c r="J58" s="84">
        <f>SUM(F58:I58)</f>
        <v>198</v>
      </c>
    </row>
    <row r="59" spans="2:12" x14ac:dyDescent="0.3">
      <c r="B59" s="5"/>
      <c r="C59" s="153" t="s">
        <v>3</v>
      </c>
      <c r="D59" s="160" t="s">
        <v>4</v>
      </c>
      <c r="E59" s="162" t="s">
        <v>213</v>
      </c>
      <c r="F59" s="163"/>
      <c r="G59" s="164">
        <v>428</v>
      </c>
      <c r="H59" s="163"/>
      <c r="I59" s="165" t="s">
        <v>9</v>
      </c>
      <c r="J59" s="11">
        <f>SUM(J60:J62)</f>
        <v>507</v>
      </c>
      <c r="K59" s="13" t="s">
        <v>1334</v>
      </c>
      <c r="L59" s="14"/>
    </row>
    <row r="60" spans="2:12" x14ac:dyDescent="0.3">
      <c r="B60" s="5"/>
      <c r="C60" s="364">
        <v>2</v>
      </c>
      <c r="D60" s="373">
        <v>1</v>
      </c>
      <c r="E60" s="104" t="s">
        <v>310</v>
      </c>
      <c r="F60" s="104">
        <v>42</v>
      </c>
      <c r="G60" s="104">
        <v>39</v>
      </c>
      <c r="H60" s="104">
        <v>40</v>
      </c>
      <c r="I60" s="173">
        <v>43</v>
      </c>
      <c r="J60" s="82">
        <f>SUM(F60:I60)</f>
        <v>164</v>
      </c>
      <c r="K60" s="1" t="s">
        <v>1335</v>
      </c>
    </row>
    <row r="61" spans="2:12" ht="15.75" customHeight="1" x14ac:dyDescent="0.3">
      <c r="C61" s="364"/>
      <c r="D61" s="366"/>
      <c r="E61" s="70" t="s">
        <v>319</v>
      </c>
      <c r="F61" s="70">
        <v>45</v>
      </c>
      <c r="G61" s="70">
        <v>48</v>
      </c>
      <c r="H61" s="70">
        <v>47</v>
      </c>
      <c r="I61" s="79">
        <v>43</v>
      </c>
      <c r="J61" s="83">
        <f>SUM(F61:I61)</f>
        <v>183</v>
      </c>
    </row>
    <row r="62" spans="2:12" ht="15.75" customHeight="1" x14ac:dyDescent="0.3">
      <c r="C62" s="364"/>
      <c r="D62" s="367"/>
      <c r="E62" s="76" t="s">
        <v>72</v>
      </c>
      <c r="F62" s="76">
        <v>38</v>
      </c>
      <c r="G62" s="76">
        <v>40</v>
      </c>
      <c r="H62" s="76">
        <v>43</v>
      </c>
      <c r="I62" s="80">
        <v>39</v>
      </c>
      <c r="J62" s="84">
        <f>SUM(F62:I62)</f>
        <v>160</v>
      </c>
    </row>
    <row r="64" spans="2:12" ht="18" customHeight="1" x14ac:dyDescent="0.35">
      <c r="B64" s="4" t="s">
        <v>356</v>
      </c>
    </row>
    <row r="65" spans="2:11" x14ac:dyDescent="0.3">
      <c r="C65" s="21" t="s">
        <v>3</v>
      </c>
      <c r="D65" s="22" t="s">
        <v>4</v>
      </c>
      <c r="E65" s="23" t="s">
        <v>5</v>
      </c>
      <c r="F65" s="23"/>
      <c r="G65" s="23"/>
      <c r="H65" s="24" t="s">
        <v>6</v>
      </c>
      <c r="I65" s="24" t="s">
        <v>7</v>
      </c>
      <c r="J65" s="24" t="s">
        <v>8</v>
      </c>
      <c r="K65" s="42" t="s">
        <v>9</v>
      </c>
    </row>
    <row r="66" spans="2:11" x14ac:dyDescent="0.3">
      <c r="C66" s="73">
        <v>3</v>
      </c>
      <c r="D66" s="88">
        <v>1</v>
      </c>
      <c r="E66" s="64" t="s">
        <v>120</v>
      </c>
      <c r="F66" s="62">
        <v>81</v>
      </c>
      <c r="G66" s="62">
        <v>79</v>
      </c>
      <c r="H66" s="62">
        <f>SUM(F66:G66)</f>
        <v>160</v>
      </c>
      <c r="I66" s="62">
        <v>9</v>
      </c>
      <c r="J66" s="62">
        <v>1483</v>
      </c>
      <c r="K66" s="98">
        <v>71</v>
      </c>
    </row>
    <row r="68" spans="2:11" ht="18" customHeight="1" x14ac:dyDescent="0.35">
      <c r="B68" s="4" t="s">
        <v>370</v>
      </c>
    </row>
    <row r="69" spans="2:11" x14ac:dyDescent="0.3">
      <c r="C69" s="36" t="s">
        <v>3</v>
      </c>
      <c r="D69" s="37" t="s">
        <v>4</v>
      </c>
      <c r="E69" s="38" t="s">
        <v>5</v>
      </c>
      <c r="F69" s="38"/>
      <c r="G69" s="38"/>
      <c r="H69" s="39" t="s">
        <v>6</v>
      </c>
      <c r="I69" s="39" t="s">
        <v>7</v>
      </c>
      <c r="J69" s="39" t="s">
        <v>8</v>
      </c>
      <c r="K69" s="40" t="s">
        <v>9</v>
      </c>
    </row>
    <row r="70" spans="2:11" x14ac:dyDescent="0.3">
      <c r="C70" s="73">
        <v>1</v>
      </c>
      <c r="D70" s="48">
        <v>6</v>
      </c>
      <c r="E70" s="87" t="s">
        <v>120</v>
      </c>
      <c r="F70" s="50">
        <v>81</v>
      </c>
      <c r="G70" s="50">
        <v>79</v>
      </c>
      <c r="H70" s="62">
        <v>160</v>
      </c>
      <c r="I70" s="62">
        <v>3</v>
      </c>
      <c r="J70" s="50">
        <v>1483</v>
      </c>
      <c r="K70" s="54">
        <v>21</v>
      </c>
    </row>
    <row r="72" spans="2:11" ht="18" customHeight="1" x14ac:dyDescent="0.35">
      <c r="B72" s="4" t="s">
        <v>551</v>
      </c>
    </row>
    <row r="73" spans="2:11" x14ac:dyDescent="0.3">
      <c r="C73" s="21" t="s">
        <v>3</v>
      </c>
      <c r="D73" s="22" t="s">
        <v>4</v>
      </c>
      <c r="E73" s="23" t="s">
        <v>5</v>
      </c>
      <c r="F73" s="23"/>
      <c r="G73" s="23"/>
      <c r="H73" s="24" t="s">
        <v>6</v>
      </c>
      <c r="I73" s="24" t="s">
        <v>7</v>
      </c>
      <c r="J73" s="24" t="s">
        <v>8</v>
      </c>
      <c r="K73" s="42" t="s">
        <v>9</v>
      </c>
    </row>
    <row r="74" spans="2:11" x14ac:dyDescent="0.3">
      <c r="C74" s="73">
        <v>2</v>
      </c>
      <c r="D74" s="48">
        <v>6</v>
      </c>
      <c r="E74" s="64" t="s">
        <v>261</v>
      </c>
      <c r="F74" s="90">
        <v>100.003</v>
      </c>
      <c r="G74" s="90">
        <v>99.003</v>
      </c>
      <c r="H74" s="91">
        <f>SUM(F74,G74)</f>
        <v>199.006</v>
      </c>
      <c r="I74" s="62">
        <v>9</v>
      </c>
      <c r="J74" s="91">
        <v>1959.0390000000002</v>
      </c>
      <c r="K74" s="98">
        <v>57</v>
      </c>
    </row>
    <row r="76" spans="2:11" ht="18" customHeight="1" x14ac:dyDescent="0.35">
      <c r="B76" s="4" t="s">
        <v>654</v>
      </c>
    </row>
    <row r="77" spans="2:11" x14ac:dyDescent="0.3">
      <c r="C77" s="36" t="s">
        <v>3</v>
      </c>
      <c r="D77" s="37" t="s">
        <v>4</v>
      </c>
      <c r="E77" s="38" t="s">
        <v>5</v>
      </c>
      <c r="F77" s="38"/>
      <c r="G77" s="38"/>
      <c r="H77" s="39" t="s">
        <v>6</v>
      </c>
      <c r="I77" s="39" t="s">
        <v>7</v>
      </c>
      <c r="J77" s="39" t="s">
        <v>8</v>
      </c>
      <c r="K77" s="40" t="s">
        <v>9</v>
      </c>
    </row>
    <row r="78" spans="2:11" x14ac:dyDescent="0.3">
      <c r="C78" s="73">
        <v>1</v>
      </c>
      <c r="D78" s="48">
        <v>7</v>
      </c>
      <c r="E78" s="87" t="s">
        <v>261</v>
      </c>
      <c r="F78" s="92">
        <v>100.003</v>
      </c>
      <c r="G78" s="92">
        <v>99.003</v>
      </c>
      <c r="H78" s="91">
        <v>199.006</v>
      </c>
      <c r="I78" s="62">
        <v>7</v>
      </c>
      <c r="J78" s="92">
        <v>1959.0390000000002</v>
      </c>
      <c r="K78" s="54">
        <v>37</v>
      </c>
    </row>
    <row r="80" spans="2:11" ht="18" customHeight="1" x14ac:dyDescent="0.35">
      <c r="B80" s="4" t="s">
        <v>1014</v>
      </c>
    </row>
    <row r="81" spans="2:12" x14ac:dyDescent="0.3">
      <c r="C81" s="21" t="s">
        <v>3</v>
      </c>
      <c r="D81" s="22" t="s">
        <v>4</v>
      </c>
      <c r="E81" s="23" t="s">
        <v>5</v>
      </c>
      <c r="F81" s="24" t="s">
        <v>6</v>
      </c>
      <c r="G81" s="24" t="s">
        <v>7</v>
      </c>
      <c r="H81" s="24" t="s">
        <v>8</v>
      </c>
      <c r="I81" s="42" t="s">
        <v>9</v>
      </c>
    </row>
    <row r="82" spans="2:12" x14ac:dyDescent="0.3">
      <c r="C82" s="72">
        <v>1</v>
      </c>
      <c r="D82" s="74">
        <v>6</v>
      </c>
      <c r="E82" s="86" t="s">
        <v>1015</v>
      </c>
      <c r="F82" s="67">
        <v>98</v>
      </c>
      <c r="G82" s="67">
        <v>8</v>
      </c>
      <c r="H82" s="68">
        <v>971</v>
      </c>
      <c r="I82" s="78">
        <v>62</v>
      </c>
    </row>
    <row r="83" spans="2:12" x14ac:dyDescent="0.3">
      <c r="C83" s="72">
        <v>1</v>
      </c>
      <c r="D83" s="26">
        <v>4</v>
      </c>
      <c r="E83" s="69" t="s">
        <v>1017</v>
      </c>
      <c r="F83" s="70">
        <v>99</v>
      </c>
      <c r="G83" s="70">
        <v>10</v>
      </c>
      <c r="H83" s="70">
        <v>981</v>
      </c>
      <c r="I83" s="79">
        <v>77</v>
      </c>
    </row>
    <row r="84" spans="2:12" x14ac:dyDescent="0.3">
      <c r="C84" s="72">
        <v>2</v>
      </c>
      <c r="D84" s="26">
        <v>6</v>
      </c>
      <c r="E84" s="69" t="s">
        <v>1029</v>
      </c>
      <c r="F84" s="70">
        <v>97</v>
      </c>
      <c r="G84" s="70">
        <v>8</v>
      </c>
      <c r="H84" s="70">
        <v>965</v>
      </c>
      <c r="I84" s="79">
        <v>61</v>
      </c>
    </row>
    <row r="85" spans="2:12" x14ac:dyDescent="0.3">
      <c r="C85" s="73">
        <v>5</v>
      </c>
      <c r="D85" s="95">
        <v>2</v>
      </c>
      <c r="E85" s="75" t="s">
        <v>1046</v>
      </c>
      <c r="F85" s="76">
        <v>94</v>
      </c>
      <c r="G85" s="76">
        <v>8</v>
      </c>
      <c r="H85" s="45">
        <v>852</v>
      </c>
      <c r="I85" s="46">
        <v>74</v>
      </c>
    </row>
    <row r="87" spans="2:12" ht="18" x14ac:dyDescent="0.35">
      <c r="B87" s="4" t="s">
        <v>1094</v>
      </c>
    </row>
    <row r="88" spans="2:12" x14ac:dyDescent="0.3">
      <c r="B88" s="5"/>
      <c r="C88" s="36" t="s">
        <v>3</v>
      </c>
      <c r="D88" s="37" t="s">
        <v>4</v>
      </c>
      <c r="E88" s="8" t="s">
        <v>1095</v>
      </c>
      <c r="F88" s="8"/>
      <c r="G88" s="9">
        <v>585</v>
      </c>
      <c r="H88" s="8"/>
      <c r="I88" s="10" t="s">
        <v>9</v>
      </c>
      <c r="J88" s="11">
        <f>SUM(J89:J91)</f>
        <v>585</v>
      </c>
      <c r="K88" s="13" t="s">
        <v>1336</v>
      </c>
      <c r="L88" s="14"/>
    </row>
    <row r="89" spans="2:12" x14ac:dyDescent="0.3">
      <c r="B89" s="5"/>
      <c r="C89" s="364">
        <v>1</v>
      </c>
      <c r="D89" s="368">
        <v>2</v>
      </c>
      <c r="E89" s="93" t="s">
        <v>335</v>
      </c>
      <c r="F89" s="127"/>
      <c r="G89" s="124"/>
      <c r="H89" s="67">
        <v>96</v>
      </c>
      <c r="I89" s="89">
        <v>99</v>
      </c>
      <c r="J89" s="82">
        <f>SUM(H89:I89)</f>
        <v>195</v>
      </c>
      <c r="K89" s="1" t="s">
        <v>1329</v>
      </c>
    </row>
    <row r="90" spans="2:12" ht="15.75" customHeight="1" x14ac:dyDescent="0.3">
      <c r="C90" s="364"/>
      <c r="D90" s="366"/>
      <c r="E90" s="71" t="s">
        <v>1015</v>
      </c>
      <c r="F90" s="128"/>
      <c r="G90" s="125"/>
      <c r="H90" s="70">
        <v>98</v>
      </c>
      <c r="I90" s="79">
        <v>98</v>
      </c>
      <c r="J90" s="83">
        <f>SUM(H90:I90)</f>
        <v>196</v>
      </c>
    </row>
    <row r="91" spans="2:12" ht="15.75" customHeight="1" x14ac:dyDescent="0.3">
      <c r="C91" s="364"/>
      <c r="D91" s="367"/>
      <c r="E91" s="77" t="s">
        <v>1029</v>
      </c>
      <c r="F91" s="129"/>
      <c r="G91" s="126"/>
      <c r="H91" s="76">
        <v>97</v>
      </c>
      <c r="I91" s="80">
        <v>97</v>
      </c>
      <c r="J91" s="84">
        <f>SUM(H91:I91)</f>
        <v>194</v>
      </c>
    </row>
  </sheetData>
  <mergeCells count="14">
    <mergeCell ref="B1:M1"/>
    <mergeCell ref="B2:M2"/>
    <mergeCell ref="C26:C28"/>
    <mergeCell ref="D26:D28"/>
    <mergeCell ref="C30:C32"/>
    <mergeCell ref="D30:D32"/>
    <mergeCell ref="C89:C91"/>
    <mergeCell ref="D89:D91"/>
    <mergeCell ref="C34:C36"/>
    <mergeCell ref="D34:D36"/>
    <mergeCell ref="C56:C58"/>
    <mergeCell ref="D56:D58"/>
    <mergeCell ref="C60:C62"/>
    <mergeCell ref="D60:D62"/>
  </mergeCells>
  <hyperlinks>
    <hyperlink ref="B3" location="'Index'!A2" tooltip="Go to the Index sheet" display="á" xr:uid="{7F4E3BA7-41F4-46FA-97A4-09B39C77E090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2" manualBreakCount="2">
    <brk id="41" max="16383" man="1"/>
    <brk id="86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75D0-F779-4DDF-A60F-0C022037ACAD}">
  <dimension ref="B1:N6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17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429</v>
      </c>
    </row>
    <row r="4" spans="2:14" ht="18" x14ac:dyDescent="0.35">
      <c r="B4" s="4" t="s">
        <v>372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6</v>
      </c>
      <c r="D6" s="74">
        <v>5</v>
      </c>
      <c r="E6" s="96" t="s">
        <v>430</v>
      </c>
      <c r="F6" s="109">
        <v>98.003</v>
      </c>
      <c r="G6" s="109">
        <v>94.001000000000005</v>
      </c>
      <c r="H6" s="110">
        <f>SUM(F6:G6)</f>
        <v>192.00400000000002</v>
      </c>
      <c r="I6" s="67">
        <v>8</v>
      </c>
      <c r="J6" s="117">
        <v>1909.018</v>
      </c>
      <c r="K6" s="85">
        <v>60</v>
      </c>
    </row>
    <row r="7" spans="2:14" x14ac:dyDescent="0.3">
      <c r="C7" s="72">
        <v>6</v>
      </c>
      <c r="D7" s="26">
        <v>4</v>
      </c>
      <c r="E7" s="30" t="s">
        <v>1423</v>
      </c>
      <c r="F7" s="111">
        <v>0</v>
      </c>
      <c r="G7" s="111">
        <v>0</v>
      </c>
      <c r="H7" s="112">
        <f>SUM(F7:G7)</f>
        <v>0</v>
      </c>
      <c r="I7" s="70">
        <v>0</v>
      </c>
      <c r="J7" s="43">
        <v>1735.0299999999997</v>
      </c>
      <c r="K7" s="32">
        <v>69</v>
      </c>
    </row>
    <row r="8" spans="2:14" x14ac:dyDescent="0.3">
      <c r="C8" s="72">
        <v>7</v>
      </c>
      <c r="D8" s="94">
        <v>2</v>
      </c>
      <c r="E8" s="30" t="s">
        <v>439</v>
      </c>
      <c r="F8" s="111">
        <v>99.003</v>
      </c>
      <c r="G8" s="111">
        <v>99</v>
      </c>
      <c r="H8" s="112">
        <f>SUM(F8:G8)</f>
        <v>198.00299999999999</v>
      </c>
      <c r="I8" s="70">
        <v>8</v>
      </c>
      <c r="J8" s="43">
        <v>1937.0219999999997</v>
      </c>
      <c r="K8" s="32">
        <v>67</v>
      </c>
    </row>
    <row r="9" spans="2:14" x14ac:dyDescent="0.3">
      <c r="C9" s="73">
        <v>9</v>
      </c>
      <c r="D9" s="53">
        <v>4</v>
      </c>
      <c r="E9" s="33" t="s">
        <v>460</v>
      </c>
      <c r="F9" s="113">
        <v>97.003</v>
      </c>
      <c r="G9" s="113">
        <v>90</v>
      </c>
      <c r="H9" s="114">
        <f>SUM(F9:G9)</f>
        <v>187.00299999999999</v>
      </c>
      <c r="I9" s="76">
        <v>5</v>
      </c>
      <c r="J9" s="44">
        <v>1797.0230000000001</v>
      </c>
      <c r="K9" s="35">
        <v>49</v>
      </c>
    </row>
    <row r="11" spans="2:14" ht="18" x14ac:dyDescent="0.35">
      <c r="B11" s="4" t="s">
        <v>464</v>
      </c>
    </row>
    <row r="12" spans="2:14" x14ac:dyDescent="0.3">
      <c r="B12" s="5"/>
      <c r="C12" s="36" t="s">
        <v>3</v>
      </c>
      <c r="D12" s="37" t="s">
        <v>4</v>
      </c>
      <c r="E12" s="8" t="s">
        <v>472</v>
      </c>
      <c r="F12" s="8"/>
      <c r="G12" s="9">
        <v>568</v>
      </c>
      <c r="H12" s="8"/>
      <c r="I12" s="10" t="s">
        <v>9</v>
      </c>
      <c r="J12" s="11">
        <f>SUM(J13:J15)</f>
        <v>390.00700000000001</v>
      </c>
      <c r="K12" s="13" t="s">
        <v>1424</v>
      </c>
      <c r="L12" s="14"/>
    </row>
    <row r="13" spans="2:14" x14ac:dyDescent="0.3">
      <c r="B13" s="5"/>
      <c r="C13" s="364">
        <v>2</v>
      </c>
      <c r="D13" s="365">
        <v>3</v>
      </c>
      <c r="E13" s="93" t="s">
        <v>430</v>
      </c>
      <c r="F13" s="127"/>
      <c r="G13" s="124"/>
      <c r="H13" s="109">
        <v>98.003</v>
      </c>
      <c r="I13" s="121">
        <v>94.001000000000005</v>
      </c>
      <c r="J13" s="199">
        <f>SUM(H13:I13)</f>
        <v>192.00400000000002</v>
      </c>
      <c r="K13" s="1" t="s">
        <v>1425</v>
      </c>
    </row>
    <row r="14" spans="2:14" ht="15.75" customHeight="1" x14ac:dyDescent="0.3">
      <c r="C14" s="364"/>
      <c r="D14" s="366"/>
      <c r="E14" s="71" t="s">
        <v>439</v>
      </c>
      <c r="F14" s="128"/>
      <c r="G14" s="125"/>
      <c r="H14" s="111">
        <v>99.003</v>
      </c>
      <c r="I14" s="122">
        <v>99</v>
      </c>
      <c r="J14" s="118">
        <f>SUM(H14:I14)</f>
        <v>198.00299999999999</v>
      </c>
    </row>
    <row r="15" spans="2:14" ht="15.75" customHeight="1" x14ac:dyDescent="0.3">
      <c r="C15" s="364"/>
      <c r="D15" s="367"/>
      <c r="E15" s="77" t="s">
        <v>1423</v>
      </c>
      <c r="F15" s="129"/>
      <c r="G15" s="126"/>
      <c r="H15" s="113">
        <v>0</v>
      </c>
      <c r="I15" s="123">
        <v>0</v>
      </c>
      <c r="J15" s="200">
        <f>SUM(H15:I15)</f>
        <v>0</v>
      </c>
    </row>
    <row r="17" spans="2:12" ht="18" customHeight="1" x14ac:dyDescent="0.35">
      <c r="B17" s="4" t="s">
        <v>479</v>
      </c>
    </row>
    <row r="18" spans="2:12" x14ac:dyDescent="0.3">
      <c r="C18" s="21" t="s">
        <v>3</v>
      </c>
      <c r="D18" s="22" t="s">
        <v>4</v>
      </c>
      <c r="E18" s="23" t="s">
        <v>5</v>
      </c>
      <c r="F18" s="23"/>
      <c r="G18" s="23"/>
      <c r="H18" s="24" t="s">
        <v>6</v>
      </c>
      <c r="I18" s="24" t="s">
        <v>7</v>
      </c>
      <c r="J18" s="24" t="s">
        <v>8</v>
      </c>
      <c r="K18" s="42" t="s">
        <v>9</v>
      </c>
    </row>
    <row r="19" spans="2:12" x14ac:dyDescent="0.3">
      <c r="C19" s="72">
        <v>5</v>
      </c>
      <c r="D19" s="74">
        <v>7</v>
      </c>
      <c r="E19" s="86" t="s">
        <v>430</v>
      </c>
      <c r="F19" s="109">
        <v>99.001999999999995</v>
      </c>
      <c r="G19" s="109">
        <v>96.001000000000005</v>
      </c>
      <c r="H19" s="110">
        <f>SUM(F19:G19)</f>
        <v>195.00299999999999</v>
      </c>
      <c r="I19" s="67">
        <v>6</v>
      </c>
      <c r="J19" s="110">
        <v>1927.0149999999999</v>
      </c>
      <c r="K19" s="89">
        <v>51</v>
      </c>
    </row>
    <row r="20" spans="2:12" x14ac:dyDescent="0.3">
      <c r="C20" s="72">
        <v>8</v>
      </c>
      <c r="D20" s="81">
        <v>1</v>
      </c>
      <c r="E20" s="30" t="s">
        <v>439</v>
      </c>
      <c r="F20" s="111">
        <v>98.001000000000005</v>
      </c>
      <c r="G20" s="111">
        <v>97</v>
      </c>
      <c r="H20" s="112">
        <f>SUM(F20:G20)</f>
        <v>195.001</v>
      </c>
      <c r="I20" s="70">
        <v>9</v>
      </c>
      <c r="J20" s="43">
        <v>1961.0259999999996</v>
      </c>
      <c r="K20" s="32">
        <v>92</v>
      </c>
    </row>
    <row r="21" spans="2:12" x14ac:dyDescent="0.3">
      <c r="C21" s="72">
        <v>8</v>
      </c>
      <c r="D21" s="26">
        <v>5</v>
      </c>
      <c r="E21" s="30" t="s">
        <v>1423</v>
      </c>
      <c r="F21" s="111">
        <v>0</v>
      </c>
      <c r="G21" s="111">
        <v>0</v>
      </c>
      <c r="H21" s="112">
        <f>SUM(F21:G21)</f>
        <v>0</v>
      </c>
      <c r="I21" s="70">
        <v>0</v>
      </c>
      <c r="J21" s="43">
        <v>1736.0209999999997</v>
      </c>
      <c r="K21" s="32">
        <v>57</v>
      </c>
    </row>
    <row r="22" spans="2:12" x14ac:dyDescent="0.3">
      <c r="C22" s="73">
        <v>11</v>
      </c>
      <c r="D22" s="53">
        <v>7</v>
      </c>
      <c r="E22" s="33" t="s">
        <v>522</v>
      </c>
      <c r="F22" s="113">
        <v>90.001000000000005</v>
      </c>
      <c r="G22" s="113">
        <v>89</v>
      </c>
      <c r="H22" s="114">
        <f>SUM(F22:G22)</f>
        <v>179.001</v>
      </c>
      <c r="I22" s="76">
        <v>5</v>
      </c>
      <c r="J22" s="44">
        <v>1795.009</v>
      </c>
      <c r="K22" s="35">
        <v>40</v>
      </c>
    </row>
    <row r="24" spans="2:12" ht="18" x14ac:dyDescent="0.35">
      <c r="B24" s="4" t="s">
        <v>536</v>
      </c>
    </row>
    <row r="25" spans="2:12" x14ac:dyDescent="0.3">
      <c r="B25" s="5"/>
      <c r="C25" s="36" t="s">
        <v>3</v>
      </c>
      <c r="D25" s="37" t="s">
        <v>4</v>
      </c>
      <c r="E25" s="8" t="s">
        <v>542</v>
      </c>
      <c r="F25" s="8"/>
      <c r="G25" s="9">
        <v>576</v>
      </c>
      <c r="H25" s="8"/>
      <c r="I25" s="10" t="s">
        <v>9</v>
      </c>
      <c r="J25" s="11">
        <f>SUM(J26:J28)</f>
        <v>390.00400000000002</v>
      </c>
      <c r="K25" s="13" t="s">
        <v>1426</v>
      </c>
      <c r="L25" s="14"/>
    </row>
    <row r="26" spans="2:12" x14ac:dyDescent="0.3">
      <c r="B26" s="5"/>
      <c r="C26" s="364">
        <v>2</v>
      </c>
      <c r="D26" s="379">
        <v>1</v>
      </c>
      <c r="E26" s="93" t="s">
        <v>430</v>
      </c>
      <c r="F26" s="127"/>
      <c r="G26" s="124"/>
      <c r="H26" s="109">
        <v>99.001999999999995</v>
      </c>
      <c r="I26" s="121">
        <v>96.001000000000005</v>
      </c>
      <c r="J26" s="199">
        <f>SUM(H26:I26)</f>
        <v>195.00299999999999</v>
      </c>
      <c r="K26" s="1" t="s">
        <v>1395</v>
      </c>
    </row>
    <row r="27" spans="2:12" ht="15.75" customHeight="1" x14ac:dyDescent="0.3">
      <c r="C27" s="364"/>
      <c r="D27" s="366"/>
      <c r="E27" s="71" t="s">
        <v>439</v>
      </c>
      <c r="F27" s="128"/>
      <c r="G27" s="125"/>
      <c r="H27" s="111">
        <v>98.001000000000005</v>
      </c>
      <c r="I27" s="122">
        <v>97</v>
      </c>
      <c r="J27" s="118">
        <f>SUM(H27:I27)</f>
        <v>195.001</v>
      </c>
    </row>
    <row r="28" spans="2:12" ht="15.75" customHeight="1" x14ac:dyDescent="0.3">
      <c r="C28" s="364"/>
      <c r="D28" s="367"/>
      <c r="E28" s="77" t="s">
        <v>1423</v>
      </c>
      <c r="F28" s="129"/>
      <c r="G28" s="126"/>
      <c r="H28" s="113">
        <v>0</v>
      </c>
      <c r="I28" s="123">
        <v>0</v>
      </c>
      <c r="J28" s="200">
        <f>SUM(H28:I28)</f>
        <v>0</v>
      </c>
    </row>
    <row r="30" spans="2:12" ht="18" customHeight="1" x14ac:dyDescent="0.35">
      <c r="B30" s="4" t="s">
        <v>551</v>
      </c>
    </row>
    <row r="31" spans="2:12" x14ac:dyDescent="0.3">
      <c r="C31" s="21" t="s">
        <v>3</v>
      </c>
      <c r="D31" s="22" t="s">
        <v>4</v>
      </c>
      <c r="E31" s="23" t="s">
        <v>5</v>
      </c>
      <c r="F31" s="23"/>
      <c r="G31" s="23"/>
      <c r="H31" s="24" t="s">
        <v>6</v>
      </c>
      <c r="I31" s="24" t="s">
        <v>7</v>
      </c>
      <c r="J31" s="24" t="s">
        <v>8</v>
      </c>
      <c r="K31" s="42" t="s">
        <v>9</v>
      </c>
    </row>
    <row r="32" spans="2:12" x14ac:dyDescent="0.3">
      <c r="C32" s="72">
        <v>12</v>
      </c>
      <c r="D32" s="97">
        <v>2</v>
      </c>
      <c r="E32" s="96" t="s">
        <v>634</v>
      </c>
      <c r="F32" s="109">
        <v>96.001000000000005</v>
      </c>
      <c r="G32" s="109">
        <v>97.001999999999995</v>
      </c>
      <c r="H32" s="110">
        <f>SUM(F32,G32)</f>
        <v>193.00299999999999</v>
      </c>
      <c r="I32" s="67">
        <v>8</v>
      </c>
      <c r="J32" s="117">
        <v>1910.0140000000001</v>
      </c>
      <c r="K32" s="85">
        <v>74</v>
      </c>
    </row>
    <row r="33" spans="2:12" x14ac:dyDescent="0.3">
      <c r="C33" s="73">
        <v>13</v>
      </c>
      <c r="D33" s="115">
        <v>1</v>
      </c>
      <c r="E33" s="33" t="s">
        <v>644</v>
      </c>
      <c r="F33" s="113">
        <v>95</v>
      </c>
      <c r="G33" s="113">
        <v>90</v>
      </c>
      <c r="H33" s="114">
        <f>SUM(F33,G33)</f>
        <v>185</v>
      </c>
      <c r="I33" s="76">
        <v>8</v>
      </c>
      <c r="J33" s="44">
        <v>1836.0039999999999</v>
      </c>
      <c r="K33" s="35">
        <v>74</v>
      </c>
    </row>
    <row r="35" spans="2:12" ht="18" customHeight="1" x14ac:dyDescent="0.35">
      <c r="B35" s="4" t="s">
        <v>664</v>
      </c>
    </row>
    <row r="36" spans="2:12" x14ac:dyDescent="0.3">
      <c r="C36" s="21" t="s">
        <v>3</v>
      </c>
      <c r="D36" s="22" t="s">
        <v>4</v>
      </c>
      <c r="E36" s="23" t="s">
        <v>5</v>
      </c>
      <c r="F36" s="23"/>
      <c r="G36" s="23"/>
      <c r="H36" s="24" t="s">
        <v>6</v>
      </c>
      <c r="I36" s="24" t="s">
        <v>7</v>
      </c>
      <c r="J36" s="24" t="s">
        <v>8</v>
      </c>
      <c r="K36" s="42" t="s">
        <v>9</v>
      </c>
    </row>
    <row r="37" spans="2:12" x14ac:dyDescent="0.3">
      <c r="C37" s="72">
        <v>18</v>
      </c>
      <c r="D37" s="148">
        <v>1</v>
      </c>
      <c r="E37" s="96" t="s">
        <v>790</v>
      </c>
      <c r="F37" s="109">
        <v>97.001999999999995</v>
      </c>
      <c r="G37" s="109">
        <v>98.001999999999995</v>
      </c>
      <c r="H37" s="110">
        <f>SUM(F37,G37)</f>
        <v>195.00399999999999</v>
      </c>
      <c r="I37" s="67">
        <v>9</v>
      </c>
      <c r="J37" s="117">
        <v>1945.0329999999997</v>
      </c>
      <c r="K37" s="85">
        <v>87</v>
      </c>
    </row>
    <row r="38" spans="2:12" x14ac:dyDescent="0.3">
      <c r="C38" s="72">
        <v>19</v>
      </c>
      <c r="D38" s="26">
        <v>9</v>
      </c>
      <c r="E38" s="30" t="s">
        <v>634</v>
      </c>
      <c r="F38" s="111">
        <v>82</v>
      </c>
      <c r="G38" s="111">
        <v>88</v>
      </c>
      <c r="H38" s="112">
        <f>SUM(F38,G38)</f>
        <v>170</v>
      </c>
      <c r="I38" s="70">
        <v>3</v>
      </c>
      <c r="J38" s="43">
        <v>1717.002</v>
      </c>
      <c r="K38" s="32">
        <v>29</v>
      </c>
    </row>
    <row r="39" spans="2:12" x14ac:dyDescent="0.3">
      <c r="C39" s="73">
        <v>19</v>
      </c>
      <c r="D39" s="53">
        <v>7</v>
      </c>
      <c r="E39" s="33" t="s">
        <v>644</v>
      </c>
      <c r="F39" s="113">
        <v>95</v>
      </c>
      <c r="G39" s="113">
        <v>84</v>
      </c>
      <c r="H39" s="114">
        <f>SUM(F39,G39)</f>
        <v>179</v>
      </c>
      <c r="I39" s="76">
        <v>6</v>
      </c>
      <c r="J39" s="44">
        <v>1778.0049999999999</v>
      </c>
      <c r="K39" s="35">
        <v>39</v>
      </c>
    </row>
    <row r="41" spans="2:12" ht="18" x14ac:dyDescent="0.35">
      <c r="B41" s="4" t="s">
        <v>810</v>
      </c>
    </row>
    <row r="42" spans="2:12" x14ac:dyDescent="0.3">
      <c r="B42" s="5"/>
      <c r="C42" s="36" t="s">
        <v>3</v>
      </c>
      <c r="D42" s="37" t="s">
        <v>4</v>
      </c>
      <c r="E42" s="8" t="s">
        <v>542</v>
      </c>
      <c r="F42" s="8"/>
      <c r="G42" s="9">
        <v>535</v>
      </c>
      <c r="H42" s="8"/>
      <c r="I42" s="10" t="s">
        <v>9</v>
      </c>
      <c r="J42" s="18">
        <f>SUM(J43:J45)</f>
        <v>544.00400000000002</v>
      </c>
      <c r="K42" s="13" t="s">
        <v>1427</v>
      </c>
      <c r="L42" s="14"/>
    </row>
    <row r="43" spans="2:12" x14ac:dyDescent="0.3">
      <c r="B43" s="5"/>
      <c r="C43" s="364">
        <v>4</v>
      </c>
      <c r="D43" s="365">
        <v>5</v>
      </c>
      <c r="E43" s="93" t="s">
        <v>634</v>
      </c>
      <c r="F43" s="127"/>
      <c r="G43" s="124"/>
      <c r="H43" s="109">
        <v>82</v>
      </c>
      <c r="I43" s="121">
        <v>88</v>
      </c>
      <c r="J43" s="118">
        <f>SUM(H43:I43)</f>
        <v>170</v>
      </c>
      <c r="K43" s="1" t="s">
        <v>1395</v>
      </c>
    </row>
    <row r="44" spans="2:12" ht="15.75" customHeight="1" x14ac:dyDescent="0.3">
      <c r="C44" s="364"/>
      <c r="D44" s="366"/>
      <c r="E44" s="71" t="s">
        <v>790</v>
      </c>
      <c r="F44" s="128"/>
      <c r="G44" s="125"/>
      <c r="H44" s="111">
        <v>97.001999999999995</v>
      </c>
      <c r="I44" s="122">
        <v>98.001999999999995</v>
      </c>
      <c r="J44" s="119">
        <f>SUM(H44:I44)</f>
        <v>195.00399999999999</v>
      </c>
    </row>
    <row r="45" spans="2:12" ht="15.75" customHeight="1" x14ac:dyDescent="0.3">
      <c r="C45" s="364"/>
      <c r="D45" s="367"/>
      <c r="E45" s="77" t="s">
        <v>644</v>
      </c>
      <c r="F45" s="129"/>
      <c r="G45" s="126"/>
      <c r="H45" s="113">
        <v>95</v>
      </c>
      <c r="I45" s="123">
        <v>84</v>
      </c>
      <c r="J45" s="120">
        <f>SUM(H45:I45)</f>
        <v>179</v>
      </c>
    </row>
    <row r="47" spans="2:12" ht="18" customHeight="1" x14ac:dyDescent="0.35">
      <c r="B47" s="4" t="s">
        <v>949</v>
      </c>
    </row>
    <row r="48" spans="2:12" x14ac:dyDescent="0.3">
      <c r="C48" s="21" t="s">
        <v>3</v>
      </c>
      <c r="D48" s="22" t="s">
        <v>4</v>
      </c>
      <c r="E48" s="23" t="s">
        <v>5</v>
      </c>
      <c r="F48" s="23"/>
      <c r="G48" s="23"/>
      <c r="H48" s="24" t="s">
        <v>6</v>
      </c>
      <c r="I48" s="24" t="s">
        <v>7</v>
      </c>
      <c r="J48" s="24" t="s">
        <v>8</v>
      </c>
      <c r="K48" s="42" t="s">
        <v>9</v>
      </c>
    </row>
    <row r="49" spans="2:13" x14ac:dyDescent="0.3">
      <c r="C49" s="73">
        <v>1</v>
      </c>
      <c r="D49" s="48">
        <v>3</v>
      </c>
      <c r="E49" s="225" t="s">
        <v>955</v>
      </c>
      <c r="F49" s="216">
        <v>98</v>
      </c>
      <c r="G49" s="216">
        <v>96</v>
      </c>
      <c r="H49" s="216">
        <f>SUM(F49:G49)</f>
        <v>194</v>
      </c>
      <c r="I49" s="216">
        <v>8</v>
      </c>
      <c r="J49" s="216">
        <v>1921</v>
      </c>
      <c r="K49" s="226">
        <v>74</v>
      </c>
    </row>
    <row r="51" spans="2:13" ht="18" customHeight="1" x14ac:dyDescent="0.35">
      <c r="B51" s="4" t="s">
        <v>958</v>
      </c>
    </row>
    <row r="52" spans="2:13" x14ac:dyDescent="0.3">
      <c r="C52" s="21" t="s">
        <v>3</v>
      </c>
      <c r="D52" s="22" t="s">
        <v>4</v>
      </c>
      <c r="E52" s="23" t="s">
        <v>5</v>
      </c>
      <c r="F52" s="23"/>
      <c r="G52" s="23"/>
      <c r="H52" s="24" t="s">
        <v>6</v>
      </c>
      <c r="I52" s="24" t="s">
        <v>7</v>
      </c>
      <c r="J52" s="24" t="s">
        <v>8</v>
      </c>
      <c r="K52" s="42" t="s">
        <v>9</v>
      </c>
    </row>
    <row r="53" spans="2:13" x14ac:dyDescent="0.3">
      <c r="C53" s="72">
        <v>1</v>
      </c>
      <c r="D53" s="74">
        <v>5</v>
      </c>
      <c r="E53" s="291" t="s">
        <v>960</v>
      </c>
      <c r="F53" s="218">
        <v>93</v>
      </c>
      <c r="G53" s="218">
        <v>95</v>
      </c>
      <c r="H53" s="218">
        <f>SUM(F53:G53)</f>
        <v>188</v>
      </c>
      <c r="I53" s="218">
        <v>4</v>
      </c>
      <c r="J53" s="218">
        <v>1911</v>
      </c>
      <c r="K53" s="223">
        <v>39</v>
      </c>
    </row>
    <row r="54" spans="2:13" x14ac:dyDescent="0.3">
      <c r="C54" s="72">
        <v>2</v>
      </c>
      <c r="D54" s="26">
        <v>3</v>
      </c>
      <c r="E54" s="292" t="s">
        <v>964</v>
      </c>
      <c r="F54" s="262">
        <v>89</v>
      </c>
      <c r="G54" s="262">
        <v>92</v>
      </c>
      <c r="H54" s="262">
        <f>SUM(F54:G54)</f>
        <v>181</v>
      </c>
      <c r="I54" s="262">
        <v>2</v>
      </c>
      <c r="J54" s="262">
        <v>1878</v>
      </c>
      <c r="K54" s="264">
        <v>48</v>
      </c>
    </row>
    <row r="55" spans="2:13" x14ac:dyDescent="0.3">
      <c r="C55" s="72">
        <v>2</v>
      </c>
      <c r="D55" s="26">
        <v>5</v>
      </c>
      <c r="E55" s="292" t="s">
        <v>955</v>
      </c>
      <c r="F55" s="262">
        <v>90</v>
      </c>
      <c r="G55" s="262">
        <v>92</v>
      </c>
      <c r="H55" s="262">
        <f>SUM(F55:G55)</f>
        <v>182</v>
      </c>
      <c r="I55" s="262">
        <v>3</v>
      </c>
      <c r="J55" s="262">
        <v>1856</v>
      </c>
      <c r="K55" s="264">
        <v>40</v>
      </c>
    </row>
    <row r="56" spans="2:13" x14ac:dyDescent="0.3">
      <c r="C56" s="72">
        <v>4</v>
      </c>
      <c r="D56" s="26">
        <v>7</v>
      </c>
      <c r="E56" s="292" t="s">
        <v>430</v>
      </c>
      <c r="F56" s="262">
        <v>74</v>
      </c>
      <c r="G56" s="262">
        <v>78</v>
      </c>
      <c r="H56" s="262">
        <f>SUM(F56:G56)</f>
        <v>152</v>
      </c>
      <c r="I56" s="262">
        <v>1</v>
      </c>
      <c r="J56" s="262">
        <v>1602</v>
      </c>
      <c r="K56" s="264">
        <v>13</v>
      </c>
    </row>
    <row r="57" spans="2:13" x14ac:dyDescent="0.3">
      <c r="C57" s="73">
        <v>4</v>
      </c>
      <c r="D57" s="95">
        <v>2</v>
      </c>
      <c r="E57" s="293" t="s">
        <v>439</v>
      </c>
      <c r="F57" s="263">
        <v>90</v>
      </c>
      <c r="G57" s="263">
        <v>90</v>
      </c>
      <c r="H57" s="263">
        <f>SUM(F57:G57)</f>
        <v>180</v>
      </c>
      <c r="I57" s="263">
        <v>4</v>
      </c>
      <c r="J57" s="263">
        <v>1808</v>
      </c>
      <c r="K57" s="265">
        <v>54</v>
      </c>
    </row>
    <row r="59" spans="2:13" ht="18" customHeight="1" x14ac:dyDescent="0.35">
      <c r="B59" s="4" t="s">
        <v>975</v>
      </c>
    </row>
    <row r="60" spans="2:13" x14ac:dyDescent="0.3">
      <c r="C60" s="21" t="s">
        <v>3</v>
      </c>
      <c r="D60" s="22" t="s">
        <v>4</v>
      </c>
      <c r="E60" s="23" t="s">
        <v>5</v>
      </c>
      <c r="F60" s="23"/>
      <c r="G60" s="23"/>
      <c r="H60" s="23"/>
      <c r="I60" s="23"/>
      <c r="J60" s="24" t="s">
        <v>6</v>
      </c>
      <c r="K60" s="24" t="s">
        <v>7</v>
      </c>
      <c r="L60" s="24" t="s">
        <v>8</v>
      </c>
      <c r="M60" s="42" t="s">
        <v>9</v>
      </c>
    </row>
    <row r="61" spans="2:13" x14ac:dyDescent="0.3">
      <c r="C61" s="72">
        <v>1</v>
      </c>
      <c r="D61" s="97">
        <v>2</v>
      </c>
      <c r="E61" s="291" t="s">
        <v>960</v>
      </c>
      <c r="F61" s="218">
        <v>96</v>
      </c>
      <c r="G61" s="218">
        <v>99</v>
      </c>
      <c r="H61" s="218">
        <v>98</v>
      </c>
      <c r="I61" s="218">
        <v>98</v>
      </c>
      <c r="J61" s="218">
        <f>SUM(F61:I61)</f>
        <v>391</v>
      </c>
      <c r="K61" s="218">
        <v>10</v>
      </c>
      <c r="L61" s="218">
        <v>3854</v>
      </c>
      <c r="M61" s="223">
        <v>94</v>
      </c>
    </row>
    <row r="62" spans="2:13" x14ac:dyDescent="0.3">
      <c r="C62" s="72">
        <v>1</v>
      </c>
      <c r="D62" s="26">
        <v>8</v>
      </c>
      <c r="E62" s="292" t="s">
        <v>964</v>
      </c>
      <c r="F62" s="262">
        <v>94</v>
      </c>
      <c r="G62" s="262">
        <v>96</v>
      </c>
      <c r="H62" s="262">
        <v>94</v>
      </c>
      <c r="I62" s="262">
        <v>89</v>
      </c>
      <c r="J62" s="262">
        <f>SUM(F62:I62)</f>
        <v>373</v>
      </c>
      <c r="K62" s="262">
        <v>4</v>
      </c>
      <c r="L62" s="262">
        <v>3710</v>
      </c>
      <c r="M62" s="264">
        <v>36</v>
      </c>
    </row>
    <row r="63" spans="2:13" x14ac:dyDescent="0.3">
      <c r="C63" s="73">
        <v>1</v>
      </c>
      <c r="D63" s="53">
        <v>7</v>
      </c>
      <c r="E63" s="293" t="s">
        <v>955</v>
      </c>
      <c r="F63" s="263">
        <v>91</v>
      </c>
      <c r="G63" s="263">
        <v>89</v>
      </c>
      <c r="H63" s="263">
        <v>94</v>
      </c>
      <c r="I63" s="263">
        <v>92</v>
      </c>
      <c r="J63" s="263">
        <f>SUM(F63:I63)</f>
        <v>366</v>
      </c>
      <c r="K63" s="263">
        <v>1</v>
      </c>
      <c r="L63" s="263">
        <v>3714</v>
      </c>
      <c r="M63" s="265">
        <v>42</v>
      </c>
    </row>
  </sheetData>
  <mergeCells count="8">
    <mergeCell ref="C43:C45"/>
    <mergeCell ref="D43:D45"/>
    <mergeCell ref="B1:M1"/>
    <mergeCell ref="B2:M2"/>
    <mergeCell ref="C13:C15"/>
    <mergeCell ref="D13:D15"/>
    <mergeCell ref="C26:C28"/>
    <mergeCell ref="D26:D28"/>
  </mergeCells>
  <hyperlinks>
    <hyperlink ref="B3" location="'Index'!A2" tooltip="Go to the Index sheet" display="á" xr:uid="{7C0A98CD-B328-4CB0-A56F-3FCE8BE023D8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6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2859-4E5A-46FE-8D05-066E44C10D9C}">
  <dimension ref="B1:N8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43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24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1</v>
      </c>
      <c r="D6" s="220">
        <v>9</v>
      </c>
      <c r="E6" s="389" t="s">
        <v>25</v>
      </c>
      <c r="F6" s="158">
        <v>187</v>
      </c>
      <c r="G6" s="157">
        <v>5</v>
      </c>
      <c r="H6" s="157">
        <v>1797</v>
      </c>
      <c r="I6" s="274">
        <v>36</v>
      </c>
    </row>
    <row r="7" spans="2:14" x14ac:dyDescent="0.3">
      <c r="C7" s="72">
        <v>5</v>
      </c>
      <c r="D7" s="221">
        <v>9</v>
      </c>
      <c r="E7" s="385" t="s">
        <v>77</v>
      </c>
      <c r="F7" s="152">
        <v>163</v>
      </c>
      <c r="G7" s="151">
        <v>3</v>
      </c>
      <c r="H7" s="151">
        <v>1659</v>
      </c>
      <c r="I7" s="171">
        <v>38</v>
      </c>
    </row>
    <row r="8" spans="2:14" x14ac:dyDescent="0.3">
      <c r="C8" s="72">
        <v>7</v>
      </c>
      <c r="D8" s="221">
        <v>8</v>
      </c>
      <c r="E8" s="391" t="s">
        <v>99</v>
      </c>
      <c r="F8" s="152">
        <v>155</v>
      </c>
      <c r="G8" s="151">
        <v>4</v>
      </c>
      <c r="H8" s="392">
        <v>1562</v>
      </c>
      <c r="I8" s="394">
        <v>39</v>
      </c>
    </row>
    <row r="9" spans="2:14" x14ac:dyDescent="0.3">
      <c r="C9" s="72">
        <v>7</v>
      </c>
      <c r="D9" s="221">
        <v>10</v>
      </c>
      <c r="E9" s="385" t="s">
        <v>106</v>
      </c>
      <c r="F9" s="152" t="s">
        <v>1320</v>
      </c>
      <c r="G9" s="151">
        <v>0</v>
      </c>
      <c r="H9" s="151">
        <v>0</v>
      </c>
      <c r="I9" s="171">
        <v>0</v>
      </c>
    </row>
    <row r="10" spans="2:14" x14ac:dyDescent="0.3">
      <c r="C10" s="72">
        <v>12</v>
      </c>
      <c r="D10" s="221">
        <v>5</v>
      </c>
      <c r="E10" s="390" t="s">
        <v>159</v>
      </c>
      <c r="F10" s="152">
        <v>166</v>
      </c>
      <c r="G10" s="151">
        <v>9</v>
      </c>
      <c r="H10" s="152">
        <v>1468</v>
      </c>
      <c r="I10" s="154">
        <v>46</v>
      </c>
    </row>
    <row r="11" spans="2:14" x14ac:dyDescent="0.3">
      <c r="C11" s="73">
        <v>15</v>
      </c>
      <c r="D11" s="222">
        <v>7</v>
      </c>
      <c r="E11" s="393" t="s">
        <v>187</v>
      </c>
      <c r="F11" s="156">
        <v>131</v>
      </c>
      <c r="G11" s="155">
        <v>3</v>
      </c>
      <c r="H11" s="156">
        <v>1332</v>
      </c>
      <c r="I11" s="161">
        <v>41</v>
      </c>
    </row>
    <row r="13" spans="2:14" ht="18" customHeight="1" x14ac:dyDescent="0.35">
      <c r="B13" s="4" t="s">
        <v>203</v>
      </c>
    </row>
    <row r="14" spans="2:14" x14ac:dyDescent="0.3">
      <c r="C14" s="36" t="s">
        <v>3</v>
      </c>
      <c r="D14" s="37" t="s">
        <v>4</v>
      </c>
      <c r="E14" s="38" t="s">
        <v>5</v>
      </c>
      <c r="F14" s="39" t="s">
        <v>6</v>
      </c>
      <c r="G14" s="39" t="s">
        <v>7</v>
      </c>
      <c r="H14" s="39" t="s">
        <v>8</v>
      </c>
      <c r="I14" s="40" t="s">
        <v>9</v>
      </c>
    </row>
    <row r="15" spans="2:14" x14ac:dyDescent="0.3">
      <c r="C15" s="73">
        <v>1</v>
      </c>
      <c r="D15" s="193">
        <v>10</v>
      </c>
      <c r="E15" s="201" t="s">
        <v>106</v>
      </c>
      <c r="F15" s="195" t="s">
        <v>1320</v>
      </c>
      <c r="G15" s="196">
        <v>0</v>
      </c>
      <c r="H15" s="195">
        <v>0</v>
      </c>
      <c r="I15" s="400">
        <v>0</v>
      </c>
    </row>
    <row r="17" spans="2:12" ht="18" customHeight="1" x14ac:dyDescent="0.35">
      <c r="B17" s="4" t="s">
        <v>205</v>
      </c>
    </row>
    <row r="18" spans="2:12" x14ac:dyDescent="0.3">
      <c r="C18" s="36" t="s">
        <v>3</v>
      </c>
      <c r="D18" s="37" t="s">
        <v>4</v>
      </c>
      <c r="E18" s="38" t="s">
        <v>5</v>
      </c>
      <c r="F18" s="39" t="s">
        <v>6</v>
      </c>
      <c r="G18" s="39" t="s">
        <v>7</v>
      </c>
      <c r="H18" s="39" t="s">
        <v>8</v>
      </c>
      <c r="I18" s="40" t="s">
        <v>9</v>
      </c>
    </row>
    <row r="19" spans="2:12" x14ac:dyDescent="0.3">
      <c r="C19" s="72">
        <v>1</v>
      </c>
      <c r="D19" s="338">
        <v>2</v>
      </c>
      <c r="E19" s="396" t="s">
        <v>25</v>
      </c>
      <c r="F19" s="158">
        <v>187</v>
      </c>
      <c r="G19" s="157">
        <v>8</v>
      </c>
      <c r="H19" s="158">
        <v>1797</v>
      </c>
      <c r="I19" s="159">
        <v>66</v>
      </c>
    </row>
    <row r="20" spans="2:12" x14ac:dyDescent="0.3">
      <c r="C20" s="72">
        <v>2</v>
      </c>
      <c r="D20" s="221">
        <v>9</v>
      </c>
      <c r="E20" s="391" t="s">
        <v>99</v>
      </c>
      <c r="F20" s="151">
        <v>155</v>
      </c>
      <c r="G20" s="151">
        <v>3</v>
      </c>
      <c r="H20" s="392">
        <v>1562</v>
      </c>
      <c r="I20" s="394">
        <v>23</v>
      </c>
    </row>
    <row r="21" spans="2:12" x14ac:dyDescent="0.3">
      <c r="C21" s="73">
        <v>5</v>
      </c>
      <c r="D21" s="222">
        <v>7</v>
      </c>
      <c r="E21" s="393" t="s">
        <v>187</v>
      </c>
      <c r="F21" s="156">
        <v>131</v>
      </c>
      <c r="G21" s="155">
        <v>1</v>
      </c>
      <c r="H21" s="156">
        <v>1332</v>
      </c>
      <c r="I21" s="161">
        <v>21</v>
      </c>
    </row>
    <row r="23" spans="2:12" ht="18" x14ac:dyDescent="0.35">
      <c r="B23" s="4" t="s">
        <v>206</v>
      </c>
    </row>
    <row r="24" spans="2:12" x14ac:dyDescent="0.3">
      <c r="B24" s="5"/>
      <c r="C24" s="36" t="s">
        <v>3</v>
      </c>
      <c r="D24" s="37" t="s">
        <v>4</v>
      </c>
      <c r="E24" s="8" t="s">
        <v>210</v>
      </c>
      <c r="F24" s="8"/>
      <c r="G24" s="9">
        <v>521</v>
      </c>
      <c r="H24" s="8"/>
      <c r="I24" s="10" t="s">
        <v>9</v>
      </c>
      <c r="J24" s="11">
        <f>SUM(J25:J27)</f>
        <v>505</v>
      </c>
      <c r="K24" s="13" t="s">
        <v>1428</v>
      </c>
      <c r="L24" s="14"/>
    </row>
    <row r="25" spans="2:12" x14ac:dyDescent="0.3">
      <c r="B25" s="5"/>
      <c r="C25" s="364">
        <v>1</v>
      </c>
      <c r="D25" s="408">
        <v>6</v>
      </c>
      <c r="E25" s="402" t="s">
        <v>99</v>
      </c>
      <c r="F25" s="403">
        <v>41</v>
      </c>
      <c r="G25" s="403">
        <v>37</v>
      </c>
      <c r="H25" s="403">
        <v>38</v>
      </c>
      <c r="I25" s="406">
        <v>39</v>
      </c>
      <c r="J25" s="82">
        <f>SUM(F25:I25)</f>
        <v>155</v>
      </c>
      <c r="K25" s="1" t="s">
        <v>1429</v>
      </c>
    </row>
    <row r="26" spans="2:12" ht="15.75" customHeight="1" x14ac:dyDescent="0.3">
      <c r="C26" s="364"/>
      <c r="D26" s="409"/>
      <c r="E26" s="404" t="s">
        <v>77</v>
      </c>
      <c r="F26" s="405">
        <v>44</v>
      </c>
      <c r="G26" s="405">
        <v>40</v>
      </c>
      <c r="H26" s="405">
        <v>42</v>
      </c>
      <c r="I26" s="407">
        <v>37</v>
      </c>
      <c r="J26" s="83">
        <f>SUM(F26:I26)</f>
        <v>163</v>
      </c>
    </row>
    <row r="27" spans="2:12" ht="15.75" customHeight="1" x14ac:dyDescent="0.3">
      <c r="C27" s="364"/>
      <c r="D27" s="418"/>
      <c r="E27" s="411" t="s">
        <v>25</v>
      </c>
      <c r="F27" s="412">
        <v>46</v>
      </c>
      <c r="G27" s="412">
        <v>47</v>
      </c>
      <c r="H27" s="412">
        <v>46</v>
      </c>
      <c r="I27" s="419">
        <v>48</v>
      </c>
      <c r="J27" s="84">
        <f>SUM(F27:I27)</f>
        <v>187</v>
      </c>
    </row>
    <row r="28" spans="2:12" x14ac:dyDescent="0.3">
      <c r="B28" s="5"/>
      <c r="C28" s="153" t="s">
        <v>3</v>
      </c>
      <c r="D28" s="417" t="s">
        <v>4</v>
      </c>
      <c r="E28" s="420" t="s">
        <v>221</v>
      </c>
      <c r="F28" s="421"/>
      <c r="G28" s="422">
        <v>452</v>
      </c>
      <c r="H28" s="421"/>
      <c r="I28" s="423" t="s">
        <v>9</v>
      </c>
      <c r="J28" s="11">
        <f>SUM(J29:J31)</f>
        <v>297</v>
      </c>
      <c r="K28" s="13" t="s">
        <v>1430</v>
      </c>
      <c r="L28" s="14"/>
    </row>
    <row r="29" spans="2:12" x14ac:dyDescent="0.3">
      <c r="B29" s="5"/>
      <c r="C29" s="364">
        <v>3</v>
      </c>
      <c r="D29" s="428">
        <v>5</v>
      </c>
      <c r="E29" s="425" t="s">
        <v>187</v>
      </c>
      <c r="F29" s="426">
        <v>31</v>
      </c>
      <c r="G29" s="426">
        <v>33</v>
      </c>
      <c r="H29" s="426">
        <v>29</v>
      </c>
      <c r="I29" s="427">
        <v>38</v>
      </c>
      <c r="J29" s="82">
        <f>SUM(F29:I29)</f>
        <v>131</v>
      </c>
      <c r="K29" s="1" t="s">
        <v>1374</v>
      </c>
    </row>
    <row r="30" spans="2:12" ht="15.75" customHeight="1" x14ac:dyDescent="0.3">
      <c r="C30" s="364"/>
      <c r="D30" s="375"/>
      <c r="E30" s="151" t="s">
        <v>106</v>
      </c>
      <c r="F30" s="152" t="s">
        <v>1320</v>
      </c>
      <c r="G30" s="152"/>
      <c r="H30" s="152"/>
      <c r="I30" s="154"/>
      <c r="J30" s="83">
        <f>SUM(F30:I30)</f>
        <v>0</v>
      </c>
    </row>
    <row r="31" spans="2:12" ht="15.75" customHeight="1" x14ac:dyDescent="0.3">
      <c r="C31" s="364"/>
      <c r="D31" s="376"/>
      <c r="E31" s="155" t="s">
        <v>159</v>
      </c>
      <c r="F31" s="156">
        <v>40</v>
      </c>
      <c r="G31" s="156">
        <v>41</v>
      </c>
      <c r="H31" s="156">
        <v>43</v>
      </c>
      <c r="I31" s="161">
        <v>42</v>
      </c>
      <c r="J31" s="84">
        <f>SUM(F31:I31)</f>
        <v>166</v>
      </c>
    </row>
    <row r="33" spans="2:12" ht="18" customHeight="1" x14ac:dyDescent="0.35">
      <c r="B33" s="4" t="s">
        <v>479</v>
      </c>
    </row>
    <row r="34" spans="2:12" x14ac:dyDescent="0.3">
      <c r="C34" s="21" t="s">
        <v>3</v>
      </c>
      <c r="D34" s="22" t="s">
        <v>4</v>
      </c>
      <c r="E34" s="23" t="s">
        <v>5</v>
      </c>
      <c r="F34" s="23"/>
      <c r="G34" s="23"/>
      <c r="H34" s="24" t="s">
        <v>6</v>
      </c>
      <c r="I34" s="24" t="s">
        <v>7</v>
      </c>
      <c r="J34" s="24" t="s">
        <v>8</v>
      </c>
      <c r="K34" s="42" t="s">
        <v>9</v>
      </c>
    </row>
    <row r="35" spans="2:12" x14ac:dyDescent="0.3">
      <c r="C35" s="72">
        <v>8</v>
      </c>
      <c r="D35" s="74">
        <v>4</v>
      </c>
      <c r="E35" s="96" t="s">
        <v>159</v>
      </c>
      <c r="F35" s="109">
        <v>99.001000000000005</v>
      </c>
      <c r="G35" s="109">
        <v>97.001000000000005</v>
      </c>
      <c r="H35" s="110">
        <f>SUM(F35:G35)</f>
        <v>196.00200000000001</v>
      </c>
      <c r="I35" s="67">
        <v>10</v>
      </c>
      <c r="J35" s="117">
        <v>1931.0119999999997</v>
      </c>
      <c r="K35" s="85">
        <v>64</v>
      </c>
    </row>
    <row r="36" spans="2:12" x14ac:dyDescent="0.3">
      <c r="C36" s="72">
        <v>9</v>
      </c>
      <c r="D36" s="94">
        <v>2</v>
      </c>
      <c r="E36" s="30" t="s">
        <v>514</v>
      </c>
      <c r="F36" s="111">
        <v>98.001999999999995</v>
      </c>
      <c r="G36" s="111">
        <v>96</v>
      </c>
      <c r="H36" s="112">
        <f>SUM(F36:G36)</f>
        <v>194.00200000000001</v>
      </c>
      <c r="I36" s="70">
        <v>10</v>
      </c>
      <c r="J36" s="43">
        <v>1916.01</v>
      </c>
      <c r="K36" s="32">
        <v>73</v>
      </c>
    </row>
    <row r="37" spans="2:12" x14ac:dyDescent="0.3">
      <c r="C37" s="73">
        <v>9</v>
      </c>
      <c r="D37" s="53">
        <v>6</v>
      </c>
      <c r="E37" s="33" t="s">
        <v>515</v>
      </c>
      <c r="F37" s="113">
        <v>97.001000000000005</v>
      </c>
      <c r="G37" s="113">
        <v>96.001000000000005</v>
      </c>
      <c r="H37" s="114">
        <f>SUM(F37:G37)</f>
        <v>193.00200000000001</v>
      </c>
      <c r="I37" s="76">
        <v>8</v>
      </c>
      <c r="J37" s="44">
        <v>1885.0099999999998</v>
      </c>
      <c r="K37" s="35">
        <v>52</v>
      </c>
    </row>
    <row r="39" spans="2:12" ht="18" x14ac:dyDescent="0.35">
      <c r="B39" s="4" t="s">
        <v>536</v>
      </c>
    </row>
    <row r="40" spans="2:12" x14ac:dyDescent="0.3">
      <c r="B40" s="5"/>
      <c r="C40" s="36" t="s">
        <v>3</v>
      </c>
      <c r="D40" s="37" t="s">
        <v>4</v>
      </c>
      <c r="E40" s="8" t="s">
        <v>546</v>
      </c>
      <c r="F40" s="8"/>
      <c r="G40" s="9">
        <v>568</v>
      </c>
      <c r="H40" s="8"/>
      <c r="I40" s="10" t="s">
        <v>9</v>
      </c>
      <c r="J40" s="11">
        <f>SUM(J41:J43)</f>
        <v>583.00600000000009</v>
      </c>
      <c r="K40" s="13" t="s">
        <v>1431</v>
      </c>
      <c r="L40" s="14"/>
    </row>
    <row r="41" spans="2:12" x14ac:dyDescent="0.3">
      <c r="B41" s="5"/>
      <c r="C41" s="364">
        <v>3</v>
      </c>
      <c r="D41" s="379">
        <v>1</v>
      </c>
      <c r="E41" s="93" t="s">
        <v>514</v>
      </c>
      <c r="F41" s="127"/>
      <c r="G41" s="124"/>
      <c r="H41" s="109">
        <v>98.001999999999995</v>
      </c>
      <c r="I41" s="121">
        <v>96</v>
      </c>
      <c r="J41" s="199">
        <f>SUM(H41:I41)</f>
        <v>194.00200000000001</v>
      </c>
      <c r="K41" s="1" t="s">
        <v>1432</v>
      </c>
    </row>
    <row r="42" spans="2:12" ht="15.75" customHeight="1" x14ac:dyDescent="0.3">
      <c r="C42" s="364"/>
      <c r="D42" s="366"/>
      <c r="E42" s="71" t="s">
        <v>515</v>
      </c>
      <c r="F42" s="128"/>
      <c r="G42" s="125"/>
      <c r="H42" s="111">
        <v>97.001000000000005</v>
      </c>
      <c r="I42" s="122">
        <v>96.001000000000005</v>
      </c>
      <c r="J42" s="118">
        <f>SUM(H42:I42)</f>
        <v>193.00200000000001</v>
      </c>
    </row>
    <row r="43" spans="2:12" ht="15.75" customHeight="1" x14ac:dyDescent="0.3">
      <c r="C43" s="364"/>
      <c r="D43" s="367"/>
      <c r="E43" s="77" t="s">
        <v>159</v>
      </c>
      <c r="F43" s="129"/>
      <c r="G43" s="126"/>
      <c r="H43" s="113">
        <v>99.001000000000005</v>
      </c>
      <c r="I43" s="123">
        <v>97.001000000000005</v>
      </c>
      <c r="J43" s="200">
        <f>SUM(H43:I43)</f>
        <v>196.00200000000001</v>
      </c>
    </row>
    <row r="45" spans="2:12" ht="18" customHeight="1" x14ac:dyDescent="0.35">
      <c r="B45" s="4" t="s">
        <v>551</v>
      </c>
    </row>
    <row r="46" spans="2:12" x14ac:dyDescent="0.3">
      <c r="C46" s="21" t="s">
        <v>3</v>
      </c>
      <c r="D46" s="22" t="s">
        <v>4</v>
      </c>
      <c r="E46" s="23" t="s">
        <v>5</v>
      </c>
      <c r="F46" s="23"/>
      <c r="G46" s="23"/>
      <c r="H46" s="24" t="s">
        <v>6</v>
      </c>
      <c r="I46" s="24" t="s">
        <v>7</v>
      </c>
      <c r="J46" s="24" t="s">
        <v>8</v>
      </c>
      <c r="K46" s="42" t="s">
        <v>9</v>
      </c>
    </row>
    <row r="47" spans="2:12" x14ac:dyDescent="0.3">
      <c r="C47" s="72">
        <v>4</v>
      </c>
      <c r="D47" s="74">
        <v>4</v>
      </c>
      <c r="E47" s="86" t="s">
        <v>514</v>
      </c>
      <c r="F47" s="109">
        <v>98.004000000000005</v>
      </c>
      <c r="G47" s="109">
        <v>98.001999999999995</v>
      </c>
      <c r="H47" s="110">
        <f>SUM(F47,G47)</f>
        <v>196.006</v>
      </c>
      <c r="I47" s="67">
        <v>8</v>
      </c>
      <c r="J47" s="110">
        <v>1955.0450000000001</v>
      </c>
      <c r="K47" s="89">
        <v>70</v>
      </c>
    </row>
    <row r="48" spans="2:12" x14ac:dyDescent="0.3">
      <c r="C48" s="72">
        <v>5</v>
      </c>
      <c r="D48" s="26">
        <v>6</v>
      </c>
      <c r="E48" s="69" t="s">
        <v>515</v>
      </c>
      <c r="F48" s="111">
        <v>97.001999999999995</v>
      </c>
      <c r="G48" s="111">
        <v>97.001000000000005</v>
      </c>
      <c r="H48" s="112">
        <f>SUM(F48,G48)</f>
        <v>194.00299999999999</v>
      </c>
      <c r="I48" s="70">
        <v>7</v>
      </c>
      <c r="J48" s="112">
        <v>1927.0139999999997</v>
      </c>
      <c r="K48" s="79">
        <v>49</v>
      </c>
    </row>
    <row r="49" spans="2:12" x14ac:dyDescent="0.3">
      <c r="C49" s="72">
        <v>11</v>
      </c>
      <c r="D49" s="26">
        <v>3</v>
      </c>
      <c r="E49" s="30" t="s">
        <v>187</v>
      </c>
      <c r="F49" s="111">
        <v>95.001000000000005</v>
      </c>
      <c r="G49" s="111">
        <v>94</v>
      </c>
      <c r="H49" s="112">
        <f>SUM(F49,G49)</f>
        <v>189.001</v>
      </c>
      <c r="I49" s="70">
        <v>6</v>
      </c>
      <c r="J49" s="43">
        <v>1858.0089999999998</v>
      </c>
      <c r="K49" s="32">
        <v>57</v>
      </c>
    </row>
    <row r="50" spans="2:12" x14ac:dyDescent="0.3">
      <c r="C50" s="73">
        <v>13</v>
      </c>
      <c r="D50" s="53">
        <v>4</v>
      </c>
      <c r="E50" s="33" t="s">
        <v>159</v>
      </c>
      <c r="F50" s="113">
        <v>96.001000000000005</v>
      </c>
      <c r="G50" s="113">
        <v>87</v>
      </c>
      <c r="H50" s="114">
        <f>SUM(F50,G50)</f>
        <v>183.001</v>
      </c>
      <c r="I50" s="76">
        <v>7</v>
      </c>
      <c r="J50" s="44">
        <v>1813.0119999999997</v>
      </c>
      <c r="K50" s="35">
        <v>59</v>
      </c>
    </row>
    <row r="52" spans="2:12" ht="18" customHeight="1" x14ac:dyDescent="0.35">
      <c r="B52" s="4" t="s">
        <v>654</v>
      </c>
    </row>
    <row r="53" spans="2:12" x14ac:dyDescent="0.3">
      <c r="C53" s="36" t="s">
        <v>3</v>
      </c>
      <c r="D53" s="37" t="s">
        <v>4</v>
      </c>
      <c r="E53" s="38" t="s">
        <v>5</v>
      </c>
      <c r="F53" s="38"/>
      <c r="G53" s="38"/>
      <c r="H53" s="39" t="s">
        <v>6</v>
      </c>
      <c r="I53" s="39" t="s">
        <v>7</v>
      </c>
      <c r="J53" s="39" t="s">
        <v>8</v>
      </c>
      <c r="K53" s="40" t="s">
        <v>9</v>
      </c>
    </row>
    <row r="54" spans="2:12" x14ac:dyDescent="0.3">
      <c r="C54" s="73">
        <v>4</v>
      </c>
      <c r="D54" s="149">
        <v>2</v>
      </c>
      <c r="E54" s="87" t="s">
        <v>187</v>
      </c>
      <c r="F54" s="92">
        <v>95.001000000000005</v>
      </c>
      <c r="G54" s="92">
        <v>94</v>
      </c>
      <c r="H54" s="91">
        <v>189.001</v>
      </c>
      <c r="I54" s="62">
        <v>7</v>
      </c>
      <c r="J54" s="92">
        <v>1858.0089999999998</v>
      </c>
      <c r="K54" s="54">
        <v>55</v>
      </c>
    </row>
    <row r="56" spans="2:12" ht="18" x14ac:dyDescent="0.35">
      <c r="B56" s="4" t="s">
        <v>655</v>
      </c>
    </row>
    <row r="57" spans="2:12" x14ac:dyDescent="0.3">
      <c r="B57" s="5"/>
      <c r="C57" s="36" t="s">
        <v>3</v>
      </c>
      <c r="D57" s="37" t="s">
        <v>4</v>
      </c>
      <c r="E57" s="8" t="s">
        <v>663</v>
      </c>
      <c r="F57" s="8"/>
      <c r="G57" s="9">
        <v>575</v>
      </c>
      <c r="H57" s="8"/>
      <c r="I57" s="10" t="s">
        <v>9</v>
      </c>
      <c r="J57" s="18">
        <f>SUM(J58:J60)</f>
        <v>579.01</v>
      </c>
      <c r="K57" s="13" t="s">
        <v>1433</v>
      </c>
      <c r="L57" s="14"/>
    </row>
    <row r="58" spans="2:12" x14ac:dyDescent="0.3">
      <c r="B58" s="5"/>
      <c r="C58" s="364">
        <v>2</v>
      </c>
      <c r="D58" s="368">
        <v>2</v>
      </c>
      <c r="E58" s="93" t="s">
        <v>187</v>
      </c>
      <c r="F58" s="127"/>
      <c r="G58" s="124"/>
      <c r="H58" s="109">
        <v>95.001000000000005</v>
      </c>
      <c r="I58" s="121">
        <v>94</v>
      </c>
      <c r="J58" s="118">
        <f>SUM(H58:I58)</f>
        <v>189.001</v>
      </c>
      <c r="K58" s="1" t="s">
        <v>1434</v>
      </c>
    </row>
    <row r="59" spans="2:12" ht="15.75" customHeight="1" x14ac:dyDescent="0.3">
      <c r="C59" s="364"/>
      <c r="D59" s="366"/>
      <c r="E59" s="71" t="s">
        <v>514</v>
      </c>
      <c r="F59" s="128"/>
      <c r="G59" s="125"/>
      <c r="H59" s="111">
        <v>98.004000000000005</v>
      </c>
      <c r="I59" s="122">
        <v>98.001999999999995</v>
      </c>
      <c r="J59" s="119">
        <f>SUM(H59:I59)</f>
        <v>196.006</v>
      </c>
    </row>
    <row r="60" spans="2:12" ht="15.75" customHeight="1" x14ac:dyDescent="0.3">
      <c r="C60" s="364"/>
      <c r="D60" s="367"/>
      <c r="E60" s="77" t="s">
        <v>515</v>
      </c>
      <c r="F60" s="129"/>
      <c r="G60" s="126"/>
      <c r="H60" s="113">
        <v>97.001999999999995</v>
      </c>
      <c r="I60" s="123">
        <v>97.001000000000005</v>
      </c>
      <c r="J60" s="120">
        <f>SUM(H60:I60)</f>
        <v>194.00299999999999</v>
      </c>
    </row>
    <row r="62" spans="2:12" ht="18" customHeight="1" x14ac:dyDescent="0.35">
      <c r="B62" s="4" t="s">
        <v>664</v>
      </c>
    </row>
    <row r="63" spans="2:12" x14ac:dyDescent="0.3">
      <c r="C63" s="21" t="s">
        <v>3</v>
      </c>
      <c r="D63" s="22" t="s">
        <v>4</v>
      </c>
      <c r="E63" s="23" t="s">
        <v>5</v>
      </c>
      <c r="F63" s="23"/>
      <c r="G63" s="23"/>
      <c r="H63" s="24" t="s">
        <v>6</v>
      </c>
      <c r="I63" s="24" t="s">
        <v>7</v>
      </c>
      <c r="J63" s="24" t="s">
        <v>8</v>
      </c>
      <c r="K63" s="42" t="s">
        <v>9</v>
      </c>
    </row>
    <row r="64" spans="2:12" x14ac:dyDescent="0.3">
      <c r="C64" s="72">
        <v>14</v>
      </c>
      <c r="D64" s="74">
        <v>9</v>
      </c>
      <c r="E64" s="96" t="s">
        <v>757</v>
      </c>
      <c r="F64" s="109">
        <v>90</v>
      </c>
      <c r="G64" s="109">
        <v>94.001000000000005</v>
      </c>
      <c r="H64" s="110">
        <f>SUM(F64,G64)</f>
        <v>184.001</v>
      </c>
      <c r="I64" s="67">
        <v>1</v>
      </c>
      <c r="J64" s="117">
        <v>1899.0209999999997</v>
      </c>
      <c r="K64" s="85">
        <v>33</v>
      </c>
    </row>
    <row r="65" spans="2:12" x14ac:dyDescent="0.3">
      <c r="C65" s="72">
        <v>15</v>
      </c>
      <c r="D65" s="26">
        <v>9</v>
      </c>
      <c r="E65" s="30" t="s">
        <v>768</v>
      </c>
      <c r="F65" s="111">
        <v>85</v>
      </c>
      <c r="G65" s="111">
        <v>83</v>
      </c>
      <c r="H65" s="112">
        <f>SUM(F65,G65)</f>
        <v>168</v>
      </c>
      <c r="I65" s="70">
        <v>3</v>
      </c>
      <c r="J65" s="43">
        <v>1640.0029999999999</v>
      </c>
      <c r="K65" s="32">
        <v>39</v>
      </c>
    </row>
    <row r="66" spans="2:12" x14ac:dyDescent="0.3">
      <c r="C66" s="72">
        <v>18</v>
      </c>
      <c r="D66" s="26">
        <v>5</v>
      </c>
      <c r="E66" s="69" t="s">
        <v>786</v>
      </c>
      <c r="F66" s="111">
        <v>94</v>
      </c>
      <c r="G66" s="111">
        <v>89</v>
      </c>
      <c r="H66" s="112">
        <f>SUM(F66,G66)</f>
        <v>183</v>
      </c>
      <c r="I66" s="70">
        <v>6</v>
      </c>
      <c r="J66" s="112">
        <v>1839.0109999999997</v>
      </c>
      <c r="K66" s="29">
        <v>53</v>
      </c>
    </row>
    <row r="67" spans="2:12" x14ac:dyDescent="0.3">
      <c r="C67" s="73">
        <v>18</v>
      </c>
      <c r="D67" s="95">
        <v>2</v>
      </c>
      <c r="E67" s="33" t="s">
        <v>187</v>
      </c>
      <c r="F67" s="113">
        <v>95</v>
      </c>
      <c r="G67" s="113">
        <v>89</v>
      </c>
      <c r="H67" s="114">
        <f>SUM(F67,G67)</f>
        <v>184</v>
      </c>
      <c r="I67" s="76">
        <v>7</v>
      </c>
      <c r="J67" s="44">
        <v>1885.0129999999999</v>
      </c>
      <c r="K67" s="35">
        <v>73</v>
      </c>
    </row>
    <row r="69" spans="2:12" ht="18" customHeight="1" x14ac:dyDescent="0.35">
      <c r="B69" s="4" t="s">
        <v>809</v>
      </c>
    </row>
    <row r="70" spans="2:12" x14ac:dyDescent="0.3">
      <c r="C70" s="36" t="s">
        <v>3</v>
      </c>
      <c r="D70" s="37" t="s">
        <v>4</v>
      </c>
      <c r="E70" s="38" t="s">
        <v>5</v>
      </c>
      <c r="F70" s="38"/>
      <c r="G70" s="38"/>
      <c r="H70" s="39" t="s">
        <v>6</v>
      </c>
      <c r="I70" s="39" t="s">
        <v>7</v>
      </c>
      <c r="J70" s="39" t="s">
        <v>8</v>
      </c>
      <c r="K70" s="40" t="s">
        <v>9</v>
      </c>
    </row>
    <row r="71" spans="2:12" x14ac:dyDescent="0.3">
      <c r="C71" s="72">
        <v>5</v>
      </c>
      <c r="D71" s="74">
        <v>5</v>
      </c>
      <c r="E71" s="96" t="s">
        <v>757</v>
      </c>
      <c r="F71" s="117">
        <v>90</v>
      </c>
      <c r="G71" s="117">
        <v>94.001000000000005</v>
      </c>
      <c r="H71" s="110">
        <v>184.001</v>
      </c>
      <c r="I71" s="67">
        <v>1</v>
      </c>
      <c r="J71" s="117">
        <v>1899.0209999999997</v>
      </c>
      <c r="K71" s="85">
        <v>40</v>
      </c>
    </row>
    <row r="72" spans="2:12" x14ac:dyDescent="0.3">
      <c r="C72" s="73">
        <v>6</v>
      </c>
      <c r="D72" s="115">
        <v>1</v>
      </c>
      <c r="E72" s="33" t="s">
        <v>187</v>
      </c>
      <c r="F72" s="44">
        <v>95</v>
      </c>
      <c r="G72" s="44">
        <v>89</v>
      </c>
      <c r="H72" s="114">
        <v>184</v>
      </c>
      <c r="I72" s="76">
        <v>7</v>
      </c>
      <c r="J72" s="44">
        <v>1885.0129999999999</v>
      </c>
      <c r="K72" s="35">
        <v>83</v>
      </c>
    </row>
    <row r="74" spans="2:12" ht="18" x14ac:dyDescent="0.35">
      <c r="B74" s="4" t="s">
        <v>810</v>
      </c>
    </row>
    <row r="75" spans="2:12" x14ac:dyDescent="0.3">
      <c r="B75" s="5"/>
      <c r="C75" s="36" t="s">
        <v>3</v>
      </c>
      <c r="D75" s="37" t="s">
        <v>4</v>
      </c>
      <c r="E75" s="8" t="s">
        <v>829</v>
      </c>
      <c r="F75" s="8"/>
      <c r="G75" s="9">
        <v>566</v>
      </c>
      <c r="H75" s="8"/>
      <c r="I75" s="10" t="s">
        <v>9</v>
      </c>
      <c r="J75" s="18">
        <f>SUM(J76:J78)</f>
        <v>536.00099999999998</v>
      </c>
      <c r="K75" s="13" t="s">
        <v>1435</v>
      </c>
      <c r="L75" s="14"/>
    </row>
    <row r="76" spans="2:12" x14ac:dyDescent="0.3">
      <c r="B76" s="5"/>
      <c r="C76" s="364">
        <v>4</v>
      </c>
      <c r="D76" s="365">
        <v>4</v>
      </c>
      <c r="E76" s="93" t="s">
        <v>757</v>
      </c>
      <c r="F76" s="127"/>
      <c r="G76" s="124"/>
      <c r="H76" s="109">
        <v>90</v>
      </c>
      <c r="I76" s="121">
        <v>94.001000000000005</v>
      </c>
      <c r="J76" s="118">
        <f>SUM(H76:I76)</f>
        <v>184.001</v>
      </c>
      <c r="K76" s="1" t="s">
        <v>1436</v>
      </c>
    </row>
    <row r="77" spans="2:12" ht="15.75" customHeight="1" x14ac:dyDescent="0.3">
      <c r="C77" s="364"/>
      <c r="D77" s="366"/>
      <c r="E77" s="71" t="s">
        <v>187</v>
      </c>
      <c r="F77" s="128"/>
      <c r="G77" s="125"/>
      <c r="H77" s="111">
        <v>95</v>
      </c>
      <c r="I77" s="122">
        <v>89</v>
      </c>
      <c r="J77" s="119">
        <f>SUM(H77:I77)</f>
        <v>184</v>
      </c>
    </row>
    <row r="78" spans="2:12" ht="15.75" customHeight="1" x14ac:dyDescent="0.3">
      <c r="C78" s="364"/>
      <c r="D78" s="367"/>
      <c r="E78" s="77" t="s">
        <v>768</v>
      </c>
      <c r="F78" s="129"/>
      <c r="G78" s="126"/>
      <c r="H78" s="113">
        <v>85</v>
      </c>
      <c r="I78" s="123">
        <v>83</v>
      </c>
      <c r="J78" s="120">
        <f>SUM(H78:I78)</f>
        <v>168</v>
      </c>
    </row>
    <row r="80" spans="2:12" ht="18" customHeight="1" x14ac:dyDescent="0.35">
      <c r="B80" s="4" t="s">
        <v>998</v>
      </c>
    </row>
    <row r="81" spans="2:13" x14ac:dyDescent="0.3">
      <c r="C81" s="21" t="s">
        <v>3</v>
      </c>
      <c r="D81" s="22" t="s">
        <v>4</v>
      </c>
      <c r="E81" s="23" t="s">
        <v>5</v>
      </c>
      <c r="F81" s="23"/>
      <c r="G81" s="23"/>
      <c r="H81" s="23"/>
      <c r="I81" s="23"/>
      <c r="J81" s="24" t="s">
        <v>6</v>
      </c>
      <c r="K81" s="24" t="s">
        <v>7</v>
      </c>
      <c r="L81" s="24" t="s">
        <v>8</v>
      </c>
      <c r="M81" s="42" t="s">
        <v>9</v>
      </c>
    </row>
    <row r="82" spans="2:13" x14ac:dyDescent="0.3">
      <c r="C82" s="72">
        <v>1</v>
      </c>
      <c r="D82" s="74">
        <v>5</v>
      </c>
      <c r="E82" s="86" t="s">
        <v>786</v>
      </c>
      <c r="F82" s="67">
        <v>39</v>
      </c>
      <c r="G82" s="67">
        <v>40</v>
      </c>
      <c r="H82" s="67">
        <v>40</v>
      </c>
      <c r="I82" s="67">
        <v>40</v>
      </c>
      <c r="J82" s="67">
        <f>SUM(F82:I82)</f>
        <v>159</v>
      </c>
      <c r="K82" s="67">
        <v>6</v>
      </c>
      <c r="L82" s="68">
        <v>1552</v>
      </c>
      <c r="M82" s="78">
        <v>50</v>
      </c>
    </row>
    <row r="83" spans="2:13" x14ac:dyDescent="0.3">
      <c r="C83" s="73">
        <v>1</v>
      </c>
      <c r="D83" s="115">
        <v>1</v>
      </c>
      <c r="E83" s="75" t="s">
        <v>999</v>
      </c>
      <c r="F83" s="76">
        <v>43</v>
      </c>
      <c r="G83" s="76">
        <v>44</v>
      </c>
      <c r="H83" s="76">
        <v>39</v>
      </c>
      <c r="I83" s="76">
        <v>37</v>
      </c>
      <c r="J83" s="76">
        <f>SUM(F83:I83)</f>
        <v>163</v>
      </c>
      <c r="K83" s="76">
        <v>8</v>
      </c>
      <c r="L83" s="76">
        <v>1693</v>
      </c>
      <c r="M83" s="80">
        <v>80</v>
      </c>
    </row>
    <row r="85" spans="2:13" ht="18" customHeight="1" x14ac:dyDescent="0.35">
      <c r="B85" s="4" t="s">
        <v>1014</v>
      </c>
    </row>
    <row r="86" spans="2:13" x14ac:dyDescent="0.3">
      <c r="C86" s="21" t="s">
        <v>3</v>
      </c>
      <c r="D86" s="22" t="s">
        <v>4</v>
      </c>
      <c r="E86" s="23" t="s">
        <v>5</v>
      </c>
      <c r="F86" s="24" t="s">
        <v>6</v>
      </c>
      <c r="G86" s="24" t="s">
        <v>7</v>
      </c>
      <c r="H86" s="24" t="s">
        <v>8</v>
      </c>
      <c r="I86" s="42" t="s">
        <v>9</v>
      </c>
    </row>
    <row r="87" spans="2:13" x14ac:dyDescent="0.3">
      <c r="C87" s="73">
        <v>10</v>
      </c>
      <c r="D87" s="48">
        <v>9</v>
      </c>
      <c r="E87" s="64" t="s">
        <v>768</v>
      </c>
      <c r="F87" s="62" t="s">
        <v>1321</v>
      </c>
      <c r="G87" s="62">
        <v>0</v>
      </c>
      <c r="H87" s="62">
        <v>0</v>
      </c>
      <c r="I87" s="98">
        <v>0</v>
      </c>
    </row>
  </sheetData>
  <mergeCells count="12">
    <mergeCell ref="B1:M1"/>
    <mergeCell ref="B2:M2"/>
    <mergeCell ref="C25:C27"/>
    <mergeCell ref="D25:D27"/>
    <mergeCell ref="C29:C31"/>
    <mergeCell ref="D29:D31"/>
    <mergeCell ref="C41:C43"/>
    <mergeCell ref="D41:D43"/>
    <mergeCell ref="C58:C60"/>
    <mergeCell ref="D58:D60"/>
    <mergeCell ref="C76:C78"/>
    <mergeCell ref="D76:D78"/>
  </mergeCells>
  <hyperlinks>
    <hyperlink ref="B3" location="'Index'!A2" tooltip="Go to the Index sheet" display="á" xr:uid="{C4A70723-453B-458F-9283-98A8D3FF9D35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4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443CF-06F6-4C18-9837-23A1254E0FE3}">
  <dimension ref="B1:N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8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11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1</v>
      </c>
      <c r="D6" s="220">
        <v>4</v>
      </c>
      <c r="E6" s="456" t="s">
        <v>12</v>
      </c>
      <c r="F6" s="158">
        <v>190</v>
      </c>
      <c r="G6" s="157">
        <v>7</v>
      </c>
      <c r="H6" s="384">
        <v>1841</v>
      </c>
      <c r="I6" s="387">
        <v>70</v>
      </c>
    </row>
    <row r="7" spans="2:14" x14ac:dyDescent="0.3">
      <c r="C7" s="72">
        <v>3</v>
      </c>
      <c r="D7" s="221">
        <v>5</v>
      </c>
      <c r="E7" s="391" t="s">
        <v>43</v>
      </c>
      <c r="F7" s="152" t="s">
        <v>1321</v>
      </c>
      <c r="G7" s="151">
        <v>0</v>
      </c>
      <c r="H7" s="392">
        <v>1581</v>
      </c>
      <c r="I7" s="394">
        <v>57</v>
      </c>
    </row>
    <row r="8" spans="2:14" x14ac:dyDescent="0.3">
      <c r="C8" s="73">
        <v>10</v>
      </c>
      <c r="D8" s="442">
        <v>1</v>
      </c>
      <c r="E8" s="457" t="s">
        <v>139</v>
      </c>
      <c r="F8" s="156">
        <v>165</v>
      </c>
      <c r="G8" s="155">
        <v>7</v>
      </c>
      <c r="H8" s="155">
        <v>1683</v>
      </c>
      <c r="I8" s="174">
        <v>84</v>
      </c>
    </row>
  </sheetData>
  <mergeCells count="2">
    <mergeCell ref="B1:M1"/>
    <mergeCell ref="B2:M2"/>
  </mergeCells>
  <hyperlinks>
    <hyperlink ref="B3" location="'Index'!A2" tooltip="Go to the Index sheet" display="á" xr:uid="{91A7FA59-1BEC-4B8E-982E-76F6850F0EBF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3958E-446E-403F-8129-9D36A0859F45}">
  <dimension ref="B1:N6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16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374</v>
      </c>
    </row>
    <row r="4" spans="2:14" ht="18" x14ac:dyDescent="0.35">
      <c r="B4" s="4" t="s">
        <v>372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1</v>
      </c>
      <c r="D6" s="74">
        <v>10</v>
      </c>
      <c r="E6" s="86" t="s">
        <v>375</v>
      </c>
      <c r="F6" s="109">
        <v>98.003</v>
      </c>
      <c r="G6" s="109">
        <v>98.001000000000005</v>
      </c>
      <c r="H6" s="110">
        <f t="shared" ref="H6:H13" si="0">SUM(F6:G6)</f>
        <v>196.00400000000002</v>
      </c>
      <c r="I6" s="67">
        <v>6</v>
      </c>
      <c r="J6" s="318">
        <v>1932.0239999999999</v>
      </c>
      <c r="K6" s="78">
        <v>36</v>
      </c>
    </row>
    <row r="7" spans="2:14" x14ac:dyDescent="0.3">
      <c r="C7" s="72">
        <v>1</v>
      </c>
      <c r="D7" s="26">
        <v>8</v>
      </c>
      <c r="E7" s="69" t="s">
        <v>376</v>
      </c>
      <c r="F7" s="111">
        <v>93</v>
      </c>
      <c r="G7" s="111">
        <v>91.001000000000005</v>
      </c>
      <c r="H7" s="112">
        <f t="shared" si="0"/>
        <v>184.001</v>
      </c>
      <c r="I7" s="70">
        <v>1</v>
      </c>
      <c r="J7" s="112">
        <v>1924.0269999999998</v>
      </c>
      <c r="K7" s="79">
        <v>40</v>
      </c>
    </row>
    <row r="8" spans="2:14" x14ac:dyDescent="0.3">
      <c r="C8" s="72">
        <v>1</v>
      </c>
      <c r="D8" s="26">
        <v>7</v>
      </c>
      <c r="E8" s="69" t="s">
        <v>377</v>
      </c>
      <c r="F8" s="111">
        <v>98.001000000000005</v>
      </c>
      <c r="G8" s="111">
        <v>93</v>
      </c>
      <c r="H8" s="112">
        <f t="shared" si="0"/>
        <v>191.001</v>
      </c>
      <c r="I8" s="70">
        <v>2</v>
      </c>
      <c r="J8" s="112">
        <v>1755.0269999999998</v>
      </c>
      <c r="K8" s="79">
        <v>46</v>
      </c>
    </row>
    <row r="9" spans="2:14" x14ac:dyDescent="0.3">
      <c r="C9" s="72">
        <v>1</v>
      </c>
      <c r="D9" s="26">
        <v>4</v>
      </c>
      <c r="E9" s="69" t="s">
        <v>381</v>
      </c>
      <c r="F9" s="111">
        <v>98.001000000000005</v>
      </c>
      <c r="G9" s="111">
        <v>97.001999999999995</v>
      </c>
      <c r="H9" s="112">
        <f t="shared" si="0"/>
        <v>195.00299999999999</v>
      </c>
      <c r="I9" s="70">
        <v>5</v>
      </c>
      <c r="J9" s="112">
        <v>1944.046</v>
      </c>
      <c r="K9" s="79">
        <v>53</v>
      </c>
    </row>
    <row r="10" spans="2:14" x14ac:dyDescent="0.3">
      <c r="C10" s="72">
        <v>5</v>
      </c>
      <c r="D10" s="26">
        <v>4</v>
      </c>
      <c r="E10" s="69" t="s">
        <v>420</v>
      </c>
      <c r="F10" s="111">
        <v>98.001000000000005</v>
      </c>
      <c r="G10" s="111">
        <v>94</v>
      </c>
      <c r="H10" s="112">
        <f t="shared" si="0"/>
        <v>192.001</v>
      </c>
      <c r="I10" s="70">
        <v>6</v>
      </c>
      <c r="J10" s="112">
        <v>1926.0289999999998</v>
      </c>
      <c r="K10" s="79">
        <v>60</v>
      </c>
    </row>
    <row r="11" spans="2:14" x14ac:dyDescent="0.3">
      <c r="C11" s="72">
        <v>6</v>
      </c>
      <c r="D11" s="26">
        <v>10</v>
      </c>
      <c r="E11" s="30" t="s">
        <v>406</v>
      </c>
      <c r="F11" s="111" t="s">
        <v>1321</v>
      </c>
      <c r="G11" s="111"/>
      <c r="H11" s="112">
        <f t="shared" si="0"/>
        <v>0</v>
      </c>
      <c r="I11" s="70">
        <v>0</v>
      </c>
      <c r="J11" s="43">
        <v>0</v>
      </c>
      <c r="K11" s="32">
        <v>0</v>
      </c>
    </row>
    <row r="12" spans="2:14" x14ac:dyDescent="0.3">
      <c r="C12" s="72">
        <v>8</v>
      </c>
      <c r="D12" s="26">
        <v>9</v>
      </c>
      <c r="E12" s="30" t="s">
        <v>449</v>
      </c>
      <c r="F12" s="111">
        <v>87</v>
      </c>
      <c r="G12" s="111">
        <v>84</v>
      </c>
      <c r="H12" s="112">
        <f t="shared" si="0"/>
        <v>171</v>
      </c>
      <c r="I12" s="70">
        <v>1</v>
      </c>
      <c r="J12" s="43">
        <v>1189.0029999999999</v>
      </c>
      <c r="K12" s="32">
        <v>7</v>
      </c>
    </row>
    <row r="13" spans="2:14" x14ac:dyDescent="0.3">
      <c r="C13" s="73">
        <v>9</v>
      </c>
      <c r="D13" s="53">
        <v>8</v>
      </c>
      <c r="E13" s="33" t="s">
        <v>359</v>
      </c>
      <c r="F13" s="113">
        <v>97</v>
      </c>
      <c r="G13" s="113">
        <v>95.001999999999995</v>
      </c>
      <c r="H13" s="114">
        <f t="shared" si="0"/>
        <v>192.00200000000001</v>
      </c>
      <c r="I13" s="76">
        <v>7</v>
      </c>
      <c r="J13" s="44">
        <v>1632.0069999999998</v>
      </c>
      <c r="K13" s="35">
        <v>31</v>
      </c>
    </row>
    <row r="15" spans="2:14" ht="18" customHeight="1" x14ac:dyDescent="0.35">
      <c r="B15" s="4" t="s">
        <v>479</v>
      </c>
    </row>
    <row r="16" spans="2:14" x14ac:dyDescent="0.3">
      <c r="C16" s="21" t="s">
        <v>3</v>
      </c>
      <c r="D16" s="22" t="s">
        <v>4</v>
      </c>
      <c r="E16" s="23" t="s">
        <v>5</v>
      </c>
      <c r="F16" s="23"/>
      <c r="G16" s="23"/>
      <c r="H16" s="24" t="s">
        <v>6</v>
      </c>
      <c r="I16" s="24" t="s">
        <v>7</v>
      </c>
      <c r="J16" s="24" t="s">
        <v>8</v>
      </c>
      <c r="K16" s="42" t="s">
        <v>9</v>
      </c>
    </row>
    <row r="17" spans="2:11" x14ac:dyDescent="0.3">
      <c r="C17" s="72">
        <v>3</v>
      </c>
      <c r="D17" s="74">
        <v>6</v>
      </c>
      <c r="E17" s="86" t="s">
        <v>377</v>
      </c>
      <c r="F17" s="109">
        <v>100.002</v>
      </c>
      <c r="G17" s="109">
        <v>99</v>
      </c>
      <c r="H17" s="110">
        <f t="shared" ref="H17:H26" si="1">SUM(F17:G17)</f>
        <v>199.00200000000001</v>
      </c>
      <c r="I17" s="67">
        <v>10</v>
      </c>
      <c r="J17" s="110">
        <v>1963.02</v>
      </c>
      <c r="K17" s="89">
        <v>54</v>
      </c>
    </row>
    <row r="18" spans="2:11" x14ac:dyDescent="0.3">
      <c r="C18" s="72">
        <v>5</v>
      </c>
      <c r="D18" s="26">
        <v>6</v>
      </c>
      <c r="E18" s="69" t="s">
        <v>375</v>
      </c>
      <c r="F18" s="111">
        <v>96.001000000000005</v>
      </c>
      <c r="G18" s="111">
        <v>91</v>
      </c>
      <c r="H18" s="112">
        <f t="shared" si="1"/>
        <v>187.001</v>
      </c>
      <c r="I18" s="70">
        <v>2</v>
      </c>
      <c r="J18" s="112">
        <v>1927.0259999999998</v>
      </c>
      <c r="K18" s="79">
        <v>51</v>
      </c>
    </row>
    <row r="19" spans="2:11" x14ac:dyDescent="0.3">
      <c r="C19" s="72">
        <v>6</v>
      </c>
      <c r="D19" s="26">
        <v>9</v>
      </c>
      <c r="E19" s="69" t="s">
        <v>376</v>
      </c>
      <c r="F19" s="111">
        <v>97.001000000000005</v>
      </c>
      <c r="G19" s="111">
        <v>94</v>
      </c>
      <c r="H19" s="112">
        <f t="shared" si="1"/>
        <v>191.001</v>
      </c>
      <c r="I19" s="70">
        <v>3</v>
      </c>
      <c r="J19" s="112">
        <v>1906.018</v>
      </c>
      <c r="K19" s="29">
        <v>37</v>
      </c>
    </row>
    <row r="20" spans="2:11" x14ac:dyDescent="0.3">
      <c r="C20" s="72">
        <v>6</v>
      </c>
      <c r="D20" s="26">
        <v>5</v>
      </c>
      <c r="E20" s="30" t="s">
        <v>394</v>
      </c>
      <c r="F20" s="111">
        <v>99</v>
      </c>
      <c r="G20" s="111">
        <v>98</v>
      </c>
      <c r="H20" s="112">
        <f t="shared" si="1"/>
        <v>197</v>
      </c>
      <c r="I20" s="70">
        <v>8</v>
      </c>
      <c r="J20" s="43">
        <v>1954.0149999999999</v>
      </c>
      <c r="K20" s="32">
        <v>61</v>
      </c>
    </row>
    <row r="21" spans="2:11" x14ac:dyDescent="0.3">
      <c r="C21" s="72">
        <v>7</v>
      </c>
      <c r="D21" s="94">
        <v>2</v>
      </c>
      <c r="E21" s="30" t="s">
        <v>506</v>
      </c>
      <c r="F21" s="111">
        <v>100.002</v>
      </c>
      <c r="G21" s="111">
        <v>99.001000000000005</v>
      </c>
      <c r="H21" s="112">
        <f t="shared" si="1"/>
        <v>199.00299999999999</v>
      </c>
      <c r="I21" s="70">
        <v>10</v>
      </c>
      <c r="J21" s="43">
        <v>1943.0179999999998</v>
      </c>
      <c r="K21" s="32">
        <v>74</v>
      </c>
    </row>
    <row r="22" spans="2:11" x14ac:dyDescent="0.3">
      <c r="C22" s="72">
        <v>8</v>
      </c>
      <c r="D22" s="26">
        <v>10</v>
      </c>
      <c r="E22" s="30" t="s">
        <v>424</v>
      </c>
      <c r="F22" s="111" t="s">
        <v>1321</v>
      </c>
      <c r="G22" s="111"/>
      <c r="H22" s="112">
        <f t="shared" si="1"/>
        <v>0</v>
      </c>
      <c r="I22" s="70">
        <v>0</v>
      </c>
      <c r="J22" s="43">
        <v>1487.0079999999998</v>
      </c>
      <c r="K22" s="32">
        <v>22</v>
      </c>
    </row>
    <row r="23" spans="2:11" x14ac:dyDescent="0.3">
      <c r="C23" s="72">
        <v>9</v>
      </c>
      <c r="D23" s="26">
        <v>4</v>
      </c>
      <c r="E23" s="69" t="s">
        <v>395</v>
      </c>
      <c r="F23" s="111">
        <v>98</v>
      </c>
      <c r="G23" s="111">
        <v>94</v>
      </c>
      <c r="H23" s="112">
        <f t="shared" si="1"/>
        <v>192</v>
      </c>
      <c r="I23" s="70">
        <v>7</v>
      </c>
      <c r="J23" s="112">
        <v>1906.0089999999998</v>
      </c>
      <c r="K23" s="29">
        <v>63</v>
      </c>
    </row>
    <row r="24" spans="2:11" x14ac:dyDescent="0.3">
      <c r="C24" s="72">
        <v>9</v>
      </c>
      <c r="D24" s="26">
        <v>9</v>
      </c>
      <c r="E24" s="30" t="s">
        <v>513</v>
      </c>
      <c r="F24" s="111">
        <v>96</v>
      </c>
      <c r="G24" s="111">
        <v>91</v>
      </c>
      <c r="H24" s="112">
        <f t="shared" si="1"/>
        <v>187</v>
      </c>
      <c r="I24" s="70">
        <v>5</v>
      </c>
      <c r="J24" s="43">
        <v>1869.0089999999998</v>
      </c>
      <c r="K24" s="32">
        <v>42</v>
      </c>
    </row>
    <row r="25" spans="2:11" x14ac:dyDescent="0.3">
      <c r="C25" s="72">
        <v>9</v>
      </c>
      <c r="D25" s="26">
        <v>7</v>
      </c>
      <c r="E25" s="30" t="s">
        <v>406</v>
      </c>
      <c r="F25" s="111">
        <v>93</v>
      </c>
      <c r="G25" s="111">
        <v>92</v>
      </c>
      <c r="H25" s="112">
        <f t="shared" si="1"/>
        <v>185</v>
      </c>
      <c r="I25" s="70">
        <v>3</v>
      </c>
      <c r="J25" s="43">
        <v>1880.0119999999999</v>
      </c>
      <c r="K25" s="32">
        <v>47</v>
      </c>
    </row>
    <row r="26" spans="2:11" x14ac:dyDescent="0.3">
      <c r="C26" s="73">
        <v>10</v>
      </c>
      <c r="D26" s="53">
        <v>9</v>
      </c>
      <c r="E26" s="33" t="s">
        <v>516</v>
      </c>
      <c r="F26" s="113">
        <v>95.001000000000005</v>
      </c>
      <c r="G26" s="113">
        <v>93.001000000000005</v>
      </c>
      <c r="H26" s="114">
        <f t="shared" si="1"/>
        <v>188.00200000000001</v>
      </c>
      <c r="I26" s="76">
        <v>5</v>
      </c>
      <c r="J26" s="44">
        <v>1812.0059999999999</v>
      </c>
      <c r="K26" s="35">
        <v>28</v>
      </c>
    </row>
    <row r="28" spans="2:11" ht="18" customHeight="1" x14ac:dyDescent="0.35">
      <c r="B28" s="4" t="s">
        <v>535</v>
      </c>
    </row>
    <row r="29" spans="2:11" x14ac:dyDescent="0.3">
      <c r="C29" s="36" t="s">
        <v>3</v>
      </c>
      <c r="D29" s="37" t="s">
        <v>4</v>
      </c>
      <c r="E29" s="38" t="s">
        <v>5</v>
      </c>
      <c r="F29" s="38"/>
      <c r="G29" s="38"/>
      <c r="H29" s="39" t="s">
        <v>6</v>
      </c>
      <c r="I29" s="39" t="s">
        <v>7</v>
      </c>
      <c r="J29" s="39" t="s">
        <v>8</v>
      </c>
      <c r="K29" s="40" t="s">
        <v>9</v>
      </c>
    </row>
    <row r="30" spans="2:11" x14ac:dyDescent="0.3">
      <c r="C30" s="72">
        <v>2</v>
      </c>
      <c r="D30" s="74">
        <v>3</v>
      </c>
      <c r="E30" s="96" t="s">
        <v>394</v>
      </c>
      <c r="F30" s="117">
        <v>99</v>
      </c>
      <c r="G30" s="117">
        <v>98</v>
      </c>
      <c r="H30" s="110">
        <v>197</v>
      </c>
      <c r="I30" s="67">
        <v>7</v>
      </c>
      <c r="J30" s="117">
        <v>1954.0149999999999</v>
      </c>
      <c r="K30" s="85">
        <v>54</v>
      </c>
    </row>
    <row r="31" spans="2:11" x14ac:dyDescent="0.3">
      <c r="C31" s="72">
        <v>3</v>
      </c>
      <c r="D31" s="26">
        <v>4</v>
      </c>
      <c r="E31" s="30" t="s">
        <v>516</v>
      </c>
      <c r="F31" s="43">
        <v>95.001000000000005</v>
      </c>
      <c r="G31" s="43">
        <v>93.001000000000005</v>
      </c>
      <c r="H31" s="112">
        <v>188.00200000000001</v>
      </c>
      <c r="I31" s="70">
        <v>7</v>
      </c>
      <c r="J31" s="43">
        <v>1812.0059999999999</v>
      </c>
      <c r="K31" s="32">
        <v>35</v>
      </c>
    </row>
    <row r="32" spans="2:11" x14ac:dyDescent="0.3">
      <c r="C32" s="73">
        <v>3</v>
      </c>
      <c r="D32" s="53">
        <v>3</v>
      </c>
      <c r="E32" s="33" t="s">
        <v>406</v>
      </c>
      <c r="F32" s="44">
        <v>93</v>
      </c>
      <c r="G32" s="44">
        <v>92</v>
      </c>
      <c r="H32" s="114">
        <v>185</v>
      </c>
      <c r="I32" s="76">
        <v>5</v>
      </c>
      <c r="J32" s="44">
        <v>1880.0119999999999</v>
      </c>
      <c r="K32" s="35">
        <v>54</v>
      </c>
    </row>
    <row r="34" spans="2:11" ht="18" customHeight="1" x14ac:dyDescent="0.35">
      <c r="B34" s="4" t="s">
        <v>833</v>
      </c>
    </row>
    <row r="35" spans="2:11" x14ac:dyDescent="0.3">
      <c r="C35" s="21" t="s">
        <v>3</v>
      </c>
      <c r="D35" s="22" t="s">
        <v>4</v>
      </c>
      <c r="E35" s="23" t="s">
        <v>5</v>
      </c>
      <c r="F35" s="23"/>
      <c r="G35" s="23"/>
      <c r="H35" s="24" t="s">
        <v>6</v>
      </c>
      <c r="I35" s="24" t="s">
        <v>7</v>
      </c>
      <c r="J35" s="24" t="s">
        <v>8</v>
      </c>
      <c r="K35" s="42" t="s">
        <v>9</v>
      </c>
    </row>
    <row r="36" spans="2:11" x14ac:dyDescent="0.3">
      <c r="C36" s="72">
        <v>4</v>
      </c>
      <c r="D36" s="220">
        <v>3</v>
      </c>
      <c r="E36" s="389" t="s">
        <v>381</v>
      </c>
      <c r="F36" s="397">
        <v>95</v>
      </c>
      <c r="G36" s="397">
        <v>94</v>
      </c>
      <c r="H36" s="157">
        <f>SUM(F36:G36)</f>
        <v>189</v>
      </c>
      <c r="I36" s="157">
        <v>8</v>
      </c>
      <c r="J36" s="157">
        <v>1889</v>
      </c>
      <c r="K36" s="274">
        <v>79</v>
      </c>
    </row>
    <row r="37" spans="2:11" x14ac:dyDescent="0.3">
      <c r="C37" s="73">
        <v>6</v>
      </c>
      <c r="D37" s="395">
        <v>2</v>
      </c>
      <c r="E37" s="386" t="s">
        <v>876</v>
      </c>
      <c r="F37" s="398">
        <v>95</v>
      </c>
      <c r="G37" s="398">
        <v>94</v>
      </c>
      <c r="H37" s="155">
        <f>SUM(F37:G37)</f>
        <v>189</v>
      </c>
      <c r="I37" s="155">
        <v>7</v>
      </c>
      <c r="J37" s="155">
        <v>1863</v>
      </c>
      <c r="K37" s="174">
        <v>68</v>
      </c>
    </row>
    <row r="39" spans="2:11" ht="18" customHeight="1" x14ac:dyDescent="0.35">
      <c r="B39" s="4" t="s">
        <v>889</v>
      </c>
    </row>
    <row r="40" spans="2:11" x14ac:dyDescent="0.3">
      <c r="C40" s="21" t="s">
        <v>3</v>
      </c>
      <c r="D40" s="22" t="s">
        <v>4</v>
      </c>
      <c r="E40" s="23" t="s">
        <v>5</v>
      </c>
      <c r="F40" s="23"/>
      <c r="G40" s="23"/>
      <c r="H40" s="24" t="s">
        <v>6</v>
      </c>
      <c r="I40" s="24" t="s">
        <v>7</v>
      </c>
      <c r="J40" s="24" t="s">
        <v>8</v>
      </c>
      <c r="K40" s="42" t="s">
        <v>9</v>
      </c>
    </row>
    <row r="41" spans="2:11" x14ac:dyDescent="0.3">
      <c r="C41" s="72">
        <v>3</v>
      </c>
      <c r="D41" s="401">
        <v>1</v>
      </c>
      <c r="E41" s="389" t="s">
        <v>377</v>
      </c>
      <c r="F41" s="397">
        <v>98</v>
      </c>
      <c r="G41" s="397">
        <v>96</v>
      </c>
      <c r="H41" s="157">
        <f>SUM(F41:G41)</f>
        <v>194</v>
      </c>
      <c r="I41" s="157">
        <v>10</v>
      </c>
      <c r="J41" s="157">
        <v>1871</v>
      </c>
      <c r="K41" s="274">
        <v>83</v>
      </c>
    </row>
    <row r="42" spans="2:11" x14ac:dyDescent="0.3">
      <c r="C42" s="72">
        <v>4</v>
      </c>
      <c r="D42" s="221">
        <v>3</v>
      </c>
      <c r="E42" s="385" t="s">
        <v>901</v>
      </c>
      <c r="F42" s="399">
        <v>95</v>
      </c>
      <c r="G42" s="399">
        <v>91</v>
      </c>
      <c r="H42" s="151">
        <f>SUM(F42:G42)</f>
        <v>186</v>
      </c>
      <c r="I42" s="151">
        <v>8</v>
      </c>
      <c r="J42" s="392">
        <v>1844</v>
      </c>
      <c r="K42" s="394">
        <v>76</v>
      </c>
    </row>
    <row r="43" spans="2:11" x14ac:dyDescent="0.3">
      <c r="C43" s="73">
        <v>4</v>
      </c>
      <c r="D43" s="222">
        <v>7</v>
      </c>
      <c r="E43" s="386" t="s">
        <v>506</v>
      </c>
      <c r="F43" s="398">
        <v>91</v>
      </c>
      <c r="G43" s="398">
        <v>90</v>
      </c>
      <c r="H43" s="155">
        <f>SUM(F43:G43)</f>
        <v>181</v>
      </c>
      <c r="I43" s="155">
        <v>6</v>
      </c>
      <c r="J43" s="155">
        <v>1763</v>
      </c>
      <c r="K43" s="174">
        <v>52</v>
      </c>
    </row>
    <row r="45" spans="2:11" ht="18" customHeight="1" x14ac:dyDescent="0.35">
      <c r="B45" s="4" t="s">
        <v>934</v>
      </c>
    </row>
    <row r="46" spans="2:11" x14ac:dyDescent="0.3">
      <c r="C46" s="21" t="s">
        <v>3</v>
      </c>
      <c r="D46" s="22" t="s">
        <v>4</v>
      </c>
      <c r="E46" s="23" t="s">
        <v>5</v>
      </c>
      <c r="F46" s="23"/>
      <c r="G46" s="23"/>
      <c r="H46" s="24" t="s">
        <v>6</v>
      </c>
      <c r="I46" s="24" t="s">
        <v>7</v>
      </c>
      <c r="J46" s="24" t="s">
        <v>8</v>
      </c>
      <c r="K46" s="42" t="s">
        <v>9</v>
      </c>
    </row>
    <row r="47" spans="2:11" x14ac:dyDescent="0.3">
      <c r="C47" s="72">
        <v>1</v>
      </c>
      <c r="D47" s="74">
        <v>9</v>
      </c>
      <c r="E47" s="86" t="s">
        <v>395</v>
      </c>
      <c r="F47" s="66">
        <v>78</v>
      </c>
      <c r="G47" s="66">
        <v>89</v>
      </c>
      <c r="H47" s="67">
        <f>SUM(F47:G47)</f>
        <v>167</v>
      </c>
      <c r="I47" s="67">
        <v>3</v>
      </c>
      <c r="J47" s="68">
        <v>1514</v>
      </c>
      <c r="K47" s="78">
        <v>14</v>
      </c>
    </row>
    <row r="48" spans="2:11" x14ac:dyDescent="0.3">
      <c r="C48" s="73">
        <v>4</v>
      </c>
      <c r="D48" s="53">
        <v>5</v>
      </c>
      <c r="E48" s="75" t="s">
        <v>377</v>
      </c>
      <c r="F48" s="34">
        <v>71</v>
      </c>
      <c r="G48" s="34">
        <v>78</v>
      </c>
      <c r="H48" s="76">
        <f>SUM(F48:G48)</f>
        <v>149</v>
      </c>
      <c r="I48" s="76">
        <v>3</v>
      </c>
      <c r="J48" s="76">
        <v>1554</v>
      </c>
      <c r="K48" s="80">
        <v>44</v>
      </c>
    </row>
    <row r="50" spans="2:9" ht="18" customHeight="1" x14ac:dyDescent="0.35">
      <c r="B50" s="4" t="s">
        <v>988</v>
      </c>
    </row>
    <row r="51" spans="2:9" x14ac:dyDescent="0.3">
      <c r="C51" s="21" t="s">
        <v>3</v>
      </c>
      <c r="D51" s="22" t="s">
        <v>4</v>
      </c>
      <c r="E51" s="23" t="s">
        <v>5</v>
      </c>
      <c r="F51" s="24" t="s">
        <v>6</v>
      </c>
      <c r="G51" s="24" t="s">
        <v>7</v>
      </c>
      <c r="H51" s="24" t="s">
        <v>8</v>
      </c>
      <c r="I51" s="42" t="s">
        <v>9</v>
      </c>
    </row>
    <row r="52" spans="2:9" x14ac:dyDescent="0.3">
      <c r="C52" s="72">
        <v>1</v>
      </c>
      <c r="D52" s="74">
        <v>5</v>
      </c>
      <c r="E52" s="246" t="s">
        <v>381</v>
      </c>
      <c r="F52" s="66">
        <v>91</v>
      </c>
      <c r="G52" s="247">
        <v>5</v>
      </c>
      <c r="H52" s="247">
        <v>850</v>
      </c>
      <c r="I52" s="252">
        <v>30</v>
      </c>
    </row>
    <row r="53" spans="2:9" x14ac:dyDescent="0.3">
      <c r="C53" s="72">
        <v>2</v>
      </c>
      <c r="D53" s="26">
        <v>3</v>
      </c>
      <c r="E53" s="248" t="s">
        <v>377</v>
      </c>
      <c r="F53" s="31">
        <v>78</v>
      </c>
      <c r="G53" s="249">
        <v>3</v>
      </c>
      <c r="H53" s="28">
        <v>798</v>
      </c>
      <c r="I53" s="29">
        <v>41</v>
      </c>
    </row>
    <row r="54" spans="2:9" x14ac:dyDescent="0.3">
      <c r="C54" s="72">
        <v>2</v>
      </c>
      <c r="D54" s="26">
        <v>6</v>
      </c>
      <c r="E54" s="248" t="s">
        <v>901</v>
      </c>
      <c r="F54" s="31">
        <v>48</v>
      </c>
      <c r="G54" s="249">
        <v>1</v>
      </c>
      <c r="H54" s="249">
        <v>432</v>
      </c>
      <c r="I54" s="250">
        <v>11</v>
      </c>
    </row>
    <row r="55" spans="2:9" x14ac:dyDescent="0.3">
      <c r="C55" s="73">
        <v>2</v>
      </c>
      <c r="D55" s="53">
        <v>5</v>
      </c>
      <c r="E55" s="240" t="s">
        <v>876</v>
      </c>
      <c r="F55" s="34">
        <v>80</v>
      </c>
      <c r="G55" s="241">
        <v>4</v>
      </c>
      <c r="H55" s="241">
        <v>654</v>
      </c>
      <c r="I55" s="251">
        <v>27</v>
      </c>
    </row>
    <row r="57" spans="2:9" ht="18" customHeight="1" x14ac:dyDescent="0.35">
      <c r="B57" s="4" t="s">
        <v>992</v>
      </c>
    </row>
    <row r="58" spans="2:9" x14ac:dyDescent="0.3">
      <c r="C58" s="21" t="s">
        <v>3</v>
      </c>
      <c r="D58" s="22" t="s">
        <v>4</v>
      </c>
      <c r="E58" s="23" t="s">
        <v>5</v>
      </c>
      <c r="F58" s="24" t="s">
        <v>6</v>
      </c>
      <c r="G58" s="24" t="s">
        <v>7</v>
      </c>
      <c r="H58" s="24" t="s">
        <v>8</v>
      </c>
      <c r="I58" s="42" t="s">
        <v>9</v>
      </c>
    </row>
    <row r="59" spans="2:9" x14ac:dyDescent="0.3">
      <c r="C59" s="72">
        <v>2</v>
      </c>
      <c r="D59" s="74">
        <v>6</v>
      </c>
      <c r="E59" s="246" t="s">
        <v>995</v>
      </c>
      <c r="F59" s="66">
        <v>49</v>
      </c>
      <c r="G59" s="247">
        <v>1</v>
      </c>
      <c r="H59" s="247">
        <v>544</v>
      </c>
      <c r="I59" s="252">
        <v>13</v>
      </c>
    </row>
    <row r="60" spans="2:9" x14ac:dyDescent="0.3">
      <c r="C60" s="73">
        <v>2</v>
      </c>
      <c r="D60" s="53">
        <v>3</v>
      </c>
      <c r="E60" s="240" t="s">
        <v>876</v>
      </c>
      <c r="F60" s="34">
        <v>60</v>
      </c>
      <c r="G60" s="241">
        <v>2</v>
      </c>
      <c r="H60" s="241">
        <v>708</v>
      </c>
      <c r="I60" s="251">
        <v>40</v>
      </c>
    </row>
  </sheetData>
  <mergeCells count="2">
    <mergeCell ref="B1:M1"/>
    <mergeCell ref="B2:M2"/>
  </mergeCells>
  <hyperlinks>
    <hyperlink ref="B3" location="'Index'!A2" tooltip="Go to the Index sheet" display="á" xr:uid="{4854BF6C-2503-40FF-9503-E1785415DBE9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4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81625-710B-4E8C-8A81-995EC51D3FA3}">
  <dimension ref="B1:N7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33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79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3">
        <v>5</v>
      </c>
      <c r="D6" s="193">
        <v>5</v>
      </c>
      <c r="E6" s="194" t="s">
        <v>80</v>
      </c>
      <c r="F6" s="195">
        <v>174</v>
      </c>
      <c r="G6" s="196">
        <v>9</v>
      </c>
      <c r="H6" s="196">
        <v>1695</v>
      </c>
      <c r="I6" s="196">
        <v>58</v>
      </c>
      <c r="J6" s="197"/>
      <c r="K6" s="198"/>
    </row>
    <row r="8" spans="2:14" ht="18" customHeight="1" x14ac:dyDescent="0.35">
      <c r="B8" s="4" t="s">
        <v>205</v>
      </c>
    </row>
    <row r="9" spans="2:14" x14ac:dyDescent="0.3">
      <c r="C9" s="36" t="s">
        <v>3</v>
      </c>
      <c r="D9" s="59" t="s">
        <v>4</v>
      </c>
      <c r="E9" s="60" t="s">
        <v>5</v>
      </c>
      <c r="F9" s="99" t="s">
        <v>6</v>
      </c>
      <c r="G9" s="99" t="s">
        <v>7</v>
      </c>
      <c r="H9" s="99" t="s">
        <v>8</v>
      </c>
      <c r="I9" s="100" t="s">
        <v>9</v>
      </c>
    </row>
    <row r="10" spans="2:14" ht="15.75" x14ac:dyDescent="0.3">
      <c r="C10" s="73">
        <v>2</v>
      </c>
      <c r="D10" s="213">
        <v>2</v>
      </c>
      <c r="E10" s="201" t="s">
        <v>80</v>
      </c>
      <c r="F10" s="195">
        <v>174</v>
      </c>
      <c r="G10" s="196">
        <v>9</v>
      </c>
      <c r="H10" s="195">
        <v>1695</v>
      </c>
      <c r="I10" s="195">
        <v>64</v>
      </c>
      <c r="J10" s="197"/>
      <c r="K10" s="198"/>
    </row>
    <row r="12" spans="2:14" ht="18" customHeight="1" x14ac:dyDescent="0.35">
      <c r="B12" s="4" t="s">
        <v>551</v>
      </c>
    </row>
    <row r="13" spans="2:14" x14ac:dyDescent="0.3">
      <c r="C13" s="21" t="s">
        <v>3</v>
      </c>
      <c r="D13" s="22" t="s">
        <v>4</v>
      </c>
      <c r="E13" s="23" t="s">
        <v>5</v>
      </c>
      <c r="F13" s="23"/>
      <c r="G13" s="23"/>
      <c r="H13" s="24" t="s">
        <v>6</v>
      </c>
      <c r="I13" s="24" t="s">
        <v>7</v>
      </c>
      <c r="J13" s="24" t="s">
        <v>8</v>
      </c>
      <c r="K13" s="42" t="s">
        <v>9</v>
      </c>
    </row>
    <row r="14" spans="2:14" x14ac:dyDescent="0.3">
      <c r="C14" s="73">
        <v>13</v>
      </c>
      <c r="D14" s="48">
        <v>7</v>
      </c>
      <c r="E14" s="87" t="s">
        <v>640</v>
      </c>
      <c r="F14" s="90">
        <v>81</v>
      </c>
      <c r="G14" s="90">
        <v>81</v>
      </c>
      <c r="H14" s="91">
        <f>SUM(F14,G14)</f>
        <v>162</v>
      </c>
      <c r="I14" s="62">
        <v>3</v>
      </c>
      <c r="J14" s="92">
        <v>1661.002</v>
      </c>
      <c r="K14" s="54">
        <v>46</v>
      </c>
    </row>
    <row r="16" spans="2:14" ht="18" customHeight="1" x14ac:dyDescent="0.35">
      <c r="B16" s="4" t="s">
        <v>654</v>
      </c>
    </row>
    <row r="17" spans="2:11" x14ac:dyDescent="0.3">
      <c r="C17" s="36" t="s">
        <v>3</v>
      </c>
      <c r="D17" s="37" t="s">
        <v>4</v>
      </c>
      <c r="E17" s="38" t="s">
        <v>5</v>
      </c>
      <c r="F17" s="38"/>
      <c r="G17" s="38"/>
      <c r="H17" s="39" t="s">
        <v>6</v>
      </c>
      <c r="I17" s="39" t="s">
        <v>7</v>
      </c>
      <c r="J17" s="39" t="s">
        <v>8</v>
      </c>
      <c r="K17" s="40" t="s">
        <v>9</v>
      </c>
    </row>
    <row r="18" spans="2:11" x14ac:dyDescent="0.3">
      <c r="C18" s="73">
        <v>4</v>
      </c>
      <c r="D18" s="48">
        <v>6</v>
      </c>
      <c r="E18" s="87" t="s">
        <v>640</v>
      </c>
      <c r="F18" s="92">
        <v>81</v>
      </c>
      <c r="G18" s="92">
        <v>81</v>
      </c>
      <c r="H18" s="91">
        <v>162</v>
      </c>
      <c r="I18" s="62">
        <v>4</v>
      </c>
      <c r="J18" s="92">
        <v>1661.002</v>
      </c>
      <c r="K18" s="54">
        <v>35</v>
      </c>
    </row>
    <row r="20" spans="2:11" ht="18" customHeight="1" x14ac:dyDescent="0.35">
      <c r="B20" s="4" t="s">
        <v>664</v>
      </c>
    </row>
    <row r="21" spans="2:11" x14ac:dyDescent="0.3">
      <c r="C21" s="21" t="s">
        <v>3</v>
      </c>
      <c r="D21" s="22" t="s">
        <v>4</v>
      </c>
      <c r="E21" s="23" t="s">
        <v>5</v>
      </c>
      <c r="F21" s="23"/>
      <c r="G21" s="23"/>
      <c r="H21" s="24" t="s">
        <v>6</v>
      </c>
      <c r="I21" s="24" t="s">
        <v>7</v>
      </c>
      <c r="J21" s="24" t="s">
        <v>8</v>
      </c>
      <c r="K21" s="42" t="s">
        <v>9</v>
      </c>
    </row>
    <row r="22" spans="2:11" x14ac:dyDescent="0.3">
      <c r="C22" s="72">
        <v>11</v>
      </c>
      <c r="D22" s="74">
        <v>4</v>
      </c>
      <c r="E22" s="96" t="s">
        <v>732</v>
      </c>
      <c r="F22" s="109">
        <v>97.001999999999995</v>
      </c>
      <c r="G22" s="109">
        <v>97</v>
      </c>
      <c r="H22" s="110">
        <f>SUM(F22,G22)</f>
        <v>194.00200000000001</v>
      </c>
      <c r="I22" s="67">
        <v>5</v>
      </c>
      <c r="J22" s="117">
        <v>1939.0219999999997</v>
      </c>
      <c r="K22" s="85">
        <v>60</v>
      </c>
    </row>
    <row r="23" spans="2:11" x14ac:dyDescent="0.3">
      <c r="C23" s="72">
        <v>20</v>
      </c>
      <c r="D23" s="26">
        <v>9</v>
      </c>
      <c r="E23" s="69" t="s">
        <v>800</v>
      </c>
      <c r="F23" s="111" t="s">
        <v>1321</v>
      </c>
      <c r="G23" s="111"/>
      <c r="H23" s="112">
        <f>SUM(F23,G23)</f>
        <v>0</v>
      </c>
      <c r="I23" s="70">
        <v>0</v>
      </c>
      <c r="J23" s="112">
        <v>892</v>
      </c>
      <c r="K23" s="29">
        <v>15</v>
      </c>
    </row>
    <row r="24" spans="2:11" x14ac:dyDescent="0.3">
      <c r="C24" s="72">
        <v>20</v>
      </c>
      <c r="D24" s="26">
        <v>5</v>
      </c>
      <c r="E24" s="30" t="s">
        <v>801</v>
      </c>
      <c r="F24" s="111">
        <v>88</v>
      </c>
      <c r="G24" s="111">
        <v>87</v>
      </c>
      <c r="H24" s="112">
        <f>SUM(F24,G24)</f>
        <v>175</v>
      </c>
      <c r="I24" s="70">
        <v>6</v>
      </c>
      <c r="J24" s="43">
        <v>1711.0059999999999</v>
      </c>
      <c r="K24" s="32">
        <v>55</v>
      </c>
    </row>
    <row r="25" spans="2:11" x14ac:dyDescent="0.3">
      <c r="C25" s="73">
        <v>20</v>
      </c>
      <c r="D25" s="115">
        <v>1</v>
      </c>
      <c r="E25" s="33" t="s">
        <v>640</v>
      </c>
      <c r="F25" s="113">
        <v>95.001000000000005</v>
      </c>
      <c r="G25" s="113">
        <v>91</v>
      </c>
      <c r="H25" s="114">
        <f>SUM(F25,G25)</f>
        <v>186.001</v>
      </c>
      <c r="I25" s="76">
        <v>9</v>
      </c>
      <c r="J25" s="44">
        <v>1795.0039999999999</v>
      </c>
      <c r="K25" s="35">
        <v>74</v>
      </c>
    </row>
    <row r="27" spans="2:11" ht="18" customHeight="1" x14ac:dyDescent="0.35">
      <c r="B27" s="4" t="s">
        <v>809</v>
      </c>
    </row>
    <row r="28" spans="2:11" x14ac:dyDescent="0.3">
      <c r="C28" s="36" t="s">
        <v>3</v>
      </c>
      <c r="D28" s="37" t="s">
        <v>4</v>
      </c>
      <c r="E28" s="38" t="s">
        <v>5</v>
      </c>
      <c r="F28" s="38"/>
      <c r="G28" s="38"/>
      <c r="H28" s="39" t="s">
        <v>6</v>
      </c>
      <c r="I28" s="39" t="s">
        <v>7</v>
      </c>
      <c r="J28" s="39" t="s">
        <v>8</v>
      </c>
      <c r="K28" s="40" t="s">
        <v>9</v>
      </c>
    </row>
    <row r="29" spans="2:11" x14ac:dyDescent="0.3">
      <c r="C29" s="72">
        <v>4</v>
      </c>
      <c r="D29" s="74">
        <v>5</v>
      </c>
      <c r="E29" s="96" t="s">
        <v>732</v>
      </c>
      <c r="F29" s="117">
        <v>97.001999999999995</v>
      </c>
      <c r="G29" s="117">
        <v>97</v>
      </c>
      <c r="H29" s="110">
        <v>194.00200000000001</v>
      </c>
      <c r="I29" s="67">
        <v>5</v>
      </c>
      <c r="J29" s="117">
        <v>1939.0219999999997</v>
      </c>
      <c r="K29" s="85">
        <v>47</v>
      </c>
    </row>
    <row r="30" spans="2:11" x14ac:dyDescent="0.3">
      <c r="C30" s="72">
        <v>6</v>
      </c>
      <c r="D30" s="26">
        <v>7</v>
      </c>
      <c r="E30" s="69" t="s">
        <v>800</v>
      </c>
      <c r="F30" s="112" t="s">
        <v>1321</v>
      </c>
      <c r="G30" s="112" t="s">
        <v>204</v>
      </c>
      <c r="H30" s="112">
        <v>0</v>
      </c>
      <c r="I30" s="70">
        <v>0</v>
      </c>
      <c r="J30" s="112">
        <v>892</v>
      </c>
      <c r="K30" s="29">
        <v>18</v>
      </c>
    </row>
    <row r="31" spans="2:11" x14ac:dyDescent="0.3">
      <c r="C31" s="72">
        <v>6</v>
      </c>
      <c r="D31" s="26">
        <v>5</v>
      </c>
      <c r="E31" s="30" t="s">
        <v>801</v>
      </c>
      <c r="F31" s="43">
        <v>88</v>
      </c>
      <c r="G31" s="43">
        <v>87</v>
      </c>
      <c r="H31" s="112">
        <v>175</v>
      </c>
      <c r="I31" s="70">
        <v>5</v>
      </c>
      <c r="J31" s="43">
        <v>1711.0059999999999</v>
      </c>
      <c r="K31" s="32">
        <v>52</v>
      </c>
    </row>
    <row r="32" spans="2:11" x14ac:dyDescent="0.3">
      <c r="C32" s="73">
        <v>6</v>
      </c>
      <c r="D32" s="53">
        <v>3</v>
      </c>
      <c r="E32" s="33" t="s">
        <v>640</v>
      </c>
      <c r="F32" s="44">
        <v>95.001000000000005</v>
      </c>
      <c r="G32" s="44">
        <v>91</v>
      </c>
      <c r="H32" s="114">
        <v>186.001</v>
      </c>
      <c r="I32" s="76">
        <v>9</v>
      </c>
      <c r="J32" s="44">
        <v>1795.0039999999999</v>
      </c>
      <c r="K32" s="35">
        <v>60</v>
      </c>
    </row>
    <row r="34" spans="2:11" ht="18" customHeight="1" x14ac:dyDescent="0.35">
      <c r="B34" s="4" t="s">
        <v>833</v>
      </c>
    </row>
    <row r="35" spans="2:11" x14ac:dyDescent="0.3">
      <c r="C35" s="21" t="s">
        <v>3</v>
      </c>
      <c r="D35" s="22" t="s">
        <v>4</v>
      </c>
      <c r="E35" s="23" t="s">
        <v>5</v>
      </c>
      <c r="F35" s="23"/>
      <c r="G35" s="23"/>
      <c r="H35" s="24" t="s">
        <v>6</v>
      </c>
      <c r="I35" s="24" t="s">
        <v>7</v>
      </c>
      <c r="J35" s="24" t="s">
        <v>8</v>
      </c>
      <c r="K35" s="42" t="s">
        <v>9</v>
      </c>
    </row>
    <row r="36" spans="2:11" x14ac:dyDescent="0.3">
      <c r="C36" s="72">
        <v>1</v>
      </c>
      <c r="D36" s="220">
        <v>6</v>
      </c>
      <c r="E36" s="389" t="s">
        <v>840</v>
      </c>
      <c r="F36" s="397">
        <v>100</v>
      </c>
      <c r="G36" s="397">
        <v>97</v>
      </c>
      <c r="H36" s="157">
        <f>SUM(F36:G36)</f>
        <v>197</v>
      </c>
      <c r="I36" s="157">
        <v>7</v>
      </c>
      <c r="J36" s="157">
        <v>1955</v>
      </c>
      <c r="K36" s="274">
        <v>53</v>
      </c>
    </row>
    <row r="37" spans="2:11" x14ac:dyDescent="0.3">
      <c r="C37" s="72">
        <v>2</v>
      </c>
      <c r="D37" s="221">
        <v>7</v>
      </c>
      <c r="E37" s="385" t="s">
        <v>847</v>
      </c>
      <c r="F37" s="399">
        <v>95</v>
      </c>
      <c r="G37" s="399">
        <v>92</v>
      </c>
      <c r="H37" s="151">
        <f>SUM(F37:G37)</f>
        <v>187</v>
      </c>
      <c r="I37" s="151">
        <v>3</v>
      </c>
      <c r="J37" s="151">
        <v>1915</v>
      </c>
      <c r="K37" s="171">
        <v>53</v>
      </c>
    </row>
    <row r="38" spans="2:11" x14ac:dyDescent="0.3">
      <c r="C38" s="72">
        <v>4</v>
      </c>
      <c r="D38" s="221">
        <v>6</v>
      </c>
      <c r="E38" s="385" t="s">
        <v>861</v>
      </c>
      <c r="F38" s="399">
        <v>89</v>
      </c>
      <c r="G38" s="399">
        <v>88</v>
      </c>
      <c r="H38" s="151">
        <f>SUM(F38:G38)</f>
        <v>177</v>
      </c>
      <c r="I38" s="151">
        <v>5</v>
      </c>
      <c r="J38" s="151">
        <v>1797</v>
      </c>
      <c r="K38" s="171">
        <v>54</v>
      </c>
    </row>
    <row r="39" spans="2:11" x14ac:dyDescent="0.3">
      <c r="C39" s="73">
        <v>4</v>
      </c>
      <c r="D39" s="222">
        <v>5</v>
      </c>
      <c r="E39" s="386" t="s">
        <v>732</v>
      </c>
      <c r="F39" s="398">
        <v>97</v>
      </c>
      <c r="G39" s="398">
        <v>93</v>
      </c>
      <c r="H39" s="155">
        <f>SUM(F39:G39)</f>
        <v>190</v>
      </c>
      <c r="I39" s="155">
        <v>9</v>
      </c>
      <c r="J39" s="155">
        <v>1855</v>
      </c>
      <c r="K39" s="174">
        <v>66</v>
      </c>
    </row>
    <row r="41" spans="2:11" ht="18" customHeight="1" x14ac:dyDescent="0.35">
      <c r="B41" s="4" t="s">
        <v>888</v>
      </c>
    </row>
    <row r="42" spans="2:11" x14ac:dyDescent="0.3">
      <c r="C42" s="36" t="s">
        <v>3</v>
      </c>
      <c r="D42" s="37" t="s">
        <v>4</v>
      </c>
      <c r="E42" s="38" t="s">
        <v>5</v>
      </c>
      <c r="F42" s="38"/>
      <c r="G42" s="38"/>
      <c r="H42" s="39" t="s">
        <v>6</v>
      </c>
      <c r="I42" s="39" t="s">
        <v>7</v>
      </c>
      <c r="J42" s="39" t="s">
        <v>8</v>
      </c>
      <c r="K42" s="40" t="s">
        <v>9</v>
      </c>
    </row>
    <row r="43" spans="2:11" x14ac:dyDescent="0.3">
      <c r="C43" s="72">
        <v>1</v>
      </c>
      <c r="D43" s="220">
        <v>7</v>
      </c>
      <c r="E43" s="396" t="s">
        <v>847</v>
      </c>
      <c r="F43" s="158">
        <v>95</v>
      </c>
      <c r="G43" s="158">
        <v>92</v>
      </c>
      <c r="H43" s="157">
        <v>187</v>
      </c>
      <c r="I43" s="157">
        <v>1</v>
      </c>
      <c r="J43" s="158">
        <v>1915</v>
      </c>
      <c r="K43" s="159">
        <v>39</v>
      </c>
    </row>
    <row r="44" spans="2:11" x14ac:dyDescent="0.3">
      <c r="C44" s="72">
        <v>2</v>
      </c>
      <c r="D44" s="221">
        <v>8</v>
      </c>
      <c r="E44" s="390" t="s">
        <v>861</v>
      </c>
      <c r="F44" s="152">
        <v>89</v>
      </c>
      <c r="G44" s="152">
        <v>88</v>
      </c>
      <c r="H44" s="151">
        <v>177</v>
      </c>
      <c r="I44" s="151">
        <v>2</v>
      </c>
      <c r="J44" s="152">
        <v>1797</v>
      </c>
      <c r="K44" s="154">
        <v>24</v>
      </c>
    </row>
    <row r="45" spans="2:11" x14ac:dyDescent="0.3">
      <c r="C45" s="73">
        <v>2</v>
      </c>
      <c r="D45" s="222">
        <v>5</v>
      </c>
      <c r="E45" s="393" t="s">
        <v>732</v>
      </c>
      <c r="F45" s="156">
        <v>97</v>
      </c>
      <c r="G45" s="156">
        <v>93</v>
      </c>
      <c r="H45" s="155">
        <v>190</v>
      </c>
      <c r="I45" s="155">
        <v>6</v>
      </c>
      <c r="J45" s="156">
        <v>1855</v>
      </c>
      <c r="K45" s="161">
        <v>41</v>
      </c>
    </row>
    <row r="47" spans="2:11" ht="18" customHeight="1" x14ac:dyDescent="0.35">
      <c r="B47" s="4" t="s">
        <v>889</v>
      </c>
    </row>
    <row r="48" spans="2:11" x14ac:dyDescent="0.3">
      <c r="C48" s="21" t="s">
        <v>3</v>
      </c>
      <c r="D48" s="22" t="s">
        <v>4</v>
      </c>
      <c r="E48" s="23" t="s">
        <v>5</v>
      </c>
      <c r="F48" s="23"/>
      <c r="G48" s="23"/>
      <c r="H48" s="24" t="s">
        <v>6</v>
      </c>
      <c r="I48" s="24" t="s">
        <v>7</v>
      </c>
      <c r="J48" s="24" t="s">
        <v>8</v>
      </c>
      <c r="K48" s="42" t="s">
        <v>9</v>
      </c>
    </row>
    <row r="49" spans="2:11" x14ac:dyDescent="0.3">
      <c r="C49" s="73">
        <v>1</v>
      </c>
      <c r="D49" s="193">
        <v>3</v>
      </c>
      <c r="E49" s="194" t="s">
        <v>840</v>
      </c>
      <c r="F49" s="205">
        <v>97</v>
      </c>
      <c r="G49" s="205">
        <v>96</v>
      </c>
      <c r="H49" s="196">
        <f>SUM(F49:G49)</f>
        <v>193</v>
      </c>
      <c r="I49" s="196">
        <v>7</v>
      </c>
      <c r="J49" s="196">
        <v>1745</v>
      </c>
      <c r="K49" s="432">
        <v>64</v>
      </c>
    </row>
    <row r="51" spans="2:11" ht="18" customHeight="1" x14ac:dyDescent="0.35">
      <c r="B51" s="4" t="s">
        <v>928</v>
      </c>
    </row>
    <row r="52" spans="2:11" x14ac:dyDescent="0.3">
      <c r="C52" s="21" t="s">
        <v>3</v>
      </c>
      <c r="D52" s="22" t="s">
        <v>4</v>
      </c>
      <c r="E52" s="23" t="s">
        <v>5</v>
      </c>
      <c r="F52" s="23"/>
      <c r="G52" s="23"/>
      <c r="H52" s="24" t="s">
        <v>6</v>
      </c>
      <c r="I52" s="24" t="s">
        <v>7</v>
      </c>
      <c r="J52" s="24" t="s">
        <v>8</v>
      </c>
      <c r="K52" s="42" t="s">
        <v>9</v>
      </c>
    </row>
    <row r="53" spans="2:11" x14ac:dyDescent="0.3">
      <c r="C53" s="73">
        <v>1</v>
      </c>
      <c r="D53" s="48">
        <v>6</v>
      </c>
      <c r="E53" s="64" t="s">
        <v>847</v>
      </c>
      <c r="F53" s="62">
        <v>83</v>
      </c>
      <c r="G53" s="62">
        <v>92</v>
      </c>
      <c r="H53" s="62">
        <f>SUM(F53:G53)</f>
        <v>175</v>
      </c>
      <c r="I53" s="62">
        <v>7</v>
      </c>
      <c r="J53" s="62">
        <v>1726</v>
      </c>
      <c r="K53" s="98">
        <v>64</v>
      </c>
    </row>
    <row r="55" spans="2:11" ht="18" customHeight="1" x14ac:dyDescent="0.35">
      <c r="B55" s="4" t="s">
        <v>931</v>
      </c>
    </row>
    <row r="56" spans="2:11" x14ac:dyDescent="0.3">
      <c r="C56" s="21" t="s">
        <v>3</v>
      </c>
      <c r="D56" s="22" t="s">
        <v>4</v>
      </c>
      <c r="E56" s="23" t="s">
        <v>5</v>
      </c>
      <c r="F56" s="23"/>
      <c r="G56" s="23"/>
      <c r="H56" s="24" t="s">
        <v>6</v>
      </c>
      <c r="I56" s="24" t="s">
        <v>7</v>
      </c>
      <c r="J56" s="24" t="s">
        <v>8</v>
      </c>
      <c r="K56" s="42" t="s">
        <v>9</v>
      </c>
    </row>
    <row r="57" spans="2:11" x14ac:dyDescent="0.3">
      <c r="C57" s="73">
        <v>1</v>
      </c>
      <c r="D57" s="48">
        <v>3</v>
      </c>
      <c r="E57" s="64" t="s">
        <v>840</v>
      </c>
      <c r="F57" s="62" t="s">
        <v>1321</v>
      </c>
      <c r="G57" s="62"/>
      <c r="H57" s="62">
        <f>SUM(F57:G57)</f>
        <v>0</v>
      </c>
      <c r="I57" s="62">
        <v>0</v>
      </c>
      <c r="J57" s="62">
        <v>1304</v>
      </c>
      <c r="K57" s="98">
        <v>56</v>
      </c>
    </row>
    <row r="59" spans="2:11" ht="18" customHeight="1" x14ac:dyDescent="0.35">
      <c r="B59" s="4" t="s">
        <v>934</v>
      </c>
    </row>
    <row r="60" spans="2:11" x14ac:dyDescent="0.3">
      <c r="C60" s="21" t="s">
        <v>3</v>
      </c>
      <c r="D60" s="22" t="s">
        <v>4</v>
      </c>
      <c r="E60" s="23" t="s">
        <v>5</v>
      </c>
      <c r="F60" s="23"/>
      <c r="G60" s="23"/>
      <c r="H60" s="24" t="s">
        <v>6</v>
      </c>
      <c r="I60" s="24" t="s">
        <v>7</v>
      </c>
      <c r="J60" s="24" t="s">
        <v>8</v>
      </c>
      <c r="K60" s="42" t="s">
        <v>9</v>
      </c>
    </row>
    <row r="61" spans="2:11" x14ac:dyDescent="0.3">
      <c r="C61" s="72">
        <v>1</v>
      </c>
      <c r="D61" s="74">
        <v>6</v>
      </c>
      <c r="E61" s="86" t="s">
        <v>840</v>
      </c>
      <c r="F61" s="66">
        <v>92</v>
      </c>
      <c r="G61" s="66">
        <v>92</v>
      </c>
      <c r="H61" s="67">
        <f>SUM(F61:G61)</f>
        <v>184</v>
      </c>
      <c r="I61" s="67">
        <v>5</v>
      </c>
      <c r="J61" s="67">
        <v>1843</v>
      </c>
      <c r="K61" s="89">
        <v>49</v>
      </c>
    </row>
    <row r="62" spans="2:11" x14ac:dyDescent="0.3">
      <c r="C62" s="72">
        <v>2</v>
      </c>
      <c r="D62" s="26">
        <v>4</v>
      </c>
      <c r="E62" s="69" t="s">
        <v>732</v>
      </c>
      <c r="F62" s="31">
        <v>86</v>
      </c>
      <c r="G62" s="31">
        <v>90</v>
      </c>
      <c r="H62" s="70">
        <f>SUM(F62:G62)</f>
        <v>176</v>
      </c>
      <c r="I62" s="70">
        <v>5</v>
      </c>
      <c r="J62" s="70">
        <v>1781</v>
      </c>
      <c r="K62" s="79">
        <v>57</v>
      </c>
    </row>
    <row r="63" spans="2:11" x14ac:dyDescent="0.3">
      <c r="C63" s="72">
        <v>3</v>
      </c>
      <c r="D63" s="26">
        <v>5</v>
      </c>
      <c r="E63" s="69" t="s">
        <v>847</v>
      </c>
      <c r="F63" s="31">
        <v>83</v>
      </c>
      <c r="G63" s="31">
        <v>87</v>
      </c>
      <c r="H63" s="70">
        <f>SUM(F63:G63)</f>
        <v>170</v>
      </c>
      <c r="I63" s="70">
        <v>4</v>
      </c>
      <c r="J63" s="70">
        <v>1667</v>
      </c>
      <c r="K63" s="79">
        <v>54</v>
      </c>
    </row>
    <row r="64" spans="2:11" x14ac:dyDescent="0.3">
      <c r="C64" s="73">
        <v>3</v>
      </c>
      <c r="D64" s="53">
        <v>3</v>
      </c>
      <c r="E64" s="75" t="s">
        <v>943</v>
      </c>
      <c r="F64" s="34">
        <v>87</v>
      </c>
      <c r="G64" s="34">
        <v>88</v>
      </c>
      <c r="H64" s="76">
        <f>SUM(F64:G64)</f>
        <v>175</v>
      </c>
      <c r="I64" s="76">
        <v>6</v>
      </c>
      <c r="J64" s="76">
        <v>1711</v>
      </c>
      <c r="K64" s="80">
        <v>64</v>
      </c>
    </row>
    <row r="66" spans="2:11" ht="18" customHeight="1" x14ac:dyDescent="0.35">
      <c r="B66" s="4" t="s">
        <v>948</v>
      </c>
    </row>
    <row r="67" spans="2:11" x14ac:dyDescent="0.3">
      <c r="C67" s="36" t="s">
        <v>3</v>
      </c>
      <c r="D67" s="37" t="s">
        <v>4</v>
      </c>
      <c r="E67" s="38" t="s">
        <v>5</v>
      </c>
      <c r="F67" s="38"/>
      <c r="G67" s="38"/>
      <c r="H67" s="39" t="s">
        <v>6</v>
      </c>
      <c r="I67" s="39" t="s">
        <v>7</v>
      </c>
      <c r="J67" s="39" t="s">
        <v>8</v>
      </c>
      <c r="K67" s="40" t="s">
        <v>9</v>
      </c>
    </row>
    <row r="68" spans="2:11" x14ac:dyDescent="0.3">
      <c r="C68" s="72">
        <v>1</v>
      </c>
      <c r="D68" s="74">
        <v>4</v>
      </c>
      <c r="E68" s="96" t="s">
        <v>847</v>
      </c>
      <c r="F68" s="66">
        <v>83</v>
      </c>
      <c r="G68" s="66">
        <v>87</v>
      </c>
      <c r="H68" s="67">
        <v>170</v>
      </c>
      <c r="I68" s="67">
        <v>2</v>
      </c>
      <c r="J68" s="66">
        <v>1667</v>
      </c>
      <c r="K68" s="85">
        <v>23</v>
      </c>
    </row>
    <row r="69" spans="2:11" x14ac:dyDescent="0.3">
      <c r="C69" s="73">
        <v>1</v>
      </c>
      <c r="D69" s="53">
        <v>3</v>
      </c>
      <c r="E69" s="33" t="s">
        <v>732</v>
      </c>
      <c r="F69" s="34">
        <v>86</v>
      </c>
      <c r="G69" s="34">
        <v>90</v>
      </c>
      <c r="H69" s="76">
        <v>176</v>
      </c>
      <c r="I69" s="76">
        <v>4</v>
      </c>
      <c r="J69" s="34">
        <v>1781</v>
      </c>
      <c r="K69" s="35">
        <v>41</v>
      </c>
    </row>
    <row r="71" spans="2:11" ht="18" customHeight="1" x14ac:dyDescent="0.35">
      <c r="B71" s="4" t="s">
        <v>988</v>
      </c>
    </row>
    <row r="72" spans="2:11" x14ac:dyDescent="0.3">
      <c r="C72" s="21" t="s">
        <v>3</v>
      </c>
      <c r="D72" s="22" t="s">
        <v>4</v>
      </c>
      <c r="E72" s="23" t="s">
        <v>5</v>
      </c>
      <c r="F72" s="24" t="s">
        <v>6</v>
      </c>
      <c r="G72" s="24" t="s">
        <v>7</v>
      </c>
      <c r="H72" s="24" t="s">
        <v>8</v>
      </c>
      <c r="I72" s="42" t="s">
        <v>9</v>
      </c>
    </row>
    <row r="73" spans="2:11" x14ac:dyDescent="0.3">
      <c r="C73" s="72">
        <v>1</v>
      </c>
      <c r="D73" s="74">
        <v>6</v>
      </c>
      <c r="E73" s="86" t="s">
        <v>989</v>
      </c>
      <c r="F73" s="66" t="s">
        <v>1321</v>
      </c>
      <c r="G73" s="247">
        <v>0</v>
      </c>
      <c r="H73" s="247">
        <v>615</v>
      </c>
      <c r="I73" s="252">
        <v>27</v>
      </c>
    </row>
    <row r="74" spans="2:11" x14ac:dyDescent="0.3">
      <c r="C74" s="73">
        <v>2</v>
      </c>
      <c r="D74" s="115">
        <v>1</v>
      </c>
      <c r="E74" s="240" t="s">
        <v>990</v>
      </c>
      <c r="F74" s="34">
        <v>83</v>
      </c>
      <c r="G74" s="241">
        <v>6</v>
      </c>
      <c r="H74" s="241">
        <v>841</v>
      </c>
      <c r="I74" s="251">
        <v>54</v>
      </c>
    </row>
    <row r="76" spans="2:11" ht="18" customHeight="1" x14ac:dyDescent="0.35">
      <c r="B76" s="4" t="s">
        <v>991</v>
      </c>
    </row>
    <row r="77" spans="2:11" x14ac:dyDescent="0.3">
      <c r="C77" s="36" t="s">
        <v>3</v>
      </c>
      <c r="D77" s="59" t="s">
        <v>4</v>
      </c>
      <c r="E77" s="60" t="s">
        <v>5</v>
      </c>
      <c r="F77" s="99" t="s">
        <v>6</v>
      </c>
      <c r="G77" s="99" t="s">
        <v>7</v>
      </c>
      <c r="H77" s="99" t="s">
        <v>8</v>
      </c>
      <c r="I77" s="100" t="s">
        <v>9</v>
      </c>
    </row>
    <row r="78" spans="2:11" ht="15.75" x14ac:dyDescent="0.3">
      <c r="C78" s="72">
        <v>1</v>
      </c>
      <c r="D78" s="101">
        <v>5</v>
      </c>
      <c r="E78" s="102" t="s">
        <v>990</v>
      </c>
      <c r="F78" s="103">
        <v>83</v>
      </c>
      <c r="G78" s="239">
        <v>4</v>
      </c>
      <c r="H78" s="103">
        <v>841</v>
      </c>
      <c r="I78" s="103">
        <v>35</v>
      </c>
      <c r="J78" s="105"/>
      <c r="K78" s="107"/>
    </row>
    <row r="79" spans="2:11" ht="15.75" x14ac:dyDescent="0.3">
      <c r="C79" s="73">
        <v>1</v>
      </c>
      <c r="D79" s="53">
        <v>8</v>
      </c>
      <c r="E79" s="33" t="s">
        <v>989</v>
      </c>
      <c r="F79" s="34" t="s">
        <v>1321</v>
      </c>
      <c r="G79" s="241">
        <v>0</v>
      </c>
      <c r="H79" s="34">
        <v>615</v>
      </c>
      <c r="I79" s="34">
        <v>29</v>
      </c>
      <c r="J79" s="106"/>
      <c r="K79" s="108"/>
    </row>
  </sheetData>
  <mergeCells count="2">
    <mergeCell ref="B1:M1"/>
    <mergeCell ref="B2:M2"/>
  </mergeCells>
  <hyperlinks>
    <hyperlink ref="B3" location="'Index'!A2" tooltip="Go to the Index sheet" display="á" xr:uid="{2BD772F7-D7C2-41FB-B37B-987130324092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6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683EE-D189-4827-A8A1-7BBDB1CFE85E}">
  <dimension ref="B1:N4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41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781</v>
      </c>
    </row>
    <row r="4" spans="2:14" ht="18" x14ac:dyDescent="0.35">
      <c r="B4" s="4" t="s">
        <v>664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17</v>
      </c>
      <c r="D6" s="74">
        <v>4</v>
      </c>
      <c r="E6" s="96" t="s">
        <v>782</v>
      </c>
      <c r="F6" s="109">
        <v>97.001999999999995</v>
      </c>
      <c r="G6" s="109">
        <v>95</v>
      </c>
      <c r="H6" s="110">
        <f>SUM(F6,G6)</f>
        <v>192.00200000000001</v>
      </c>
      <c r="I6" s="67">
        <v>8</v>
      </c>
      <c r="J6" s="117">
        <v>1884.0089999999998</v>
      </c>
      <c r="K6" s="85">
        <v>59</v>
      </c>
    </row>
    <row r="7" spans="2:14" x14ac:dyDescent="0.3">
      <c r="C7" s="73">
        <v>20</v>
      </c>
      <c r="D7" s="53">
        <v>7</v>
      </c>
      <c r="E7" s="33" t="s">
        <v>805</v>
      </c>
      <c r="F7" s="113">
        <v>70.001000000000005</v>
      </c>
      <c r="G7" s="113">
        <v>75</v>
      </c>
      <c r="H7" s="114">
        <f>SUM(F7,G7)</f>
        <v>145.001</v>
      </c>
      <c r="I7" s="76">
        <v>3</v>
      </c>
      <c r="J7" s="44">
        <v>1069.001</v>
      </c>
      <c r="K7" s="35">
        <v>22</v>
      </c>
    </row>
    <row r="9" spans="2:14" ht="18" customHeight="1" x14ac:dyDescent="0.35">
      <c r="B9" s="4" t="s">
        <v>808</v>
      </c>
    </row>
    <row r="10" spans="2:14" x14ac:dyDescent="0.3">
      <c r="C10" s="36" t="s">
        <v>3</v>
      </c>
      <c r="D10" s="37" t="s">
        <v>4</v>
      </c>
      <c r="E10" s="38" t="s">
        <v>5</v>
      </c>
      <c r="F10" s="38"/>
      <c r="G10" s="38"/>
      <c r="H10" s="39" t="s">
        <v>6</v>
      </c>
      <c r="I10" s="39" t="s">
        <v>7</v>
      </c>
      <c r="J10" s="39" t="s">
        <v>8</v>
      </c>
      <c r="K10" s="40" t="s">
        <v>9</v>
      </c>
    </row>
    <row r="11" spans="2:14" x14ac:dyDescent="0.3">
      <c r="C11" s="72">
        <v>1</v>
      </c>
      <c r="D11" s="74">
        <v>5</v>
      </c>
      <c r="E11" s="96" t="s">
        <v>782</v>
      </c>
      <c r="F11" s="117">
        <v>97.001999999999995</v>
      </c>
      <c r="G11" s="117">
        <v>95</v>
      </c>
      <c r="H11" s="110">
        <v>192.00200000000001</v>
      </c>
      <c r="I11" s="67">
        <v>2</v>
      </c>
      <c r="J11" s="117">
        <v>1884.0089999999998</v>
      </c>
      <c r="K11" s="85">
        <v>21</v>
      </c>
    </row>
    <row r="12" spans="2:14" x14ac:dyDescent="0.3">
      <c r="C12" s="73">
        <v>1</v>
      </c>
      <c r="D12" s="53">
        <v>6</v>
      </c>
      <c r="E12" s="33" t="s">
        <v>805</v>
      </c>
      <c r="F12" s="44">
        <v>70.001000000000005</v>
      </c>
      <c r="G12" s="44">
        <v>75</v>
      </c>
      <c r="H12" s="114">
        <v>145.001</v>
      </c>
      <c r="I12" s="76">
        <v>1</v>
      </c>
      <c r="J12" s="44">
        <v>1069.001</v>
      </c>
      <c r="K12" s="35">
        <v>7</v>
      </c>
    </row>
    <row r="14" spans="2:14" ht="18" customHeight="1" x14ac:dyDescent="0.35">
      <c r="B14" s="4" t="s">
        <v>1014</v>
      </c>
    </row>
    <row r="15" spans="2:14" x14ac:dyDescent="0.3">
      <c r="C15" s="21" t="s">
        <v>3</v>
      </c>
      <c r="D15" s="22" t="s">
        <v>4</v>
      </c>
      <c r="E15" s="23" t="s">
        <v>5</v>
      </c>
      <c r="F15" s="24" t="s">
        <v>6</v>
      </c>
      <c r="G15" s="24" t="s">
        <v>7</v>
      </c>
      <c r="H15" s="24" t="s">
        <v>8</v>
      </c>
      <c r="I15" s="42" t="s">
        <v>9</v>
      </c>
    </row>
    <row r="16" spans="2:14" x14ac:dyDescent="0.3">
      <c r="C16" s="72">
        <v>2</v>
      </c>
      <c r="D16" s="74">
        <v>7</v>
      </c>
      <c r="E16" s="86" t="s">
        <v>1022</v>
      </c>
      <c r="F16" s="67">
        <v>98</v>
      </c>
      <c r="G16" s="67">
        <v>10</v>
      </c>
      <c r="H16" s="68">
        <v>963</v>
      </c>
      <c r="I16" s="78">
        <v>58</v>
      </c>
    </row>
    <row r="17" spans="2:9" x14ac:dyDescent="0.3">
      <c r="C17" s="72">
        <v>2</v>
      </c>
      <c r="D17" s="26">
        <v>8</v>
      </c>
      <c r="E17" s="69" t="s">
        <v>1023</v>
      </c>
      <c r="F17" s="70">
        <v>97</v>
      </c>
      <c r="G17" s="70">
        <v>8</v>
      </c>
      <c r="H17" s="70">
        <v>965</v>
      </c>
      <c r="I17" s="79">
        <v>57</v>
      </c>
    </row>
    <row r="18" spans="2:9" x14ac:dyDescent="0.3">
      <c r="C18" s="72">
        <v>2</v>
      </c>
      <c r="D18" s="26">
        <v>4</v>
      </c>
      <c r="E18" s="69" t="s">
        <v>1030</v>
      </c>
      <c r="F18" s="70">
        <v>98</v>
      </c>
      <c r="G18" s="70">
        <v>10</v>
      </c>
      <c r="H18" s="70">
        <v>974</v>
      </c>
      <c r="I18" s="79">
        <v>72</v>
      </c>
    </row>
    <row r="19" spans="2:9" x14ac:dyDescent="0.3">
      <c r="C19" s="72">
        <v>4</v>
      </c>
      <c r="D19" s="26">
        <v>4</v>
      </c>
      <c r="E19" s="69" t="s">
        <v>1040</v>
      </c>
      <c r="F19" s="70">
        <v>96</v>
      </c>
      <c r="G19" s="70">
        <v>10</v>
      </c>
      <c r="H19" s="70">
        <v>938</v>
      </c>
      <c r="I19" s="79">
        <v>65</v>
      </c>
    </row>
    <row r="20" spans="2:9" x14ac:dyDescent="0.3">
      <c r="C20" s="72">
        <v>5</v>
      </c>
      <c r="D20" s="26">
        <v>4</v>
      </c>
      <c r="E20" s="69" t="s">
        <v>1049</v>
      </c>
      <c r="F20" s="70">
        <v>95</v>
      </c>
      <c r="G20" s="70">
        <v>10</v>
      </c>
      <c r="H20" s="70">
        <v>911</v>
      </c>
      <c r="I20" s="79">
        <v>56</v>
      </c>
    </row>
    <row r="21" spans="2:9" x14ac:dyDescent="0.3">
      <c r="C21" s="72">
        <v>7</v>
      </c>
      <c r="D21" s="26">
        <v>8</v>
      </c>
      <c r="E21" s="69" t="s">
        <v>1061</v>
      </c>
      <c r="F21" s="70" t="s">
        <v>1321</v>
      </c>
      <c r="G21" s="70">
        <v>0</v>
      </c>
      <c r="H21" s="28">
        <v>641</v>
      </c>
      <c r="I21" s="29">
        <v>48</v>
      </c>
    </row>
    <row r="22" spans="2:9" x14ac:dyDescent="0.3">
      <c r="C22" s="72">
        <v>7</v>
      </c>
      <c r="D22" s="26">
        <v>4</v>
      </c>
      <c r="E22" s="69" t="s">
        <v>1064</v>
      </c>
      <c r="F22" s="70">
        <v>94</v>
      </c>
      <c r="G22" s="70">
        <v>8</v>
      </c>
      <c r="H22" s="70">
        <v>906</v>
      </c>
      <c r="I22" s="79">
        <v>66</v>
      </c>
    </row>
    <row r="23" spans="2:9" x14ac:dyDescent="0.3">
      <c r="C23" s="72">
        <v>8</v>
      </c>
      <c r="D23" s="26">
        <v>9</v>
      </c>
      <c r="E23" s="69" t="s">
        <v>1073</v>
      </c>
      <c r="F23" s="70">
        <v>80</v>
      </c>
      <c r="G23" s="70">
        <v>3</v>
      </c>
      <c r="H23" s="70">
        <v>864</v>
      </c>
      <c r="I23" s="79">
        <v>37</v>
      </c>
    </row>
    <row r="24" spans="2:9" x14ac:dyDescent="0.3">
      <c r="C24" s="72">
        <v>9</v>
      </c>
      <c r="D24" s="26">
        <v>9</v>
      </c>
      <c r="E24" s="69" t="s">
        <v>1076</v>
      </c>
      <c r="F24" s="70" t="s">
        <v>1320</v>
      </c>
      <c r="G24" s="70">
        <v>0</v>
      </c>
      <c r="H24" s="28">
        <v>269</v>
      </c>
      <c r="I24" s="29">
        <v>18</v>
      </c>
    </row>
    <row r="25" spans="2:9" x14ac:dyDescent="0.3">
      <c r="C25" s="72">
        <v>9</v>
      </c>
      <c r="D25" s="81">
        <v>1</v>
      </c>
      <c r="E25" s="69" t="s">
        <v>1078</v>
      </c>
      <c r="F25" s="70">
        <v>93</v>
      </c>
      <c r="G25" s="70">
        <v>9</v>
      </c>
      <c r="H25" s="70">
        <v>913</v>
      </c>
      <c r="I25" s="79">
        <v>80</v>
      </c>
    </row>
    <row r="26" spans="2:9" x14ac:dyDescent="0.3">
      <c r="C26" s="73">
        <v>10</v>
      </c>
      <c r="D26" s="53">
        <v>4</v>
      </c>
      <c r="E26" s="75" t="s">
        <v>1088</v>
      </c>
      <c r="F26" s="76">
        <v>70</v>
      </c>
      <c r="G26" s="76">
        <v>4</v>
      </c>
      <c r="H26" s="76">
        <v>809</v>
      </c>
      <c r="I26" s="80">
        <v>64</v>
      </c>
    </row>
    <row r="28" spans="2:9" ht="18" customHeight="1" x14ac:dyDescent="0.35">
      <c r="B28" s="4" t="s">
        <v>1092</v>
      </c>
    </row>
    <row r="29" spans="2:9" x14ac:dyDescent="0.3">
      <c r="C29" s="36" t="s">
        <v>3</v>
      </c>
      <c r="D29" s="37" t="s">
        <v>4</v>
      </c>
      <c r="E29" s="38" t="s">
        <v>5</v>
      </c>
      <c r="F29" s="39" t="s">
        <v>6</v>
      </c>
      <c r="G29" s="39" t="s">
        <v>7</v>
      </c>
      <c r="H29" s="39" t="s">
        <v>8</v>
      </c>
      <c r="I29" s="40" t="s">
        <v>9</v>
      </c>
    </row>
    <row r="30" spans="2:9" x14ac:dyDescent="0.3">
      <c r="C30" s="72">
        <v>1</v>
      </c>
      <c r="D30" s="74">
        <v>4</v>
      </c>
      <c r="E30" s="96" t="s">
        <v>1073</v>
      </c>
      <c r="F30" s="66">
        <v>80</v>
      </c>
      <c r="G30" s="67">
        <v>5</v>
      </c>
      <c r="H30" s="66">
        <v>864</v>
      </c>
      <c r="I30" s="85">
        <v>34</v>
      </c>
    </row>
    <row r="31" spans="2:9" x14ac:dyDescent="0.3">
      <c r="C31" s="73">
        <v>1</v>
      </c>
      <c r="D31" s="53">
        <v>6</v>
      </c>
      <c r="E31" s="33" t="s">
        <v>1088</v>
      </c>
      <c r="F31" s="34">
        <v>70</v>
      </c>
      <c r="G31" s="76">
        <v>3</v>
      </c>
      <c r="H31" s="34">
        <v>809</v>
      </c>
      <c r="I31" s="35">
        <v>28</v>
      </c>
    </row>
    <row r="33" spans="2:12" ht="18" x14ac:dyDescent="0.35">
      <c r="B33" s="4" t="s">
        <v>1094</v>
      </c>
    </row>
    <row r="34" spans="2:12" x14ac:dyDescent="0.3">
      <c r="B34" s="5"/>
      <c r="C34" s="36" t="s">
        <v>3</v>
      </c>
      <c r="D34" s="37" t="s">
        <v>4</v>
      </c>
      <c r="E34" s="8" t="s">
        <v>1102</v>
      </c>
      <c r="F34" s="8"/>
      <c r="G34" s="9">
        <v>563</v>
      </c>
      <c r="H34" s="8"/>
      <c r="I34" s="10" t="s">
        <v>9</v>
      </c>
      <c r="J34" s="11">
        <f>SUM(J35:J37)</f>
        <v>574</v>
      </c>
      <c r="K34" s="13" t="s">
        <v>1438</v>
      </c>
      <c r="L34" s="14"/>
    </row>
    <row r="35" spans="2:12" x14ac:dyDescent="0.3">
      <c r="B35" s="5"/>
      <c r="C35" s="364">
        <v>2</v>
      </c>
      <c r="D35" s="379">
        <v>1</v>
      </c>
      <c r="E35" s="93" t="s">
        <v>1437</v>
      </c>
      <c r="F35" s="127"/>
      <c r="G35" s="124"/>
      <c r="H35" s="67">
        <v>93</v>
      </c>
      <c r="I35" s="89">
        <v>92</v>
      </c>
      <c r="J35" s="82">
        <f>SUM(H35:I35)</f>
        <v>185</v>
      </c>
      <c r="K35" s="1" t="s">
        <v>1383</v>
      </c>
    </row>
    <row r="36" spans="2:12" ht="15.75" customHeight="1" x14ac:dyDescent="0.3">
      <c r="C36" s="364"/>
      <c r="D36" s="366"/>
      <c r="E36" s="71" t="s">
        <v>1023</v>
      </c>
      <c r="F36" s="128"/>
      <c r="G36" s="125"/>
      <c r="H36" s="70">
        <v>97</v>
      </c>
      <c r="I36" s="79">
        <v>97</v>
      </c>
      <c r="J36" s="83">
        <f>SUM(H36:I36)</f>
        <v>194</v>
      </c>
    </row>
    <row r="37" spans="2:12" ht="15.75" customHeight="1" x14ac:dyDescent="0.3">
      <c r="C37" s="364"/>
      <c r="D37" s="367"/>
      <c r="E37" s="77" t="s">
        <v>1030</v>
      </c>
      <c r="F37" s="129"/>
      <c r="G37" s="126"/>
      <c r="H37" s="76">
        <v>98</v>
      </c>
      <c r="I37" s="80">
        <v>97</v>
      </c>
      <c r="J37" s="84">
        <f>SUM(H37:I37)</f>
        <v>195</v>
      </c>
    </row>
    <row r="39" spans="2:12" ht="18" customHeight="1" x14ac:dyDescent="0.35">
      <c r="B39" s="4" t="s">
        <v>1111</v>
      </c>
    </row>
    <row r="40" spans="2:12" x14ac:dyDescent="0.3">
      <c r="C40" s="21" t="s">
        <v>3</v>
      </c>
      <c r="D40" s="22" t="s">
        <v>4</v>
      </c>
      <c r="E40" s="23" t="s">
        <v>5</v>
      </c>
      <c r="F40" s="24" t="s">
        <v>6</v>
      </c>
      <c r="G40" s="24" t="s">
        <v>7</v>
      </c>
      <c r="H40" s="24" t="s">
        <v>8</v>
      </c>
      <c r="I40" s="42" t="s">
        <v>9</v>
      </c>
    </row>
    <row r="41" spans="2:12" x14ac:dyDescent="0.3">
      <c r="C41" s="73">
        <v>1</v>
      </c>
      <c r="D41" s="48">
        <v>3</v>
      </c>
      <c r="E41" s="130" t="s">
        <v>1112</v>
      </c>
      <c r="F41" s="132">
        <v>94</v>
      </c>
      <c r="G41" s="132">
        <v>9</v>
      </c>
      <c r="H41" s="214">
        <v>961</v>
      </c>
      <c r="I41" s="319">
        <v>72</v>
      </c>
    </row>
  </sheetData>
  <mergeCells count="4">
    <mergeCell ref="B1:M1"/>
    <mergeCell ref="B2:M2"/>
    <mergeCell ref="C35:C37"/>
    <mergeCell ref="D35:D37"/>
  </mergeCells>
  <hyperlinks>
    <hyperlink ref="B3" location="'Index'!A2" tooltip="Go to the Index sheet" display="á" xr:uid="{8E31EE3F-500F-4E5C-B19F-72CC9AF43AF6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AE44-9F5D-47CF-8685-10C8D87C2D77}">
  <dimension ref="B1:N3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31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86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6</v>
      </c>
      <c r="D6" s="220">
        <v>9</v>
      </c>
      <c r="E6" s="383" t="s">
        <v>87</v>
      </c>
      <c r="F6" s="158">
        <v>151</v>
      </c>
      <c r="G6" s="157">
        <v>2</v>
      </c>
      <c r="H6" s="384">
        <v>1585</v>
      </c>
      <c r="I6" s="387">
        <v>26</v>
      </c>
    </row>
    <row r="7" spans="2:14" x14ac:dyDescent="0.3">
      <c r="C7" s="72">
        <v>11</v>
      </c>
      <c r="D7" s="221">
        <v>6</v>
      </c>
      <c r="E7" s="390" t="s">
        <v>147</v>
      </c>
      <c r="F7" s="152">
        <v>160</v>
      </c>
      <c r="G7" s="151">
        <v>5</v>
      </c>
      <c r="H7" s="152">
        <v>1426</v>
      </c>
      <c r="I7" s="154">
        <v>53</v>
      </c>
    </row>
    <row r="8" spans="2:14" x14ac:dyDescent="0.3">
      <c r="C8" s="73">
        <v>13</v>
      </c>
      <c r="D8" s="222">
        <v>3</v>
      </c>
      <c r="E8" s="393" t="s">
        <v>168</v>
      </c>
      <c r="F8" s="156">
        <v>155</v>
      </c>
      <c r="G8" s="155">
        <v>8</v>
      </c>
      <c r="H8" s="156">
        <v>1421</v>
      </c>
      <c r="I8" s="161">
        <v>64</v>
      </c>
    </row>
    <row r="10" spans="2:14" ht="18" x14ac:dyDescent="0.35">
      <c r="B10" s="4" t="s">
        <v>206</v>
      </c>
    </row>
    <row r="11" spans="2:14" x14ac:dyDescent="0.3">
      <c r="B11" s="5"/>
      <c r="C11" s="36" t="s">
        <v>3</v>
      </c>
      <c r="D11" s="37" t="s">
        <v>4</v>
      </c>
      <c r="E11" s="8" t="s">
        <v>222</v>
      </c>
      <c r="F11" s="8"/>
      <c r="G11" s="9">
        <v>472</v>
      </c>
      <c r="H11" s="8"/>
      <c r="I11" s="10" t="s">
        <v>9</v>
      </c>
      <c r="J11" s="11">
        <f>SUM(J12:J14)</f>
        <v>476</v>
      </c>
      <c r="K11" s="13" t="s">
        <v>1415</v>
      </c>
      <c r="L11" s="14"/>
    </row>
    <row r="12" spans="2:14" x14ac:dyDescent="0.3">
      <c r="B12" s="5"/>
      <c r="C12" s="364">
        <v>3</v>
      </c>
      <c r="D12" s="378">
        <v>3</v>
      </c>
      <c r="E12" s="157" t="s">
        <v>87</v>
      </c>
      <c r="F12" s="158">
        <v>40</v>
      </c>
      <c r="G12" s="158">
        <v>44</v>
      </c>
      <c r="H12" s="158">
        <v>43</v>
      </c>
      <c r="I12" s="159">
        <v>45</v>
      </c>
      <c r="J12" s="82">
        <f>SUM(F12:I12)</f>
        <v>172</v>
      </c>
      <c r="K12" s="1" t="s">
        <v>1416</v>
      </c>
    </row>
    <row r="13" spans="2:14" ht="15.75" customHeight="1" x14ac:dyDescent="0.3">
      <c r="C13" s="364"/>
      <c r="D13" s="375"/>
      <c r="E13" s="151" t="s">
        <v>147</v>
      </c>
      <c r="F13" s="152">
        <v>42</v>
      </c>
      <c r="G13" s="152">
        <v>43</v>
      </c>
      <c r="H13" s="152">
        <v>44</v>
      </c>
      <c r="I13" s="154">
        <v>40</v>
      </c>
      <c r="J13" s="83">
        <f>SUM(F13:I13)</f>
        <v>169</v>
      </c>
    </row>
    <row r="14" spans="2:14" ht="15.75" customHeight="1" x14ac:dyDescent="0.3">
      <c r="C14" s="364"/>
      <c r="D14" s="376"/>
      <c r="E14" s="155" t="s">
        <v>168</v>
      </c>
      <c r="F14" s="156">
        <v>36</v>
      </c>
      <c r="G14" s="156">
        <v>33</v>
      </c>
      <c r="H14" s="156">
        <v>32</v>
      </c>
      <c r="I14" s="161">
        <v>34</v>
      </c>
      <c r="J14" s="84">
        <f>SUM(F14:I14)</f>
        <v>135</v>
      </c>
    </row>
    <row r="16" spans="2:14" ht="18" customHeight="1" x14ac:dyDescent="0.35">
      <c r="B16" s="4" t="s">
        <v>356</v>
      </c>
    </row>
    <row r="17" spans="2:11" x14ac:dyDescent="0.3">
      <c r="C17" s="21" t="s">
        <v>3</v>
      </c>
      <c r="D17" s="22" t="s">
        <v>4</v>
      </c>
      <c r="E17" s="23" t="s">
        <v>5</v>
      </c>
      <c r="F17" s="23"/>
      <c r="G17" s="23"/>
      <c r="H17" s="24" t="s">
        <v>6</v>
      </c>
      <c r="I17" s="24" t="s">
        <v>7</v>
      </c>
      <c r="J17" s="24" t="s">
        <v>8</v>
      </c>
      <c r="K17" s="42" t="s">
        <v>9</v>
      </c>
    </row>
    <row r="18" spans="2:11" x14ac:dyDescent="0.3">
      <c r="C18" s="72">
        <v>2</v>
      </c>
      <c r="D18" s="74">
        <v>6</v>
      </c>
      <c r="E18" s="86" t="s">
        <v>87</v>
      </c>
      <c r="F18" s="67">
        <v>75</v>
      </c>
      <c r="G18" s="67">
        <v>61</v>
      </c>
      <c r="H18" s="67">
        <f>SUM(F18:G18)</f>
        <v>136</v>
      </c>
      <c r="I18" s="67">
        <v>3</v>
      </c>
      <c r="J18" s="67">
        <v>1534</v>
      </c>
      <c r="K18" s="89">
        <v>53</v>
      </c>
    </row>
    <row r="19" spans="2:11" x14ac:dyDescent="0.3">
      <c r="C19" s="73">
        <v>4</v>
      </c>
      <c r="D19" s="95">
        <v>2</v>
      </c>
      <c r="E19" s="75" t="s">
        <v>147</v>
      </c>
      <c r="F19" s="76">
        <v>66</v>
      </c>
      <c r="G19" s="76">
        <v>79</v>
      </c>
      <c r="H19" s="76">
        <f>SUM(F19:G19)</f>
        <v>145</v>
      </c>
      <c r="I19" s="76">
        <v>8</v>
      </c>
      <c r="J19" s="76">
        <v>1371</v>
      </c>
      <c r="K19" s="80">
        <v>76</v>
      </c>
    </row>
    <row r="21" spans="2:11" ht="18" customHeight="1" x14ac:dyDescent="0.35">
      <c r="B21" s="4" t="s">
        <v>664</v>
      </c>
    </row>
    <row r="22" spans="2:11" x14ac:dyDescent="0.3">
      <c r="C22" s="21" t="s">
        <v>3</v>
      </c>
      <c r="D22" s="22" t="s">
        <v>4</v>
      </c>
      <c r="E22" s="23" t="s">
        <v>5</v>
      </c>
      <c r="F22" s="23"/>
      <c r="G22" s="23"/>
      <c r="H22" s="24" t="s">
        <v>6</v>
      </c>
      <c r="I22" s="24" t="s">
        <v>7</v>
      </c>
      <c r="J22" s="24" t="s">
        <v>8</v>
      </c>
      <c r="K22" s="42" t="s">
        <v>9</v>
      </c>
    </row>
    <row r="23" spans="2:11" x14ac:dyDescent="0.3">
      <c r="C23" s="72">
        <v>3</v>
      </c>
      <c r="D23" s="148">
        <v>1</v>
      </c>
      <c r="E23" s="86" t="s">
        <v>677</v>
      </c>
      <c r="F23" s="109">
        <v>100.002</v>
      </c>
      <c r="G23" s="109">
        <v>100</v>
      </c>
      <c r="H23" s="110">
        <f>SUM(F23,G23)</f>
        <v>200.00200000000001</v>
      </c>
      <c r="I23" s="67">
        <v>9</v>
      </c>
      <c r="J23" s="110">
        <v>1981.0409999999997</v>
      </c>
      <c r="K23" s="78">
        <v>74</v>
      </c>
    </row>
    <row r="24" spans="2:11" x14ac:dyDescent="0.3">
      <c r="C24" s="72">
        <v>16</v>
      </c>
      <c r="D24" s="26">
        <v>9</v>
      </c>
      <c r="E24" s="30" t="s">
        <v>772</v>
      </c>
      <c r="F24" s="111" t="s">
        <v>1321</v>
      </c>
      <c r="G24" s="111"/>
      <c r="H24" s="112">
        <f>SUM(F24,G24)</f>
        <v>0</v>
      </c>
      <c r="I24" s="70">
        <v>0</v>
      </c>
      <c r="J24" s="43">
        <v>576.00099999999998</v>
      </c>
      <c r="K24" s="32">
        <v>19</v>
      </c>
    </row>
    <row r="25" spans="2:11" x14ac:dyDescent="0.3">
      <c r="C25" s="73">
        <v>18</v>
      </c>
      <c r="D25" s="53">
        <v>6</v>
      </c>
      <c r="E25" s="33" t="s">
        <v>792</v>
      </c>
      <c r="F25" s="113">
        <v>90</v>
      </c>
      <c r="G25" s="113">
        <v>84</v>
      </c>
      <c r="H25" s="114">
        <f>SUM(F25,G25)</f>
        <v>174</v>
      </c>
      <c r="I25" s="76">
        <v>3</v>
      </c>
      <c r="J25" s="44">
        <v>1799.0039999999999</v>
      </c>
      <c r="K25" s="35">
        <v>36</v>
      </c>
    </row>
    <row r="27" spans="2:11" ht="18" customHeight="1" x14ac:dyDescent="0.35">
      <c r="B27" s="4" t="s">
        <v>1014</v>
      </c>
    </row>
    <row r="28" spans="2:11" x14ac:dyDescent="0.3">
      <c r="C28" s="21" t="s">
        <v>3</v>
      </c>
      <c r="D28" s="22" t="s">
        <v>4</v>
      </c>
      <c r="E28" s="23" t="s">
        <v>5</v>
      </c>
      <c r="F28" s="24" t="s">
        <v>6</v>
      </c>
      <c r="G28" s="24" t="s">
        <v>7</v>
      </c>
      <c r="H28" s="24" t="s">
        <v>8</v>
      </c>
      <c r="I28" s="42" t="s">
        <v>9</v>
      </c>
    </row>
    <row r="29" spans="2:11" x14ac:dyDescent="0.3">
      <c r="C29" s="72">
        <v>4</v>
      </c>
      <c r="D29" s="148">
        <v>1</v>
      </c>
      <c r="E29" s="86" t="s">
        <v>677</v>
      </c>
      <c r="F29" s="67">
        <v>96</v>
      </c>
      <c r="G29" s="67">
        <v>10</v>
      </c>
      <c r="H29" s="67">
        <v>944</v>
      </c>
      <c r="I29" s="89">
        <v>75</v>
      </c>
    </row>
    <row r="30" spans="2:11" x14ac:dyDescent="0.3">
      <c r="C30" s="72">
        <v>6</v>
      </c>
      <c r="D30" s="26">
        <v>8</v>
      </c>
      <c r="E30" s="69" t="s">
        <v>1054</v>
      </c>
      <c r="F30" s="70">
        <v>92</v>
      </c>
      <c r="G30" s="70">
        <v>8</v>
      </c>
      <c r="H30" s="70">
        <v>804</v>
      </c>
      <c r="I30" s="79">
        <v>43</v>
      </c>
    </row>
    <row r="31" spans="2:11" x14ac:dyDescent="0.3">
      <c r="C31" s="73">
        <v>7</v>
      </c>
      <c r="D31" s="115">
        <v>1</v>
      </c>
      <c r="E31" s="75" t="s">
        <v>1067</v>
      </c>
      <c r="F31" s="76">
        <v>96</v>
      </c>
      <c r="G31" s="76">
        <v>9</v>
      </c>
      <c r="H31" s="76">
        <v>924</v>
      </c>
      <c r="I31" s="80">
        <v>79</v>
      </c>
    </row>
  </sheetData>
  <mergeCells count="4">
    <mergeCell ref="B1:M1"/>
    <mergeCell ref="B2:M2"/>
    <mergeCell ref="C12:C14"/>
    <mergeCell ref="D12:D14"/>
  </mergeCells>
  <hyperlinks>
    <hyperlink ref="B3" location="'Index'!A2" tooltip="Go to the Index sheet" display="á" xr:uid="{FC951ED4-53E3-4523-A958-5B3DDCDBCDBA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6253-8711-4B59-A5CC-8C03A9A175D7}">
  <dimension ref="B1:N5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24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673</v>
      </c>
    </row>
    <row r="4" spans="2:14" ht="18" x14ac:dyDescent="0.35">
      <c r="B4" s="4" t="s">
        <v>664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2</v>
      </c>
      <c r="D6" s="97">
        <v>2</v>
      </c>
      <c r="E6" s="86" t="s">
        <v>674</v>
      </c>
      <c r="F6" s="109">
        <v>100.002</v>
      </c>
      <c r="G6" s="109">
        <v>99</v>
      </c>
      <c r="H6" s="110">
        <f t="shared" ref="H6:H21" si="0">SUM(F6,G6)</f>
        <v>199.00200000000001</v>
      </c>
      <c r="I6" s="67">
        <v>6</v>
      </c>
      <c r="J6" s="110">
        <v>1989.048</v>
      </c>
      <c r="K6" s="89">
        <v>64</v>
      </c>
    </row>
    <row r="7" spans="2:14" x14ac:dyDescent="0.3">
      <c r="C7" s="72">
        <v>3</v>
      </c>
      <c r="D7" s="26">
        <v>9</v>
      </c>
      <c r="E7" s="69" t="s">
        <v>678</v>
      </c>
      <c r="F7" s="111">
        <v>100.005</v>
      </c>
      <c r="G7" s="111">
        <v>97.001000000000005</v>
      </c>
      <c r="H7" s="112">
        <f t="shared" si="0"/>
        <v>197.006</v>
      </c>
      <c r="I7" s="70">
        <v>6</v>
      </c>
      <c r="J7" s="112">
        <v>1946.0259999999998</v>
      </c>
      <c r="K7" s="79">
        <v>37</v>
      </c>
    </row>
    <row r="8" spans="2:14" x14ac:dyDescent="0.3">
      <c r="C8" s="72">
        <v>4</v>
      </c>
      <c r="D8" s="26">
        <v>5</v>
      </c>
      <c r="E8" s="69" t="s">
        <v>684</v>
      </c>
      <c r="F8" s="111">
        <v>100.003</v>
      </c>
      <c r="G8" s="111">
        <v>98.001000000000005</v>
      </c>
      <c r="H8" s="112">
        <f t="shared" si="0"/>
        <v>198.00400000000002</v>
      </c>
      <c r="I8" s="70">
        <v>5</v>
      </c>
      <c r="J8" s="112">
        <v>1978.0360000000001</v>
      </c>
      <c r="K8" s="79">
        <v>64</v>
      </c>
    </row>
    <row r="9" spans="2:14" x14ac:dyDescent="0.3">
      <c r="C9" s="72">
        <v>4</v>
      </c>
      <c r="D9" s="26">
        <v>4</v>
      </c>
      <c r="E9" s="69" t="s">
        <v>686</v>
      </c>
      <c r="F9" s="111">
        <v>99.003</v>
      </c>
      <c r="G9" s="111">
        <v>99.001000000000005</v>
      </c>
      <c r="H9" s="112">
        <f t="shared" si="0"/>
        <v>198.00400000000002</v>
      </c>
      <c r="I9" s="70">
        <v>5</v>
      </c>
      <c r="J9" s="112">
        <v>1981.0450000000001</v>
      </c>
      <c r="K9" s="79">
        <v>68</v>
      </c>
    </row>
    <row r="10" spans="2:14" x14ac:dyDescent="0.3">
      <c r="C10" s="72">
        <v>5</v>
      </c>
      <c r="D10" s="26">
        <v>5</v>
      </c>
      <c r="E10" s="69" t="s">
        <v>695</v>
      </c>
      <c r="F10" s="111">
        <v>100.002</v>
      </c>
      <c r="G10" s="111">
        <v>100.001</v>
      </c>
      <c r="H10" s="112">
        <f t="shared" si="0"/>
        <v>200.00299999999999</v>
      </c>
      <c r="I10" s="70">
        <v>9</v>
      </c>
      <c r="J10" s="112">
        <v>1974.0399999999997</v>
      </c>
      <c r="K10" s="79">
        <v>58</v>
      </c>
    </row>
    <row r="11" spans="2:14" x14ac:dyDescent="0.3">
      <c r="C11" s="72">
        <v>8</v>
      </c>
      <c r="D11" s="26">
        <v>6</v>
      </c>
      <c r="E11" s="30" t="s">
        <v>711</v>
      </c>
      <c r="F11" s="111">
        <v>100.005</v>
      </c>
      <c r="G11" s="111">
        <v>98.004000000000005</v>
      </c>
      <c r="H11" s="112">
        <f t="shared" si="0"/>
        <v>198.00900000000001</v>
      </c>
      <c r="I11" s="70">
        <v>8</v>
      </c>
      <c r="J11" s="43">
        <v>1953.037</v>
      </c>
      <c r="K11" s="32">
        <v>55</v>
      </c>
    </row>
    <row r="12" spans="2:14" x14ac:dyDescent="0.3">
      <c r="C12" s="72">
        <v>8</v>
      </c>
      <c r="D12" s="26">
        <v>10</v>
      </c>
      <c r="E12" s="30" t="s">
        <v>712</v>
      </c>
      <c r="F12" s="111">
        <v>98.004000000000005</v>
      </c>
      <c r="G12" s="111">
        <v>95.001999999999995</v>
      </c>
      <c r="H12" s="112">
        <f t="shared" si="0"/>
        <v>193.006</v>
      </c>
      <c r="I12" s="70">
        <v>2</v>
      </c>
      <c r="J12" s="43">
        <v>1934.0309999999999</v>
      </c>
      <c r="K12" s="32">
        <v>35</v>
      </c>
    </row>
    <row r="13" spans="2:14" x14ac:dyDescent="0.3">
      <c r="C13" s="72">
        <v>9</v>
      </c>
      <c r="D13" s="26">
        <v>9</v>
      </c>
      <c r="E13" s="30" t="s">
        <v>715</v>
      </c>
      <c r="F13" s="111">
        <v>98</v>
      </c>
      <c r="G13" s="111">
        <v>96</v>
      </c>
      <c r="H13" s="112">
        <f t="shared" si="0"/>
        <v>194</v>
      </c>
      <c r="I13" s="70">
        <v>5</v>
      </c>
      <c r="J13" s="43">
        <v>1921.0159999999998</v>
      </c>
      <c r="K13" s="32">
        <v>40</v>
      </c>
    </row>
    <row r="14" spans="2:14" x14ac:dyDescent="0.3">
      <c r="C14" s="72">
        <v>9</v>
      </c>
      <c r="D14" s="26">
        <v>4</v>
      </c>
      <c r="E14" s="30" t="s">
        <v>718</v>
      </c>
      <c r="F14" s="111">
        <v>99.001999999999995</v>
      </c>
      <c r="G14" s="111">
        <v>98.001000000000005</v>
      </c>
      <c r="H14" s="112">
        <f t="shared" si="0"/>
        <v>197.00299999999999</v>
      </c>
      <c r="I14" s="70">
        <v>7</v>
      </c>
      <c r="J14" s="43">
        <v>1927.0199999999998</v>
      </c>
      <c r="K14" s="32">
        <v>60</v>
      </c>
    </row>
    <row r="15" spans="2:14" x14ac:dyDescent="0.3">
      <c r="C15" s="72">
        <v>9</v>
      </c>
      <c r="D15" s="26">
        <v>8</v>
      </c>
      <c r="E15" s="30" t="s">
        <v>720</v>
      </c>
      <c r="F15" s="111">
        <v>96.001000000000005</v>
      </c>
      <c r="G15" s="111">
        <v>94.001000000000005</v>
      </c>
      <c r="H15" s="112">
        <f t="shared" si="0"/>
        <v>190.00200000000001</v>
      </c>
      <c r="I15" s="70">
        <v>1</v>
      </c>
      <c r="J15" s="43">
        <v>1925.0169999999998</v>
      </c>
      <c r="K15" s="32">
        <v>40</v>
      </c>
    </row>
    <row r="16" spans="2:14" x14ac:dyDescent="0.3">
      <c r="C16" s="72">
        <v>10</v>
      </c>
      <c r="D16" s="26">
        <v>3</v>
      </c>
      <c r="E16" s="69" t="s">
        <v>721</v>
      </c>
      <c r="F16" s="111">
        <v>98.003</v>
      </c>
      <c r="G16" s="111">
        <v>98.001000000000005</v>
      </c>
      <c r="H16" s="112">
        <f t="shared" si="0"/>
        <v>196.00400000000002</v>
      </c>
      <c r="I16" s="70">
        <v>8</v>
      </c>
      <c r="J16" s="112">
        <v>1964.0349999999999</v>
      </c>
      <c r="K16" s="29">
        <v>79</v>
      </c>
    </row>
    <row r="17" spans="2:11" x14ac:dyDescent="0.3">
      <c r="C17" s="72">
        <v>11</v>
      </c>
      <c r="D17" s="81">
        <v>1</v>
      </c>
      <c r="E17" s="30" t="s">
        <v>730</v>
      </c>
      <c r="F17" s="111">
        <v>100.002</v>
      </c>
      <c r="G17" s="111">
        <v>97.003</v>
      </c>
      <c r="H17" s="112">
        <f t="shared" si="0"/>
        <v>197.005</v>
      </c>
      <c r="I17" s="70">
        <v>9</v>
      </c>
      <c r="J17" s="43">
        <v>1961.0349999999999</v>
      </c>
      <c r="K17" s="32">
        <v>81</v>
      </c>
    </row>
    <row r="18" spans="2:11" x14ac:dyDescent="0.3">
      <c r="C18" s="72">
        <v>12</v>
      </c>
      <c r="D18" s="26">
        <v>3</v>
      </c>
      <c r="E18" s="30" t="s">
        <v>745</v>
      </c>
      <c r="F18" s="111">
        <v>97.001999999999995</v>
      </c>
      <c r="G18" s="111">
        <v>97.001000000000005</v>
      </c>
      <c r="H18" s="112">
        <f t="shared" si="0"/>
        <v>194.00299999999999</v>
      </c>
      <c r="I18" s="70">
        <v>8</v>
      </c>
      <c r="J18" s="43">
        <v>1923.0199999999998</v>
      </c>
      <c r="K18" s="32">
        <v>65</v>
      </c>
    </row>
    <row r="19" spans="2:11" x14ac:dyDescent="0.3">
      <c r="C19" s="72">
        <v>13</v>
      </c>
      <c r="D19" s="26">
        <v>3</v>
      </c>
      <c r="E19" s="69" t="s">
        <v>747</v>
      </c>
      <c r="F19" s="111">
        <v>99.003</v>
      </c>
      <c r="G19" s="111">
        <v>98.003</v>
      </c>
      <c r="H19" s="112">
        <f t="shared" si="0"/>
        <v>197.006</v>
      </c>
      <c r="I19" s="70">
        <v>10</v>
      </c>
      <c r="J19" s="112">
        <v>1966.0350000000001</v>
      </c>
      <c r="K19" s="29">
        <v>83</v>
      </c>
    </row>
    <row r="20" spans="2:11" x14ac:dyDescent="0.3">
      <c r="C20" s="72">
        <v>13</v>
      </c>
      <c r="D20" s="26">
        <v>7</v>
      </c>
      <c r="E20" s="30" t="s">
        <v>751</v>
      </c>
      <c r="F20" s="111">
        <v>98.001000000000005</v>
      </c>
      <c r="G20" s="111">
        <v>95</v>
      </c>
      <c r="H20" s="112">
        <f t="shared" si="0"/>
        <v>193.001</v>
      </c>
      <c r="I20" s="70">
        <v>5</v>
      </c>
      <c r="J20" s="43">
        <v>1915.0139999999999</v>
      </c>
      <c r="K20" s="32">
        <v>43</v>
      </c>
    </row>
    <row r="21" spans="2:11" x14ac:dyDescent="0.3">
      <c r="C21" s="73">
        <v>16</v>
      </c>
      <c r="D21" s="115">
        <v>1</v>
      </c>
      <c r="E21" s="33" t="s">
        <v>776</v>
      </c>
      <c r="F21" s="113">
        <v>95</v>
      </c>
      <c r="G21" s="113">
        <v>100</v>
      </c>
      <c r="H21" s="114">
        <f t="shared" si="0"/>
        <v>195</v>
      </c>
      <c r="I21" s="76">
        <v>10</v>
      </c>
      <c r="J21" s="44">
        <v>1954.0319999999999</v>
      </c>
      <c r="K21" s="35">
        <v>98</v>
      </c>
    </row>
    <row r="23" spans="2:11" ht="18" customHeight="1" x14ac:dyDescent="0.35">
      <c r="B23" s="4" t="s">
        <v>808</v>
      </c>
    </row>
    <row r="24" spans="2:11" x14ac:dyDescent="0.3">
      <c r="C24" s="36" t="s">
        <v>3</v>
      </c>
      <c r="D24" s="37" t="s">
        <v>4</v>
      </c>
      <c r="E24" s="38" t="s">
        <v>5</v>
      </c>
      <c r="F24" s="38"/>
      <c r="G24" s="38"/>
      <c r="H24" s="39" t="s">
        <v>6</v>
      </c>
      <c r="I24" s="39" t="s">
        <v>7</v>
      </c>
      <c r="J24" s="39" t="s">
        <v>8</v>
      </c>
      <c r="K24" s="40" t="s">
        <v>9</v>
      </c>
    </row>
    <row r="25" spans="2:11" x14ac:dyDescent="0.3">
      <c r="C25" s="73">
        <v>1</v>
      </c>
      <c r="D25" s="48">
        <v>4</v>
      </c>
      <c r="E25" s="87" t="s">
        <v>745</v>
      </c>
      <c r="F25" s="92">
        <v>97.001999999999995</v>
      </c>
      <c r="G25" s="92">
        <v>97.001000000000005</v>
      </c>
      <c r="H25" s="91">
        <v>194.00299999999999</v>
      </c>
      <c r="I25" s="62">
        <v>3</v>
      </c>
      <c r="J25" s="92">
        <v>1923.0199999999998</v>
      </c>
      <c r="K25" s="54">
        <v>40</v>
      </c>
    </row>
    <row r="27" spans="2:11" ht="18" customHeight="1" x14ac:dyDescent="0.35">
      <c r="B27" s="4" t="s">
        <v>809</v>
      </c>
    </row>
    <row r="28" spans="2:11" x14ac:dyDescent="0.3">
      <c r="C28" s="36" t="s">
        <v>3</v>
      </c>
      <c r="D28" s="37" t="s">
        <v>4</v>
      </c>
      <c r="E28" s="38" t="s">
        <v>5</v>
      </c>
      <c r="F28" s="38"/>
      <c r="G28" s="38"/>
      <c r="H28" s="39" t="s">
        <v>6</v>
      </c>
      <c r="I28" s="39" t="s">
        <v>7</v>
      </c>
      <c r="J28" s="39" t="s">
        <v>8</v>
      </c>
      <c r="K28" s="40" t="s">
        <v>9</v>
      </c>
    </row>
    <row r="29" spans="2:11" x14ac:dyDescent="0.3">
      <c r="C29" s="72">
        <v>1</v>
      </c>
      <c r="D29" s="74">
        <v>6</v>
      </c>
      <c r="E29" s="96" t="s">
        <v>686</v>
      </c>
      <c r="F29" s="117">
        <v>99.003</v>
      </c>
      <c r="G29" s="117">
        <v>99.001000000000005</v>
      </c>
      <c r="H29" s="110">
        <v>198.00400000000002</v>
      </c>
      <c r="I29" s="67">
        <v>4</v>
      </c>
      <c r="J29" s="117">
        <v>1981.0450000000001</v>
      </c>
      <c r="K29" s="85">
        <v>47</v>
      </c>
    </row>
    <row r="30" spans="2:11" x14ac:dyDescent="0.3">
      <c r="C30" s="72">
        <v>1</v>
      </c>
      <c r="D30" s="26">
        <v>4</v>
      </c>
      <c r="E30" s="30" t="s">
        <v>674</v>
      </c>
      <c r="F30" s="43">
        <v>100.002</v>
      </c>
      <c r="G30" s="43">
        <v>99</v>
      </c>
      <c r="H30" s="112">
        <v>199.00200000000001</v>
      </c>
      <c r="I30" s="70">
        <v>5</v>
      </c>
      <c r="J30" s="43">
        <v>1989.048</v>
      </c>
      <c r="K30" s="32">
        <v>64</v>
      </c>
    </row>
    <row r="31" spans="2:11" x14ac:dyDescent="0.3">
      <c r="C31" s="72">
        <v>3</v>
      </c>
      <c r="D31" s="26">
        <v>5</v>
      </c>
      <c r="E31" s="30" t="s">
        <v>718</v>
      </c>
      <c r="F31" s="43">
        <v>99.001999999999995</v>
      </c>
      <c r="G31" s="43">
        <v>98.001000000000005</v>
      </c>
      <c r="H31" s="112">
        <v>197.00299999999999</v>
      </c>
      <c r="I31" s="70">
        <v>5</v>
      </c>
      <c r="J31" s="43">
        <v>1927.0199999999998</v>
      </c>
      <c r="K31" s="32">
        <v>51</v>
      </c>
    </row>
    <row r="32" spans="2:11" x14ac:dyDescent="0.3">
      <c r="C32" s="72">
        <v>3</v>
      </c>
      <c r="D32" s="26">
        <v>7</v>
      </c>
      <c r="E32" s="30" t="s">
        <v>712</v>
      </c>
      <c r="F32" s="43">
        <v>98.004000000000005</v>
      </c>
      <c r="G32" s="43">
        <v>95.001999999999995</v>
      </c>
      <c r="H32" s="112">
        <v>193.006</v>
      </c>
      <c r="I32" s="70">
        <v>3</v>
      </c>
      <c r="J32" s="43">
        <v>1934.0309999999999</v>
      </c>
      <c r="K32" s="32">
        <v>37</v>
      </c>
    </row>
    <row r="33" spans="2:12" x14ac:dyDescent="0.3">
      <c r="C33" s="72">
        <v>3</v>
      </c>
      <c r="D33" s="26">
        <v>8</v>
      </c>
      <c r="E33" s="30" t="s">
        <v>720</v>
      </c>
      <c r="F33" s="43">
        <v>96.001000000000005</v>
      </c>
      <c r="G33" s="43">
        <v>94.001000000000005</v>
      </c>
      <c r="H33" s="112">
        <v>190.00200000000001</v>
      </c>
      <c r="I33" s="70">
        <v>1</v>
      </c>
      <c r="J33" s="43">
        <v>1925.0169999999998</v>
      </c>
      <c r="K33" s="32">
        <v>30</v>
      </c>
    </row>
    <row r="34" spans="2:12" x14ac:dyDescent="0.3">
      <c r="C34" s="73">
        <v>4</v>
      </c>
      <c r="D34" s="53">
        <v>3</v>
      </c>
      <c r="E34" s="75" t="s">
        <v>721</v>
      </c>
      <c r="F34" s="114">
        <v>98.003</v>
      </c>
      <c r="G34" s="114">
        <v>98.001000000000005</v>
      </c>
      <c r="H34" s="114">
        <v>196.00400000000002</v>
      </c>
      <c r="I34" s="76">
        <v>7</v>
      </c>
      <c r="J34" s="114">
        <v>1964.0349999999999</v>
      </c>
      <c r="K34" s="46">
        <v>68</v>
      </c>
    </row>
    <row r="36" spans="2:12" ht="18" x14ac:dyDescent="0.35">
      <c r="B36" s="4" t="s">
        <v>810</v>
      </c>
    </row>
    <row r="37" spans="2:12" x14ac:dyDescent="0.3">
      <c r="B37" s="5"/>
      <c r="C37" s="36" t="s">
        <v>3</v>
      </c>
      <c r="D37" s="37" t="s">
        <v>4</v>
      </c>
      <c r="E37" s="8" t="s">
        <v>815</v>
      </c>
      <c r="F37" s="8"/>
      <c r="G37" s="9">
        <v>593</v>
      </c>
      <c r="H37" s="8"/>
      <c r="I37" s="10" t="s">
        <v>9</v>
      </c>
      <c r="J37" s="18">
        <f>SUM(J38:J40)</f>
        <v>597.01600000000008</v>
      </c>
      <c r="K37" s="13" t="s">
        <v>1439</v>
      </c>
      <c r="L37" s="14"/>
    </row>
    <row r="38" spans="2:12" x14ac:dyDescent="0.3">
      <c r="B38" s="5"/>
      <c r="C38" s="364">
        <v>1</v>
      </c>
      <c r="D38" s="377">
        <v>6</v>
      </c>
      <c r="E38" s="168" t="s">
        <v>684</v>
      </c>
      <c r="F38" s="181"/>
      <c r="G38" s="179"/>
      <c r="H38" s="175">
        <v>100.002</v>
      </c>
      <c r="I38" s="177">
        <v>99.003</v>
      </c>
      <c r="J38" s="118">
        <f>SUM(H38:I38)</f>
        <v>199.005</v>
      </c>
      <c r="K38" s="1" t="s">
        <v>1440</v>
      </c>
    </row>
    <row r="39" spans="2:12" ht="15.75" customHeight="1" x14ac:dyDescent="0.3">
      <c r="C39" s="364"/>
      <c r="D39" s="371"/>
      <c r="E39" s="169" t="s">
        <v>686</v>
      </c>
      <c r="F39" s="182"/>
      <c r="G39" s="180"/>
      <c r="H39" s="176">
        <v>99.003</v>
      </c>
      <c r="I39" s="178">
        <v>99.001000000000005</v>
      </c>
      <c r="J39" s="119">
        <f>SUM(H39:I39)</f>
        <v>198.00400000000002</v>
      </c>
    </row>
    <row r="40" spans="2:12" ht="15.75" customHeight="1" x14ac:dyDescent="0.3">
      <c r="C40" s="364"/>
      <c r="D40" s="372"/>
      <c r="E40" s="187" t="s">
        <v>674</v>
      </c>
      <c r="F40" s="188"/>
      <c r="G40" s="189"/>
      <c r="H40" s="190">
        <v>100.004</v>
      </c>
      <c r="I40" s="191">
        <v>100.003</v>
      </c>
      <c r="J40" s="120">
        <f>SUM(H40:I40)</f>
        <v>200.00700000000001</v>
      </c>
    </row>
    <row r="41" spans="2:12" x14ac:dyDescent="0.3">
      <c r="B41" s="5"/>
      <c r="C41" s="153" t="s">
        <v>3</v>
      </c>
      <c r="D41" s="160" t="s">
        <v>4</v>
      </c>
      <c r="E41" s="162" t="s">
        <v>820</v>
      </c>
      <c r="F41" s="163"/>
      <c r="G41" s="164">
        <v>586</v>
      </c>
      <c r="H41" s="163"/>
      <c r="I41" s="165" t="s">
        <v>9</v>
      </c>
      <c r="J41" s="18">
        <f>SUM(J42:J44)</f>
        <v>594.01199999999994</v>
      </c>
      <c r="K41" s="13" t="s">
        <v>1441</v>
      </c>
      <c r="L41" s="14"/>
    </row>
    <row r="42" spans="2:12" x14ac:dyDescent="0.3">
      <c r="B42" s="5"/>
      <c r="C42" s="364">
        <v>2</v>
      </c>
      <c r="D42" s="374">
        <v>4</v>
      </c>
      <c r="E42" s="234" t="s">
        <v>711</v>
      </c>
      <c r="F42" s="235"/>
      <c r="G42" s="233"/>
      <c r="H42" s="231">
        <v>100.002</v>
      </c>
      <c r="I42" s="232">
        <v>99.004999999999995</v>
      </c>
      <c r="J42" s="118">
        <f>SUM(H42:I42)</f>
        <v>199.00700000000001</v>
      </c>
      <c r="K42" s="1" t="s">
        <v>1387</v>
      </c>
    </row>
    <row r="43" spans="2:12" ht="15.75" customHeight="1" x14ac:dyDescent="0.3">
      <c r="C43" s="364"/>
      <c r="D43" s="375"/>
      <c r="E43" s="169" t="s">
        <v>718</v>
      </c>
      <c r="F43" s="182"/>
      <c r="G43" s="180"/>
      <c r="H43" s="176">
        <v>99.001999999999995</v>
      </c>
      <c r="I43" s="178">
        <v>98.001000000000005</v>
      </c>
      <c r="J43" s="119">
        <f>SUM(H43:I43)</f>
        <v>197.00299999999999</v>
      </c>
    </row>
    <row r="44" spans="2:12" ht="15.75" customHeight="1" x14ac:dyDescent="0.3">
      <c r="C44" s="364"/>
      <c r="D44" s="376"/>
      <c r="E44" s="187" t="s">
        <v>695</v>
      </c>
      <c r="F44" s="188"/>
      <c r="G44" s="189"/>
      <c r="H44" s="190">
        <v>100.001</v>
      </c>
      <c r="I44" s="191">
        <v>98.001000000000005</v>
      </c>
      <c r="J44" s="120">
        <f>SUM(H44:I44)</f>
        <v>198.00200000000001</v>
      </c>
    </row>
    <row r="45" spans="2:12" x14ac:dyDescent="0.3">
      <c r="B45" s="5"/>
      <c r="C45" s="153" t="s">
        <v>3</v>
      </c>
      <c r="D45" s="167" t="s">
        <v>4</v>
      </c>
      <c r="E45" s="162" t="s">
        <v>826</v>
      </c>
      <c r="F45" s="163"/>
      <c r="G45" s="164">
        <v>581</v>
      </c>
      <c r="H45" s="163"/>
      <c r="I45" s="165" t="s">
        <v>9</v>
      </c>
      <c r="J45" s="18">
        <f>SUM(J46:J48)</f>
        <v>582.00900000000001</v>
      </c>
      <c r="K45" s="13" t="s">
        <v>1442</v>
      </c>
      <c r="L45" s="14"/>
    </row>
    <row r="46" spans="2:12" x14ac:dyDescent="0.3">
      <c r="B46" s="5"/>
      <c r="C46" s="364">
        <v>3</v>
      </c>
      <c r="D46" s="378">
        <v>3</v>
      </c>
      <c r="E46" s="172" t="s">
        <v>721</v>
      </c>
      <c r="F46" s="186"/>
      <c r="G46" s="185"/>
      <c r="H46" s="183">
        <v>97.003</v>
      </c>
      <c r="I46" s="184">
        <v>99</v>
      </c>
      <c r="J46" s="118">
        <f>SUM(H46:I46)</f>
        <v>196.00299999999999</v>
      </c>
      <c r="K46" s="1" t="s">
        <v>1443</v>
      </c>
    </row>
    <row r="47" spans="2:12" ht="15.75" customHeight="1" x14ac:dyDescent="0.3">
      <c r="C47" s="364"/>
      <c r="D47" s="366"/>
      <c r="E47" s="71" t="s">
        <v>730</v>
      </c>
      <c r="F47" s="128"/>
      <c r="G47" s="125"/>
      <c r="H47" s="111">
        <v>97.001999999999995</v>
      </c>
      <c r="I47" s="122">
        <v>99.001999999999995</v>
      </c>
      <c r="J47" s="119">
        <f>SUM(H47:I47)</f>
        <v>196.00399999999999</v>
      </c>
    </row>
    <row r="48" spans="2:12" ht="15.75" customHeight="1" x14ac:dyDescent="0.3">
      <c r="C48" s="364"/>
      <c r="D48" s="367"/>
      <c r="E48" s="77" t="s">
        <v>720</v>
      </c>
      <c r="F48" s="129"/>
      <c r="G48" s="126"/>
      <c r="H48" s="113">
        <v>94.001000000000005</v>
      </c>
      <c r="I48" s="123">
        <v>96.001000000000005</v>
      </c>
      <c r="J48" s="120">
        <f>SUM(H48:I48)</f>
        <v>190.00200000000001</v>
      </c>
    </row>
    <row r="50" spans="2:9" ht="18" customHeight="1" x14ac:dyDescent="0.35">
      <c r="B50" s="4" t="s">
        <v>1014</v>
      </c>
    </row>
    <row r="51" spans="2:9" x14ac:dyDescent="0.3">
      <c r="C51" s="21" t="s">
        <v>3</v>
      </c>
      <c r="D51" s="22" t="s">
        <v>4</v>
      </c>
      <c r="E51" s="23" t="s">
        <v>5</v>
      </c>
      <c r="F51" s="24" t="s">
        <v>6</v>
      </c>
      <c r="G51" s="24" t="s">
        <v>7</v>
      </c>
      <c r="H51" s="24" t="s">
        <v>8</v>
      </c>
      <c r="I51" s="42" t="s">
        <v>9</v>
      </c>
    </row>
    <row r="52" spans="2:9" x14ac:dyDescent="0.3">
      <c r="C52" s="72">
        <v>2</v>
      </c>
      <c r="D52" s="74">
        <v>10</v>
      </c>
      <c r="E52" s="86" t="s">
        <v>695</v>
      </c>
      <c r="F52" s="67">
        <v>96</v>
      </c>
      <c r="G52" s="67">
        <v>3</v>
      </c>
      <c r="H52" s="67">
        <v>956</v>
      </c>
      <c r="I52" s="89">
        <v>42</v>
      </c>
    </row>
    <row r="53" spans="2:9" x14ac:dyDescent="0.3">
      <c r="C53" s="72">
        <v>3</v>
      </c>
      <c r="D53" s="26">
        <v>5</v>
      </c>
      <c r="E53" s="69" t="s">
        <v>712</v>
      </c>
      <c r="F53" s="70">
        <v>92</v>
      </c>
      <c r="G53" s="70">
        <v>5</v>
      </c>
      <c r="H53" s="70">
        <v>935</v>
      </c>
      <c r="I53" s="79">
        <v>60</v>
      </c>
    </row>
    <row r="54" spans="2:9" x14ac:dyDescent="0.3">
      <c r="C54" s="73">
        <v>9</v>
      </c>
      <c r="D54" s="95">
        <v>2</v>
      </c>
      <c r="E54" s="75" t="s">
        <v>1077</v>
      </c>
      <c r="F54" s="76">
        <v>91</v>
      </c>
      <c r="G54" s="76">
        <v>8</v>
      </c>
      <c r="H54" s="76">
        <v>882</v>
      </c>
      <c r="I54" s="80">
        <v>64</v>
      </c>
    </row>
    <row r="56" spans="2:9" ht="18" customHeight="1" x14ac:dyDescent="0.35">
      <c r="B56" s="4" t="s">
        <v>1093</v>
      </c>
    </row>
    <row r="57" spans="2:9" x14ac:dyDescent="0.3">
      <c r="C57" s="36" t="s">
        <v>3</v>
      </c>
      <c r="D57" s="37" t="s">
        <v>4</v>
      </c>
      <c r="E57" s="38" t="s">
        <v>5</v>
      </c>
      <c r="F57" s="39" t="s">
        <v>6</v>
      </c>
      <c r="G57" s="39" t="s">
        <v>7</v>
      </c>
      <c r="H57" s="39" t="s">
        <v>8</v>
      </c>
      <c r="I57" s="40" t="s">
        <v>9</v>
      </c>
    </row>
    <row r="58" spans="2:9" x14ac:dyDescent="0.3">
      <c r="C58" s="72">
        <v>1</v>
      </c>
      <c r="D58" s="74">
        <v>5</v>
      </c>
      <c r="E58" s="96" t="s">
        <v>712</v>
      </c>
      <c r="F58" s="66">
        <v>92</v>
      </c>
      <c r="G58" s="67">
        <v>3</v>
      </c>
      <c r="H58" s="66">
        <v>935</v>
      </c>
      <c r="I58" s="85">
        <v>46</v>
      </c>
    </row>
    <row r="59" spans="2:9" x14ac:dyDescent="0.3">
      <c r="C59" s="73">
        <v>2</v>
      </c>
      <c r="D59" s="53">
        <v>7</v>
      </c>
      <c r="E59" s="33" t="s">
        <v>1077</v>
      </c>
      <c r="F59" s="34">
        <v>91</v>
      </c>
      <c r="G59" s="76">
        <v>5</v>
      </c>
      <c r="H59" s="34">
        <v>882</v>
      </c>
      <c r="I59" s="35">
        <v>35</v>
      </c>
    </row>
  </sheetData>
  <mergeCells count="8">
    <mergeCell ref="C46:C48"/>
    <mergeCell ref="D46:D48"/>
    <mergeCell ref="B1:M1"/>
    <mergeCell ref="B2:M2"/>
    <mergeCell ref="C38:C40"/>
    <mergeCell ref="D38:D40"/>
    <mergeCell ref="C42:C44"/>
    <mergeCell ref="D42:D44"/>
  </mergeCells>
  <hyperlinks>
    <hyperlink ref="B3" location="'Index'!A2" tooltip="Go to the Index sheet" display="á" xr:uid="{0EF02742-8FFE-46BC-B390-4D3F9AAFB2A7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35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FAA2-8D4C-4B44-A288-C2830CC1A884}">
  <dimension ref="B1:N5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13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113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8</v>
      </c>
      <c r="D6" s="220">
        <v>6</v>
      </c>
      <c r="E6" s="389" t="s">
        <v>114</v>
      </c>
      <c r="F6" s="158">
        <v>169</v>
      </c>
      <c r="G6" s="157">
        <v>7</v>
      </c>
      <c r="H6" s="157">
        <v>1658</v>
      </c>
      <c r="I6" s="274">
        <v>58</v>
      </c>
    </row>
    <row r="7" spans="2:14" x14ac:dyDescent="0.3">
      <c r="C7" s="72">
        <v>10</v>
      </c>
      <c r="D7" s="221">
        <v>8</v>
      </c>
      <c r="E7" s="385" t="s">
        <v>140</v>
      </c>
      <c r="F7" s="152">
        <v>157</v>
      </c>
      <c r="G7" s="151">
        <v>3</v>
      </c>
      <c r="H7" s="151">
        <v>1585</v>
      </c>
      <c r="I7" s="171">
        <v>51</v>
      </c>
    </row>
    <row r="8" spans="2:14" x14ac:dyDescent="0.3">
      <c r="C8" s="72">
        <v>13</v>
      </c>
      <c r="D8" s="221">
        <v>6</v>
      </c>
      <c r="E8" s="390" t="s">
        <v>165</v>
      </c>
      <c r="F8" s="152">
        <v>144</v>
      </c>
      <c r="G8" s="151">
        <v>3</v>
      </c>
      <c r="H8" s="152">
        <v>1506</v>
      </c>
      <c r="I8" s="154">
        <v>48</v>
      </c>
    </row>
    <row r="9" spans="2:14" x14ac:dyDescent="0.3">
      <c r="C9" s="73">
        <v>13</v>
      </c>
      <c r="D9" s="222">
        <v>8</v>
      </c>
      <c r="E9" s="393" t="s">
        <v>166</v>
      </c>
      <c r="F9" s="156">
        <v>136</v>
      </c>
      <c r="G9" s="155">
        <v>2</v>
      </c>
      <c r="H9" s="156">
        <v>1444</v>
      </c>
      <c r="I9" s="161">
        <v>37</v>
      </c>
    </row>
    <row r="11" spans="2:14" ht="18" customHeight="1" x14ac:dyDescent="0.35">
      <c r="B11" s="4" t="s">
        <v>205</v>
      </c>
    </row>
    <row r="12" spans="2:14" x14ac:dyDescent="0.3">
      <c r="C12" s="36" t="s">
        <v>3</v>
      </c>
      <c r="D12" s="37" t="s">
        <v>4</v>
      </c>
      <c r="E12" s="38" t="s">
        <v>5</v>
      </c>
      <c r="F12" s="39" t="s">
        <v>6</v>
      </c>
      <c r="G12" s="39" t="s">
        <v>7</v>
      </c>
      <c r="H12" s="39" t="s">
        <v>8</v>
      </c>
      <c r="I12" s="40" t="s">
        <v>9</v>
      </c>
    </row>
    <row r="13" spans="2:14" x14ac:dyDescent="0.3">
      <c r="C13" s="72">
        <v>3</v>
      </c>
      <c r="D13" s="220">
        <v>4</v>
      </c>
      <c r="E13" s="383" t="s">
        <v>114</v>
      </c>
      <c r="F13" s="157">
        <v>169</v>
      </c>
      <c r="G13" s="157">
        <v>6</v>
      </c>
      <c r="H13" s="384">
        <v>1658</v>
      </c>
      <c r="I13" s="387">
        <v>53</v>
      </c>
    </row>
    <row r="14" spans="2:14" x14ac:dyDescent="0.3">
      <c r="C14" s="72">
        <v>4</v>
      </c>
      <c r="D14" s="221">
        <v>7</v>
      </c>
      <c r="E14" s="390" t="s">
        <v>165</v>
      </c>
      <c r="F14" s="152">
        <v>144</v>
      </c>
      <c r="G14" s="151">
        <v>1</v>
      </c>
      <c r="H14" s="152">
        <v>1506</v>
      </c>
      <c r="I14" s="154">
        <v>41</v>
      </c>
    </row>
    <row r="15" spans="2:14" x14ac:dyDescent="0.3">
      <c r="C15" s="72">
        <v>4</v>
      </c>
      <c r="D15" s="221">
        <v>3</v>
      </c>
      <c r="E15" s="390" t="s">
        <v>140</v>
      </c>
      <c r="F15" s="152">
        <v>157</v>
      </c>
      <c r="G15" s="151">
        <v>5</v>
      </c>
      <c r="H15" s="152">
        <v>1585</v>
      </c>
      <c r="I15" s="154">
        <v>55</v>
      </c>
    </row>
    <row r="16" spans="2:14" x14ac:dyDescent="0.3">
      <c r="C16" s="73">
        <v>5</v>
      </c>
      <c r="D16" s="222">
        <v>6</v>
      </c>
      <c r="E16" s="393" t="s">
        <v>166</v>
      </c>
      <c r="F16" s="156">
        <v>136</v>
      </c>
      <c r="G16" s="155">
        <v>4</v>
      </c>
      <c r="H16" s="156">
        <v>1444</v>
      </c>
      <c r="I16" s="161">
        <v>43</v>
      </c>
    </row>
    <row r="18" spans="2:12" ht="18" x14ac:dyDescent="0.35">
      <c r="B18" s="4" t="s">
        <v>206</v>
      </c>
    </row>
    <row r="19" spans="2:12" x14ac:dyDescent="0.3">
      <c r="B19" s="5"/>
      <c r="C19" s="36" t="s">
        <v>3</v>
      </c>
      <c r="D19" s="37" t="s">
        <v>4</v>
      </c>
      <c r="E19" s="8" t="s">
        <v>223</v>
      </c>
      <c r="F19" s="8"/>
      <c r="G19" s="9">
        <v>471</v>
      </c>
      <c r="H19" s="8"/>
      <c r="I19" s="10" t="s">
        <v>9</v>
      </c>
      <c r="J19" s="11">
        <f>SUM(J20:J22)</f>
        <v>470</v>
      </c>
      <c r="K19" s="13" t="s">
        <v>1444</v>
      </c>
      <c r="L19" s="14"/>
    </row>
    <row r="20" spans="2:12" x14ac:dyDescent="0.3">
      <c r="B20" s="5"/>
      <c r="C20" s="364">
        <v>3</v>
      </c>
      <c r="D20" s="373">
        <v>1</v>
      </c>
      <c r="E20" s="157" t="s">
        <v>114</v>
      </c>
      <c r="F20" s="158">
        <v>40</v>
      </c>
      <c r="G20" s="158">
        <v>46</v>
      </c>
      <c r="H20" s="158">
        <v>42</v>
      </c>
      <c r="I20" s="159">
        <v>41</v>
      </c>
      <c r="J20" s="82">
        <f>SUM(F20:I20)</f>
        <v>169</v>
      </c>
      <c r="K20" s="1" t="s">
        <v>1445</v>
      </c>
    </row>
    <row r="21" spans="2:12" ht="15.75" customHeight="1" x14ac:dyDescent="0.3">
      <c r="C21" s="364"/>
      <c r="D21" s="375"/>
      <c r="E21" s="151" t="s">
        <v>165</v>
      </c>
      <c r="F21" s="152">
        <v>35</v>
      </c>
      <c r="G21" s="152">
        <v>41</v>
      </c>
      <c r="H21" s="152">
        <v>26</v>
      </c>
      <c r="I21" s="154">
        <v>42</v>
      </c>
      <c r="J21" s="83">
        <f>SUM(F21:I21)</f>
        <v>144</v>
      </c>
    </row>
    <row r="22" spans="2:12" ht="15.75" customHeight="1" x14ac:dyDescent="0.3">
      <c r="C22" s="364"/>
      <c r="D22" s="376"/>
      <c r="E22" s="155" t="s">
        <v>140</v>
      </c>
      <c r="F22" s="156">
        <v>43</v>
      </c>
      <c r="G22" s="156">
        <v>37</v>
      </c>
      <c r="H22" s="156">
        <v>37</v>
      </c>
      <c r="I22" s="161">
        <v>40</v>
      </c>
      <c r="J22" s="84">
        <f>SUM(F22:I22)</f>
        <v>157</v>
      </c>
    </row>
    <row r="24" spans="2:12" ht="18" customHeight="1" x14ac:dyDescent="0.35">
      <c r="B24" s="4" t="s">
        <v>280</v>
      </c>
    </row>
    <row r="25" spans="2:12" x14ac:dyDescent="0.3">
      <c r="C25" s="21" t="s">
        <v>3</v>
      </c>
      <c r="D25" s="22" t="s">
        <v>4</v>
      </c>
      <c r="E25" s="23" t="s">
        <v>5</v>
      </c>
      <c r="F25" s="24" t="s">
        <v>6</v>
      </c>
      <c r="G25" s="24" t="s">
        <v>7</v>
      </c>
      <c r="H25" s="24" t="s">
        <v>8</v>
      </c>
      <c r="I25" s="42" t="s">
        <v>9</v>
      </c>
    </row>
    <row r="26" spans="2:12" x14ac:dyDescent="0.3">
      <c r="C26" s="72">
        <v>3</v>
      </c>
      <c r="D26" s="74">
        <v>3</v>
      </c>
      <c r="E26" s="86" t="s">
        <v>296</v>
      </c>
      <c r="F26" s="67">
        <v>173</v>
      </c>
      <c r="G26" s="67">
        <v>7</v>
      </c>
      <c r="H26" s="68">
        <v>1736</v>
      </c>
      <c r="I26" s="78">
        <v>72</v>
      </c>
    </row>
    <row r="27" spans="2:12" x14ac:dyDescent="0.3">
      <c r="C27" s="73">
        <v>5</v>
      </c>
      <c r="D27" s="53">
        <v>8</v>
      </c>
      <c r="E27" s="75" t="s">
        <v>140</v>
      </c>
      <c r="F27" s="76">
        <v>145</v>
      </c>
      <c r="G27" s="76">
        <v>3</v>
      </c>
      <c r="H27" s="76">
        <v>1405</v>
      </c>
      <c r="I27" s="80">
        <v>38</v>
      </c>
    </row>
    <row r="29" spans="2:12" ht="18" customHeight="1" x14ac:dyDescent="0.35">
      <c r="B29" s="4" t="s">
        <v>333</v>
      </c>
    </row>
    <row r="30" spans="2:12" x14ac:dyDescent="0.3">
      <c r="C30" s="36" t="s">
        <v>3</v>
      </c>
      <c r="D30" s="37" t="s">
        <v>4</v>
      </c>
      <c r="E30" s="38" t="s">
        <v>5</v>
      </c>
      <c r="F30" s="39" t="s">
        <v>6</v>
      </c>
      <c r="G30" s="39" t="s">
        <v>7</v>
      </c>
      <c r="H30" s="39" t="s">
        <v>8</v>
      </c>
      <c r="I30" s="40" t="s">
        <v>9</v>
      </c>
    </row>
    <row r="31" spans="2:12" x14ac:dyDescent="0.3">
      <c r="C31" s="72">
        <v>1</v>
      </c>
      <c r="D31" s="74">
        <v>3</v>
      </c>
      <c r="E31" s="86" t="s">
        <v>296</v>
      </c>
      <c r="F31" s="67">
        <v>173</v>
      </c>
      <c r="G31" s="67">
        <v>6</v>
      </c>
      <c r="H31" s="68">
        <v>1736</v>
      </c>
      <c r="I31" s="78">
        <v>65</v>
      </c>
    </row>
    <row r="32" spans="2:12" x14ac:dyDescent="0.3">
      <c r="C32" s="73">
        <v>2</v>
      </c>
      <c r="D32" s="53">
        <v>3</v>
      </c>
      <c r="E32" s="33" t="s">
        <v>140</v>
      </c>
      <c r="F32" s="34">
        <v>145</v>
      </c>
      <c r="G32" s="76">
        <v>6</v>
      </c>
      <c r="H32" s="34">
        <v>1405</v>
      </c>
      <c r="I32" s="35">
        <v>59</v>
      </c>
    </row>
    <row r="34" spans="2:9" ht="18" customHeight="1" x14ac:dyDescent="0.35">
      <c r="B34" s="4" t="s">
        <v>1111</v>
      </c>
    </row>
    <row r="35" spans="2:9" x14ac:dyDescent="0.3">
      <c r="C35" s="21" t="s">
        <v>3</v>
      </c>
      <c r="D35" s="22" t="s">
        <v>4</v>
      </c>
      <c r="E35" s="23" t="s">
        <v>5</v>
      </c>
      <c r="F35" s="24" t="s">
        <v>6</v>
      </c>
      <c r="G35" s="24" t="s">
        <v>7</v>
      </c>
      <c r="H35" s="24" t="s">
        <v>8</v>
      </c>
      <c r="I35" s="42" t="s">
        <v>9</v>
      </c>
    </row>
    <row r="36" spans="2:9" x14ac:dyDescent="0.3">
      <c r="C36" s="72">
        <v>1</v>
      </c>
      <c r="D36" s="74">
        <v>5</v>
      </c>
      <c r="E36" s="253" t="s">
        <v>296</v>
      </c>
      <c r="F36" s="137">
        <v>91</v>
      </c>
      <c r="G36" s="137">
        <v>4</v>
      </c>
      <c r="H36" s="138">
        <v>951</v>
      </c>
      <c r="I36" s="146">
        <v>59</v>
      </c>
    </row>
    <row r="37" spans="2:9" x14ac:dyDescent="0.3">
      <c r="C37" s="72">
        <v>5</v>
      </c>
      <c r="D37" s="26">
        <v>5</v>
      </c>
      <c r="E37" s="142" t="s">
        <v>166</v>
      </c>
      <c r="F37" s="143">
        <v>90</v>
      </c>
      <c r="G37" s="140">
        <v>9</v>
      </c>
      <c r="H37" s="141">
        <v>881</v>
      </c>
      <c r="I37" s="147">
        <v>66</v>
      </c>
    </row>
    <row r="38" spans="2:9" x14ac:dyDescent="0.3">
      <c r="C38" s="72">
        <v>5</v>
      </c>
      <c r="D38" s="26">
        <v>3</v>
      </c>
      <c r="E38" s="142" t="s">
        <v>140</v>
      </c>
      <c r="F38" s="143">
        <v>90</v>
      </c>
      <c r="G38" s="140">
        <v>9</v>
      </c>
      <c r="H38" s="141">
        <v>887</v>
      </c>
      <c r="I38" s="147">
        <v>70</v>
      </c>
    </row>
    <row r="39" spans="2:9" x14ac:dyDescent="0.3">
      <c r="C39" s="72">
        <v>13</v>
      </c>
      <c r="D39" s="81">
        <v>1</v>
      </c>
      <c r="E39" s="30" t="s">
        <v>114</v>
      </c>
      <c r="F39" s="31">
        <v>85</v>
      </c>
      <c r="G39" s="144">
        <v>7</v>
      </c>
      <c r="H39" s="31">
        <v>866</v>
      </c>
      <c r="I39" s="32">
        <v>84</v>
      </c>
    </row>
    <row r="40" spans="2:9" x14ac:dyDescent="0.3">
      <c r="C40" s="73">
        <v>15</v>
      </c>
      <c r="D40" s="53">
        <v>4</v>
      </c>
      <c r="E40" s="33" t="s">
        <v>165</v>
      </c>
      <c r="F40" s="34">
        <v>82</v>
      </c>
      <c r="G40" s="145">
        <v>8</v>
      </c>
      <c r="H40" s="34">
        <v>799</v>
      </c>
      <c r="I40" s="35">
        <v>67</v>
      </c>
    </row>
    <row r="42" spans="2:9" ht="18" customHeight="1" x14ac:dyDescent="0.35">
      <c r="B42" s="4" t="s">
        <v>1206</v>
      </c>
    </row>
    <row r="43" spans="2:9" x14ac:dyDescent="0.3">
      <c r="C43" s="36" t="s">
        <v>3</v>
      </c>
      <c r="D43" s="37" t="s">
        <v>4</v>
      </c>
      <c r="E43" s="38" t="s">
        <v>5</v>
      </c>
      <c r="F43" s="39" t="s">
        <v>6</v>
      </c>
      <c r="G43" s="39" t="s">
        <v>7</v>
      </c>
      <c r="H43" s="39" t="s">
        <v>8</v>
      </c>
      <c r="I43" s="40" t="s">
        <v>9</v>
      </c>
    </row>
    <row r="44" spans="2:9" x14ac:dyDescent="0.3">
      <c r="C44" s="72">
        <v>1</v>
      </c>
      <c r="D44" s="97">
        <v>2</v>
      </c>
      <c r="E44" s="96" t="s">
        <v>296</v>
      </c>
      <c r="F44" s="66">
        <v>91</v>
      </c>
      <c r="G44" s="255">
        <v>6</v>
      </c>
      <c r="H44" s="256">
        <v>951</v>
      </c>
      <c r="I44" s="259">
        <v>84</v>
      </c>
    </row>
    <row r="45" spans="2:9" x14ac:dyDescent="0.3">
      <c r="C45" s="72">
        <v>1</v>
      </c>
      <c r="D45" s="26">
        <v>10</v>
      </c>
      <c r="E45" s="30" t="s">
        <v>166</v>
      </c>
      <c r="F45" s="31">
        <v>90</v>
      </c>
      <c r="G45" s="144">
        <v>5</v>
      </c>
      <c r="H45" s="257">
        <v>881</v>
      </c>
      <c r="I45" s="260">
        <v>25</v>
      </c>
    </row>
    <row r="46" spans="2:9" x14ac:dyDescent="0.3">
      <c r="C46" s="72">
        <v>2</v>
      </c>
      <c r="D46" s="94">
        <v>2</v>
      </c>
      <c r="E46" s="30" t="s">
        <v>140</v>
      </c>
      <c r="F46" s="31">
        <v>90</v>
      </c>
      <c r="G46" s="144">
        <v>10</v>
      </c>
      <c r="H46" s="257">
        <v>887</v>
      </c>
      <c r="I46" s="260">
        <v>73</v>
      </c>
    </row>
    <row r="47" spans="2:9" x14ac:dyDescent="0.3">
      <c r="C47" s="72">
        <v>3</v>
      </c>
      <c r="D47" s="81">
        <v>1</v>
      </c>
      <c r="E47" s="30" t="s">
        <v>114</v>
      </c>
      <c r="F47" s="31">
        <v>85</v>
      </c>
      <c r="G47" s="144">
        <v>9</v>
      </c>
      <c r="H47" s="257">
        <v>866</v>
      </c>
      <c r="I47" s="260">
        <v>85</v>
      </c>
    </row>
    <row r="48" spans="2:9" x14ac:dyDescent="0.3">
      <c r="C48" s="73">
        <v>4</v>
      </c>
      <c r="D48" s="53">
        <v>3</v>
      </c>
      <c r="E48" s="33" t="s">
        <v>165</v>
      </c>
      <c r="F48" s="34">
        <v>82</v>
      </c>
      <c r="G48" s="145">
        <v>7</v>
      </c>
      <c r="H48" s="258">
        <v>799</v>
      </c>
      <c r="I48" s="261">
        <v>76</v>
      </c>
    </row>
    <row r="50" spans="2:12" ht="18" x14ac:dyDescent="0.35">
      <c r="B50" s="4" t="s">
        <v>1207</v>
      </c>
    </row>
    <row r="51" spans="2:12" x14ac:dyDescent="0.3">
      <c r="B51" s="5"/>
      <c r="C51" s="36" t="s">
        <v>3</v>
      </c>
      <c r="D51" s="37" t="s">
        <v>4</v>
      </c>
      <c r="E51" s="8" t="s">
        <v>1217</v>
      </c>
      <c r="F51" s="8"/>
      <c r="G51" s="9">
        <v>524</v>
      </c>
      <c r="H51" s="8"/>
      <c r="I51" s="10" t="s">
        <v>9</v>
      </c>
      <c r="J51" s="11">
        <f>SUM(J52:J54)</f>
        <v>523</v>
      </c>
      <c r="K51" s="13" t="s">
        <v>1366</v>
      </c>
      <c r="L51" s="14"/>
    </row>
    <row r="52" spans="2:12" x14ac:dyDescent="0.3">
      <c r="B52" s="5"/>
      <c r="C52" s="364">
        <v>3</v>
      </c>
      <c r="D52" s="379">
        <v>1</v>
      </c>
      <c r="E52" s="93" t="s">
        <v>296</v>
      </c>
      <c r="F52" s="127"/>
      <c r="G52" s="124"/>
      <c r="H52" s="66">
        <v>91</v>
      </c>
      <c r="I52" s="85">
        <v>93</v>
      </c>
      <c r="J52" s="82">
        <f>SUM(H52:I52)</f>
        <v>184</v>
      </c>
      <c r="K52" s="1" t="s">
        <v>1446</v>
      </c>
    </row>
    <row r="53" spans="2:12" ht="15.75" customHeight="1" x14ac:dyDescent="0.3">
      <c r="C53" s="364"/>
      <c r="D53" s="366"/>
      <c r="E53" s="71" t="s">
        <v>165</v>
      </c>
      <c r="F53" s="128"/>
      <c r="G53" s="125"/>
      <c r="H53" s="31">
        <v>82</v>
      </c>
      <c r="I53" s="32">
        <v>77</v>
      </c>
      <c r="J53" s="83">
        <f>SUM(H53:I53)</f>
        <v>159</v>
      </c>
    </row>
    <row r="54" spans="2:12" ht="15.75" customHeight="1" x14ac:dyDescent="0.3">
      <c r="C54" s="364"/>
      <c r="D54" s="367"/>
      <c r="E54" s="77" t="s">
        <v>140</v>
      </c>
      <c r="F54" s="129"/>
      <c r="G54" s="126"/>
      <c r="H54" s="34">
        <v>90</v>
      </c>
      <c r="I54" s="35">
        <v>90</v>
      </c>
      <c r="J54" s="84">
        <f>SUM(H54:I54)</f>
        <v>180</v>
      </c>
    </row>
  </sheetData>
  <mergeCells count="6">
    <mergeCell ref="B1:M1"/>
    <mergeCell ref="B2:M2"/>
    <mergeCell ref="C20:C22"/>
    <mergeCell ref="D20:D22"/>
    <mergeCell ref="C52:C54"/>
    <mergeCell ref="D52:D54"/>
  </mergeCells>
  <hyperlinks>
    <hyperlink ref="B3" location="'Index'!A2" tooltip="Go to the Index sheet" display="á" xr:uid="{70AB2BEF-799D-4FED-8804-10F1C99FEC09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1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732B4-7681-4296-84C5-E62D66757480}">
  <dimension ref="B1:N6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15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130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3">
        <v>9</v>
      </c>
      <c r="D6" s="193">
        <v>5</v>
      </c>
      <c r="E6" s="194" t="s">
        <v>131</v>
      </c>
      <c r="F6" s="195">
        <v>149</v>
      </c>
      <c r="G6" s="196">
        <v>4</v>
      </c>
      <c r="H6" s="196">
        <v>1590</v>
      </c>
      <c r="I6" s="432">
        <v>58</v>
      </c>
      <c r="J6" s="430"/>
      <c r="K6" s="198"/>
    </row>
    <row r="8" spans="2:14" ht="18" customHeight="1" x14ac:dyDescent="0.35">
      <c r="B8" s="4" t="s">
        <v>205</v>
      </c>
    </row>
    <row r="9" spans="2:14" x14ac:dyDescent="0.3">
      <c r="C9" s="36" t="s">
        <v>3</v>
      </c>
      <c r="D9" s="59" t="s">
        <v>4</v>
      </c>
      <c r="E9" s="60" t="s">
        <v>5</v>
      </c>
      <c r="F9" s="99" t="s">
        <v>6</v>
      </c>
      <c r="G9" s="99" t="s">
        <v>7</v>
      </c>
      <c r="H9" s="99" t="s">
        <v>8</v>
      </c>
      <c r="I9" s="100" t="s">
        <v>9</v>
      </c>
    </row>
    <row r="10" spans="2:14" ht="15.75" x14ac:dyDescent="0.3">
      <c r="C10" s="73">
        <v>3</v>
      </c>
      <c r="D10" s="193">
        <v>7</v>
      </c>
      <c r="E10" s="201" t="s">
        <v>131</v>
      </c>
      <c r="F10" s="195">
        <v>149</v>
      </c>
      <c r="G10" s="196">
        <v>1</v>
      </c>
      <c r="H10" s="195">
        <v>1590</v>
      </c>
      <c r="I10" s="400">
        <v>35</v>
      </c>
      <c r="J10" s="430"/>
      <c r="K10" s="198"/>
    </row>
    <row r="12" spans="2:14" ht="18" customHeight="1" x14ac:dyDescent="0.35">
      <c r="B12" s="4" t="s">
        <v>479</v>
      </c>
    </row>
    <row r="13" spans="2:14" x14ac:dyDescent="0.3">
      <c r="C13" s="21" t="s">
        <v>3</v>
      </c>
      <c r="D13" s="22" t="s">
        <v>4</v>
      </c>
      <c r="E13" s="23" t="s">
        <v>5</v>
      </c>
      <c r="F13" s="23"/>
      <c r="G13" s="23"/>
      <c r="H13" s="24" t="s">
        <v>6</v>
      </c>
      <c r="I13" s="24" t="s">
        <v>7</v>
      </c>
      <c r="J13" s="24" t="s">
        <v>8</v>
      </c>
      <c r="K13" s="42" t="s">
        <v>9</v>
      </c>
    </row>
    <row r="14" spans="2:14" x14ac:dyDescent="0.3">
      <c r="C14" s="73">
        <v>1</v>
      </c>
      <c r="D14" s="48">
        <v>5</v>
      </c>
      <c r="E14" s="64" t="s">
        <v>131</v>
      </c>
      <c r="F14" s="90">
        <v>100.003</v>
      </c>
      <c r="G14" s="90">
        <v>100.001</v>
      </c>
      <c r="H14" s="91">
        <f>SUM(F14:G14)</f>
        <v>200.00400000000002</v>
      </c>
      <c r="I14" s="62">
        <v>7</v>
      </c>
      <c r="J14" s="91">
        <v>1982.0349999999999</v>
      </c>
      <c r="K14" s="98">
        <v>56</v>
      </c>
    </row>
    <row r="16" spans="2:14" ht="18" customHeight="1" x14ac:dyDescent="0.35">
      <c r="B16" s="4" t="s">
        <v>535</v>
      </c>
    </row>
    <row r="17" spans="2:11" x14ac:dyDescent="0.3">
      <c r="C17" s="36" t="s">
        <v>3</v>
      </c>
      <c r="D17" s="37" t="s">
        <v>4</v>
      </c>
      <c r="E17" s="38" t="s">
        <v>5</v>
      </c>
      <c r="F17" s="38"/>
      <c r="G17" s="38"/>
      <c r="H17" s="39" t="s">
        <v>6</v>
      </c>
      <c r="I17" s="39" t="s">
        <v>7</v>
      </c>
      <c r="J17" s="39" t="s">
        <v>8</v>
      </c>
      <c r="K17" s="40" t="s">
        <v>9</v>
      </c>
    </row>
    <row r="18" spans="2:11" x14ac:dyDescent="0.3">
      <c r="C18" s="73">
        <v>1</v>
      </c>
      <c r="D18" s="149">
        <v>2</v>
      </c>
      <c r="E18" s="87" t="s">
        <v>131</v>
      </c>
      <c r="F18" s="92">
        <v>100.003</v>
      </c>
      <c r="G18" s="92">
        <v>100.001</v>
      </c>
      <c r="H18" s="91">
        <v>200.00400000000002</v>
      </c>
      <c r="I18" s="62">
        <v>8</v>
      </c>
      <c r="J18" s="92">
        <v>1982.0349999999999</v>
      </c>
      <c r="K18" s="54">
        <v>60</v>
      </c>
    </row>
    <row r="20" spans="2:11" ht="18" customHeight="1" x14ac:dyDescent="0.35">
      <c r="B20" s="4" t="s">
        <v>551</v>
      </c>
    </row>
    <row r="21" spans="2:11" x14ac:dyDescent="0.3">
      <c r="C21" s="21" t="s">
        <v>3</v>
      </c>
      <c r="D21" s="22" t="s">
        <v>4</v>
      </c>
      <c r="E21" s="23" t="s">
        <v>5</v>
      </c>
      <c r="F21" s="23"/>
      <c r="G21" s="23"/>
      <c r="H21" s="24" t="s">
        <v>6</v>
      </c>
      <c r="I21" s="24" t="s">
        <v>7</v>
      </c>
      <c r="J21" s="24" t="s">
        <v>8</v>
      </c>
      <c r="K21" s="42" t="s">
        <v>9</v>
      </c>
    </row>
    <row r="22" spans="2:11" x14ac:dyDescent="0.3">
      <c r="C22" s="72">
        <v>2</v>
      </c>
      <c r="D22" s="148">
        <v>1</v>
      </c>
      <c r="E22" s="86" t="s">
        <v>131</v>
      </c>
      <c r="F22" s="109">
        <v>100.003</v>
      </c>
      <c r="G22" s="109">
        <v>100.001</v>
      </c>
      <c r="H22" s="110">
        <f>SUM(F22,G22)</f>
        <v>200.00400000000002</v>
      </c>
      <c r="I22" s="67">
        <v>10</v>
      </c>
      <c r="J22" s="110">
        <v>1983.0459999999998</v>
      </c>
      <c r="K22" s="89">
        <v>89</v>
      </c>
    </row>
    <row r="23" spans="2:11" x14ac:dyDescent="0.3">
      <c r="C23" s="73">
        <v>3</v>
      </c>
      <c r="D23" s="115">
        <v>1</v>
      </c>
      <c r="E23" s="75" t="s">
        <v>571</v>
      </c>
      <c r="F23" s="113">
        <v>99</v>
      </c>
      <c r="G23" s="113">
        <v>97.001000000000005</v>
      </c>
      <c r="H23" s="114">
        <f>SUM(F23,G23)</f>
        <v>196.001</v>
      </c>
      <c r="I23" s="76">
        <v>3</v>
      </c>
      <c r="J23" s="114">
        <v>1979.0520000000001</v>
      </c>
      <c r="K23" s="80">
        <v>87</v>
      </c>
    </row>
    <row r="25" spans="2:11" ht="18" customHeight="1" x14ac:dyDescent="0.35">
      <c r="B25" s="4" t="s">
        <v>654</v>
      </c>
    </row>
    <row r="26" spans="2:11" x14ac:dyDescent="0.3">
      <c r="C26" s="36" t="s">
        <v>3</v>
      </c>
      <c r="D26" s="37" t="s">
        <v>4</v>
      </c>
      <c r="E26" s="38" t="s">
        <v>5</v>
      </c>
      <c r="F26" s="38"/>
      <c r="G26" s="38"/>
      <c r="H26" s="39" t="s">
        <v>6</v>
      </c>
      <c r="I26" s="39" t="s">
        <v>7</v>
      </c>
      <c r="J26" s="39" t="s">
        <v>8</v>
      </c>
      <c r="K26" s="40" t="s">
        <v>9</v>
      </c>
    </row>
    <row r="27" spans="2:11" x14ac:dyDescent="0.3">
      <c r="C27" s="72">
        <v>1</v>
      </c>
      <c r="D27" s="97">
        <v>2</v>
      </c>
      <c r="E27" s="96" t="s">
        <v>131</v>
      </c>
      <c r="F27" s="117">
        <v>100.003</v>
      </c>
      <c r="G27" s="117">
        <v>100.001</v>
      </c>
      <c r="H27" s="110">
        <v>200.00400000000002</v>
      </c>
      <c r="I27" s="67">
        <v>9</v>
      </c>
      <c r="J27" s="117">
        <v>1983.0459999999998</v>
      </c>
      <c r="K27" s="85">
        <v>71</v>
      </c>
    </row>
    <row r="28" spans="2:11" x14ac:dyDescent="0.3">
      <c r="C28" s="73">
        <v>2</v>
      </c>
      <c r="D28" s="95">
        <v>2</v>
      </c>
      <c r="E28" s="33" t="s">
        <v>571</v>
      </c>
      <c r="F28" s="44">
        <v>99</v>
      </c>
      <c r="G28" s="44">
        <v>97.001000000000005</v>
      </c>
      <c r="H28" s="114">
        <v>196.001</v>
      </c>
      <c r="I28" s="76">
        <v>6</v>
      </c>
      <c r="J28" s="44">
        <v>1979.0520000000001</v>
      </c>
      <c r="K28" s="35">
        <v>75</v>
      </c>
    </row>
    <row r="30" spans="2:11" ht="18" customHeight="1" x14ac:dyDescent="0.35">
      <c r="B30" s="4" t="s">
        <v>664</v>
      </c>
    </row>
    <row r="31" spans="2:11" x14ac:dyDescent="0.3">
      <c r="C31" s="21" t="s">
        <v>3</v>
      </c>
      <c r="D31" s="22" t="s">
        <v>4</v>
      </c>
      <c r="E31" s="23" t="s">
        <v>5</v>
      </c>
      <c r="F31" s="23"/>
      <c r="G31" s="23"/>
      <c r="H31" s="24" t="s">
        <v>6</v>
      </c>
      <c r="I31" s="24" t="s">
        <v>7</v>
      </c>
      <c r="J31" s="24" t="s">
        <v>8</v>
      </c>
      <c r="K31" s="42" t="s">
        <v>9</v>
      </c>
    </row>
    <row r="32" spans="2:11" x14ac:dyDescent="0.3">
      <c r="C32" s="73">
        <v>1</v>
      </c>
      <c r="D32" s="48">
        <v>4</v>
      </c>
      <c r="E32" s="64" t="s">
        <v>131</v>
      </c>
      <c r="F32" s="90">
        <v>100.003</v>
      </c>
      <c r="G32" s="90">
        <v>100.001</v>
      </c>
      <c r="H32" s="91">
        <f>SUM(F32,G32)</f>
        <v>200.00400000000002</v>
      </c>
      <c r="I32" s="62">
        <v>7</v>
      </c>
      <c r="J32" s="91">
        <v>1993.058</v>
      </c>
      <c r="K32" s="98">
        <v>63</v>
      </c>
    </row>
    <row r="34" spans="2:13" ht="18" customHeight="1" x14ac:dyDescent="0.35">
      <c r="B34" s="4" t="s">
        <v>809</v>
      </c>
    </row>
    <row r="35" spans="2:13" x14ac:dyDescent="0.3">
      <c r="C35" s="36" t="s">
        <v>3</v>
      </c>
      <c r="D35" s="37" t="s">
        <v>4</v>
      </c>
      <c r="E35" s="38" t="s">
        <v>5</v>
      </c>
      <c r="F35" s="38"/>
      <c r="G35" s="38"/>
      <c r="H35" s="39" t="s">
        <v>6</v>
      </c>
      <c r="I35" s="39" t="s">
        <v>7</v>
      </c>
      <c r="J35" s="39" t="s">
        <v>8</v>
      </c>
      <c r="K35" s="40" t="s">
        <v>9</v>
      </c>
    </row>
    <row r="36" spans="2:13" x14ac:dyDescent="0.3">
      <c r="C36" s="73">
        <v>1</v>
      </c>
      <c r="D36" s="48">
        <v>3</v>
      </c>
      <c r="E36" s="87" t="s">
        <v>131</v>
      </c>
      <c r="F36" s="92">
        <v>100.003</v>
      </c>
      <c r="G36" s="92">
        <v>100.001</v>
      </c>
      <c r="H36" s="91">
        <v>200.00400000000002</v>
      </c>
      <c r="I36" s="62">
        <v>8</v>
      </c>
      <c r="J36" s="92">
        <v>1993.058</v>
      </c>
      <c r="K36" s="54">
        <v>73</v>
      </c>
    </row>
    <row r="38" spans="2:13" ht="18" customHeight="1" x14ac:dyDescent="0.35">
      <c r="B38" s="4" t="s">
        <v>958</v>
      </c>
    </row>
    <row r="39" spans="2:13" x14ac:dyDescent="0.3">
      <c r="C39" s="21" t="s">
        <v>3</v>
      </c>
      <c r="D39" s="59" t="s">
        <v>4</v>
      </c>
      <c r="E39" s="60" t="s">
        <v>5</v>
      </c>
      <c r="F39" s="60"/>
      <c r="G39" s="60"/>
      <c r="H39" s="99" t="s">
        <v>6</v>
      </c>
      <c r="I39" s="99" t="s">
        <v>7</v>
      </c>
      <c r="J39" s="99" t="s">
        <v>8</v>
      </c>
      <c r="K39" s="100" t="s">
        <v>9</v>
      </c>
    </row>
    <row r="40" spans="2:13" ht="15.75" x14ac:dyDescent="0.3">
      <c r="C40" s="73">
        <v>1</v>
      </c>
      <c r="D40" s="193">
        <v>6</v>
      </c>
      <c r="E40" s="228" t="s">
        <v>131</v>
      </c>
      <c r="F40" s="229">
        <v>95</v>
      </c>
      <c r="G40" s="229">
        <v>93</v>
      </c>
      <c r="H40" s="229">
        <f>SUM(F40:G40)</f>
        <v>188</v>
      </c>
      <c r="I40" s="229">
        <v>4</v>
      </c>
      <c r="J40" s="229">
        <v>1897</v>
      </c>
      <c r="K40" s="229">
        <v>37</v>
      </c>
      <c r="L40" s="197"/>
      <c r="M40" s="198"/>
    </row>
    <row r="42" spans="2:13" ht="18" customHeight="1" x14ac:dyDescent="0.35">
      <c r="B42" s="4" t="s">
        <v>974</v>
      </c>
    </row>
    <row r="43" spans="2:13" x14ac:dyDescent="0.3">
      <c r="C43" s="36" t="s">
        <v>3</v>
      </c>
      <c r="D43" s="59" t="s">
        <v>4</v>
      </c>
      <c r="E43" s="60" t="s">
        <v>5</v>
      </c>
      <c r="F43" s="60"/>
      <c r="G43" s="60"/>
      <c r="H43" s="99" t="s">
        <v>6</v>
      </c>
      <c r="I43" s="99" t="s">
        <v>7</v>
      </c>
      <c r="J43" s="99" t="s">
        <v>8</v>
      </c>
      <c r="K43" s="100" t="s">
        <v>9</v>
      </c>
    </row>
    <row r="44" spans="2:13" ht="15.75" x14ac:dyDescent="0.3">
      <c r="C44" s="73">
        <v>1</v>
      </c>
      <c r="D44" s="210">
        <v>1</v>
      </c>
      <c r="E44" s="320" t="s">
        <v>131</v>
      </c>
      <c r="F44" s="321">
        <v>95</v>
      </c>
      <c r="G44" s="321">
        <v>93</v>
      </c>
      <c r="H44" s="229">
        <v>188</v>
      </c>
      <c r="I44" s="229">
        <v>4</v>
      </c>
      <c r="J44" s="322">
        <v>1897</v>
      </c>
      <c r="K44" s="322">
        <v>54</v>
      </c>
      <c r="L44" s="197"/>
      <c r="M44" s="198"/>
    </row>
    <row r="46" spans="2:13" ht="18" customHeight="1" x14ac:dyDescent="0.35">
      <c r="B46" s="4" t="s">
        <v>975</v>
      </c>
    </row>
    <row r="47" spans="2:13" x14ac:dyDescent="0.3">
      <c r="C47" s="21" t="s">
        <v>3</v>
      </c>
      <c r="D47" s="22" t="s">
        <v>4</v>
      </c>
      <c r="E47" s="23" t="s">
        <v>5</v>
      </c>
      <c r="F47" s="23"/>
      <c r="G47" s="23"/>
      <c r="H47" s="23"/>
      <c r="I47" s="23"/>
      <c r="J47" s="24" t="s">
        <v>6</v>
      </c>
      <c r="K47" s="24" t="s">
        <v>7</v>
      </c>
      <c r="L47" s="24" t="s">
        <v>8</v>
      </c>
      <c r="M47" s="42" t="s">
        <v>9</v>
      </c>
    </row>
    <row r="48" spans="2:13" x14ac:dyDescent="0.3">
      <c r="C48" s="73">
        <v>1</v>
      </c>
      <c r="D48" s="48">
        <v>6</v>
      </c>
      <c r="E48" s="225" t="s">
        <v>976</v>
      </c>
      <c r="F48" s="216">
        <v>92</v>
      </c>
      <c r="G48" s="216">
        <v>93</v>
      </c>
      <c r="H48" s="216">
        <v>97</v>
      </c>
      <c r="I48" s="216">
        <v>98</v>
      </c>
      <c r="J48" s="216">
        <f>SUM(F48:I48)</f>
        <v>380</v>
      </c>
      <c r="K48" s="216">
        <v>5</v>
      </c>
      <c r="L48" s="216">
        <v>3769</v>
      </c>
      <c r="M48" s="226">
        <v>57</v>
      </c>
    </row>
    <row r="50" spans="2:13" ht="18" customHeight="1" x14ac:dyDescent="0.35">
      <c r="B50" s="4" t="s">
        <v>980</v>
      </c>
    </row>
    <row r="51" spans="2:13" x14ac:dyDescent="0.3">
      <c r="C51" s="36" t="s">
        <v>3</v>
      </c>
      <c r="D51" s="37" t="s">
        <v>4</v>
      </c>
      <c r="E51" s="38" t="s">
        <v>5</v>
      </c>
      <c r="F51" s="38"/>
      <c r="G51" s="38"/>
      <c r="H51" s="38"/>
      <c r="I51" s="38"/>
      <c r="J51" s="39" t="s">
        <v>6</v>
      </c>
      <c r="K51" s="39" t="s">
        <v>7</v>
      </c>
      <c r="L51" s="39" t="s">
        <v>8</v>
      </c>
      <c r="M51" s="40" t="s">
        <v>9</v>
      </c>
    </row>
    <row r="52" spans="2:13" x14ac:dyDescent="0.3">
      <c r="C52" s="73">
        <v>1</v>
      </c>
      <c r="D52" s="149">
        <v>2</v>
      </c>
      <c r="E52" s="295" t="s">
        <v>976</v>
      </c>
      <c r="F52" s="296">
        <v>92</v>
      </c>
      <c r="G52" s="296">
        <v>93</v>
      </c>
      <c r="H52" s="296">
        <v>97</v>
      </c>
      <c r="I52" s="296">
        <v>98</v>
      </c>
      <c r="J52" s="216">
        <v>380</v>
      </c>
      <c r="K52" s="216">
        <v>9</v>
      </c>
      <c r="L52" s="297">
        <v>3769</v>
      </c>
      <c r="M52" s="323">
        <v>90</v>
      </c>
    </row>
    <row r="54" spans="2:13" ht="18" customHeight="1" x14ac:dyDescent="0.35">
      <c r="B54" s="4" t="s">
        <v>1111</v>
      </c>
    </row>
    <row r="55" spans="2:13" x14ac:dyDescent="0.3">
      <c r="C55" s="21" t="s">
        <v>3</v>
      </c>
      <c r="D55" s="22" t="s">
        <v>4</v>
      </c>
      <c r="E55" s="23" t="s">
        <v>5</v>
      </c>
      <c r="F55" s="24" t="s">
        <v>6</v>
      </c>
      <c r="G55" s="24" t="s">
        <v>7</v>
      </c>
      <c r="H55" s="24" t="s">
        <v>8</v>
      </c>
      <c r="I55" s="42" t="s">
        <v>9</v>
      </c>
    </row>
    <row r="56" spans="2:13" x14ac:dyDescent="0.3">
      <c r="C56" s="73">
        <v>8</v>
      </c>
      <c r="D56" s="48">
        <v>10</v>
      </c>
      <c r="E56" s="130" t="s">
        <v>131</v>
      </c>
      <c r="F56" s="131">
        <v>81</v>
      </c>
      <c r="G56" s="132">
        <v>3</v>
      </c>
      <c r="H56" s="133">
        <v>792</v>
      </c>
      <c r="I56" s="324">
        <v>33</v>
      </c>
    </row>
    <row r="58" spans="2:13" ht="18" customHeight="1" x14ac:dyDescent="0.35">
      <c r="B58" s="4" t="s">
        <v>1206</v>
      </c>
    </row>
    <row r="59" spans="2:13" x14ac:dyDescent="0.3">
      <c r="C59" s="36" t="s">
        <v>3</v>
      </c>
      <c r="D59" s="37" t="s">
        <v>4</v>
      </c>
      <c r="E59" s="38" t="s">
        <v>5</v>
      </c>
      <c r="F59" s="39" t="s">
        <v>6</v>
      </c>
      <c r="G59" s="39" t="s">
        <v>7</v>
      </c>
      <c r="H59" s="39" t="s">
        <v>8</v>
      </c>
      <c r="I59" s="40" t="s">
        <v>9</v>
      </c>
    </row>
    <row r="60" spans="2:13" x14ac:dyDescent="0.3">
      <c r="C60" s="73">
        <v>2</v>
      </c>
      <c r="D60" s="48">
        <v>9</v>
      </c>
      <c r="E60" s="87" t="s">
        <v>131</v>
      </c>
      <c r="F60" s="50">
        <v>81</v>
      </c>
      <c r="G60" s="134">
        <v>5</v>
      </c>
      <c r="H60" s="237">
        <v>792</v>
      </c>
      <c r="I60" s="238">
        <v>30</v>
      </c>
    </row>
  </sheetData>
  <mergeCells count="2">
    <mergeCell ref="B1:M1"/>
    <mergeCell ref="B2:M2"/>
  </mergeCells>
  <hyperlinks>
    <hyperlink ref="B3" location="'Index'!A2" tooltip="Go to the Index sheet" display="á" xr:uid="{19416A21-0EE8-45B1-98F1-6C29EF55CD01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A6F55-37EE-47D6-902B-D630EB9FF601}">
  <dimension ref="B1:N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9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493</v>
      </c>
    </row>
    <row r="4" spans="2:14" ht="18" x14ac:dyDescent="0.35">
      <c r="B4" s="4" t="s">
        <v>479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5</v>
      </c>
      <c r="D6" s="74">
        <v>8</v>
      </c>
      <c r="E6" s="86" t="s">
        <v>494</v>
      </c>
      <c r="F6" s="109">
        <v>100.002</v>
      </c>
      <c r="G6" s="109">
        <v>96</v>
      </c>
      <c r="H6" s="110">
        <f>SUM(F6:G6)</f>
        <v>196.00200000000001</v>
      </c>
      <c r="I6" s="67">
        <v>8</v>
      </c>
      <c r="J6" s="110">
        <v>1745.018</v>
      </c>
      <c r="K6" s="89">
        <v>51</v>
      </c>
    </row>
    <row r="7" spans="2:14" x14ac:dyDescent="0.3">
      <c r="C7" s="72">
        <v>6</v>
      </c>
      <c r="D7" s="26">
        <v>3</v>
      </c>
      <c r="E7" s="30" t="s">
        <v>497</v>
      </c>
      <c r="F7" s="111">
        <v>99</v>
      </c>
      <c r="G7" s="111">
        <v>98.001000000000005</v>
      </c>
      <c r="H7" s="112">
        <f>SUM(F7:G7)</f>
        <v>197.001</v>
      </c>
      <c r="I7" s="70">
        <v>9</v>
      </c>
      <c r="J7" s="43">
        <v>1963.0219999999999</v>
      </c>
      <c r="K7" s="32">
        <v>70</v>
      </c>
    </row>
    <row r="8" spans="2:14" x14ac:dyDescent="0.3">
      <c r="C8" s="72">
        <v>7</v>
      </c>
      <c r="D8" s="26">
        <v>6</v>
      </c>
      <c r="E8" s="30" t="s">
        <v>502</v>
      </c>
      <c r="F8" s="111">
        <v>98.001999999999995</v>
      </c>
      <c r="G8" s="111">
        <v>96</v>
      </c>
      <c r="H8" s="112">
        <f>SUM(F8:G8)</f>
        <v>194.00200000000001</v>
      </c>
      <c r="I8" s="70">
        <v>7</v>
      </c>
      <c r="J8" s="43">
        <v>1724.0149999999999</v>
      </c>
      <c r="K8" s="32">
        <v>52</v>
      </c>
    </row>
    <row r="9" spans="2:14" x14ac:dyDescent="0.3">
      <c r="C9" s="73">
        <v>8</v>
      </c>
      <c r="D9" s="53">
        <v>9</v>
      </c>
      <c r="E9" s="33" t="s">
        <v>509</v>
      </c>
      <c r="F9" s="113">
        <v>93.001000000000005</v>
      </c>
      <c r="G9" s="113">
        <v>91.001000000000005</v>
      </c>
      <c r="H9" s="114">
        <f>SUM(F9:G9)</f>
        <v>184.00200000000001</v>
      </c>
      <c r="I9" s="76">
        <v>4</v>
      </c>
      <c r="J9" s="44">
        <v>1701.0139999999999</v>
      </c>
      <c r="K9" s="35">
        <v>35</v>
      </c>
    </row>
  </sheetData>
  <mergeCells count="2">
    <mergeCell ref="B1:M1"/>
    <mergeCell ref="B2:M2"/>
  </mergeCells>
  <hyperlinks>
    <hyperlink ref="B3" location="'Index'!A2" tooltip="Go to the Index sheet" display="á" xr:uid="{D4A1DE15-62BF-4B62-B4F0-4F7DFD29F9A3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5DD9-384A-4E95-A6F1-5FE3FA0CDABD}">
  <dimension ref="B1:N2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22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110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8</v>
      </c>
      <c r="D6" s="338">
        <v>2</v>
      </c>
      <c r="E6" s="383" t="s">
        <v>111</v>
      </c>
      <c r="F6" s="158">
        <v>168</v>
      </c>
      <c r="G6" s="157">
        <v>6</v>
      </c>
      <c r="H6" s="384">
        <v>1721</v>
      </c>
      <c r="I6" s="387">
        <v>76</v>
      </c>
    </row>
    <row r="7" spans="2:14" x14ac:dyDescent="0.3">
      <c r="C7" s="72">
        <v>8</v>
      </c>
      <c r="D7" s="221">
        <v>8</v>
      </c>
      <c r="E7" s="385" t="s">
        <v>117</v>
      </c>
      <c r="F7" s="152">
        <v>162</v>
      </c>
      <c r="G7" s="151">
        <v>3</v>
      </c>
      <c r="H7" s="151">
        <v>1617</v>
      </c>
      <c r="I7" s="171">
        <v>41</v>
      </c>
    </row>
    <row r="8" spans="2:14" x14ac:dyDescent="0.3">
      <c r="C8" s="72">
        <v>10</v>
      </c>
      <c r="D8" s="221">
        <v>7</v>
      </c>
      <c r="E8" s="391" t="s">
        <v>133</v>
      </c>
      <c r="F8" s="152">
        <v>163</v>
      </c>
      <c r="G8" s="151">
        <v>5</v>
      </c>
      <c r="H8" s="392">
        <v>1588</v>
      </c>
      <c r="I8" s="394">
        <v>51</v>
      </c>
    </row>
    <row r="9" spans="2:14" x14ac:dyDescent="0.3">
      <c r="C9" s="73">
        <v>15</v>
      </c>
      <c r="D9" s="222">
        <v>6</v>
      </c>
      <c r="E9" s="393" t="s">
        <v>181</v>
      </c>
      <c r="F9" s="156">
        <v>129</v>
      </c>
      <c r="G9" s="155">
        <v>2</v>
      </c>
      <c r="H9" s="156">
        <v>1119</v>
      </c>
      <c r="I9" s="161">
        <v>45</v>
      </c>
    </row>
    <row r="11" spans="2:14" ht="18" customHeight="1" x14ac:dyDescent="0.35">
      <c r="B11" s="4" t="s">
        <v>225</v>
      </c>
    </row>
    <row r="12" spans="2:14" x14ac:dyDescent="0.3">
      <c r="C12" s="21" t="s">
        <v>3</v>
      </c>
      <c r="D12" s="22" t="s">
        <v>4</v>
      </c>
      <c r="E12" s="23" t="s">
        <v>5</v>
      </c>
      <c r="F12" s="23"/>
      <c r="G12" s="23"/>
      <c r="H12" s="23"/>
      <c r="I12" s="23"/>
      <c r="J12" s="24" t="s">
        <v>6</v>
      </c>
      <c r="K12" s="24" t="s">
        <v>7</v>
      </c>
      <c r="L12" s="24" t="s">
        <v>8</v>
      </c>
      <c r="M12" s="42" t="s">
        <v>9</v>
      </c>
    </row>
    <row r="13" spans="2:14" x14ac:dyDescent="0.3">
      <c r="C13" s="72">
        <v>3</v>
      </c>
      <c r="D13" s="74">
        <v>7</v>
      </c>
      <c r="E13" s="86" t="s">
        <v>255</v>
      </c>
      <c r="F13" s="67">
        <v>42</v>
      </c>
      <c r="G13" s="67">
        <v>45</v>
      </c>
      <c r="H13" s="67">
        <v>48</v>
      </c>
      <c r="I13" s="67">
        <v>46</v>
      </c>
      <c r="J13" s="67">
        <f>SUM(F13:I13)</f>
        <v>181</v>
      </c>
      <c r="K13" s="67">
        <v>7</v>
      </c>
      <c r="L13" s="67">
        <v>1692</v>
      </c>
      <c r="M13" s="89">
        <v>47</v>
      </c>
    </row>
    <row r="14" spans="2:14" x14ac:dyDescent="0.3">
      <c r="C14" s="73">
        <v>5</v>
      </c>
      <c r="D14" s="53">
        <v>6</v>
      </c>
      <c r="E14" s="75" t="s">
        <v>276</v>
      </c>
      <c r="F14" s="76">
        <v>42</v>
      </c>
      <c r="G14" s="76">
        <v>42</v>
      </c>
      <c r="H14" s="76">
        <v>39</v>
      </c>
      <c r="I14" s="76">
        <v>32</v>
      </c>
      <c r="J14" s="76">
        <f>SUM(F14:I14)</f>
        <v>155</v>
      </c>
      <c r="K14" s="76">
        <v>5</v>
      </c>
      <c r="L14" s="76">
        <v>1390</v>
      </c>
      <c r="M14" s="80">
        <v>45</v>
      </c>
    </row>
    <row r="16" spans="2:14" ht="18" customHeight="1" x14ac:dyDescent="0.35">
      <c r="B16" s="4" t="s">
        <v>280</v>
      </c>
    </row>
    <row r="17" spans="2:11" x14ac:dyDescent="0.3">
      <c r="C17" s="48" t="s">
        <v>3</v>
      </c>
      <c r="D17" s="59" t="s">
        <v>4</v>
      </c>
      <c r="E17" s="60" t="s">
        <v>5</v>
      </c>
      <c r="F17" s="99" t="s">
        <v>6</v>
      </c>
      <c r="G17" s="99" t="s">
        <v>7</v>
      </c>
      <c r="H17" s="99" t="s">
        <v>8</v>
      </c>
      <c r="I17" s="100" t="s">
        <v>9</v>
      </c>
    </row>
    <row r="18" spans="2:11" ht="15.75" x14ac:dyDescent="0.3">
      <c r="C18" s="73">
        <v>4</v>
      </c>
      <c r="D18" s="193">
        <v>6</v>
      </c>
      <c r="E18" s="194" t="s">
        <v>305</v>
      </c>
      <c r="F18" s="196">
        <v>152</v>
      </c>
      <c r="G18" s="196">
        <v>4</v>
      </c>
      <c r="H18" s="315">
        <v>1556</v>
      </c>
      <c r="I18" s="315">
        <v>39</v>
      </c>
      <c r="J18" s="197"/>
      <c r="K18" s="198"/>
    </row>
    <row r="20" spans="2:11" ht="18" customHeight="1" x14ac:dyDescent="0.35">
      <c r="B20" s="4" t="s">
        <v>341</v>
      </c>
    </row>
    <row r="21" spans="2:11" x14ac:dyDescent="0.3">
      <c r="C21" s="21" t="s">
        <v>3</v>
      </c>
      <c r="D21" s="59" t="s">
        <v>4</v>
      </c>
      <c r="E21" s="60" t="s">
        <v>5</v>
      </c>
      <c r="F21" s="99" t="s">
        <v>6</v>
      </c>
      <c r="G21" s="99" t="s">
        <v>7</v>
      </c>
      <c r="H21" s="99" t="s">
        <v>8</v>
      </c>
      <c r="I21" s="100" t="s">
        <v>9</v>
      </c>
    </row>
    <row r="22" spans="2:11" ht="15.75" x14ac:dyDescent="0.3">
      <c r="C22" s="73">
        <v>3</v>
      </c>
      <c r="D22" s="193">
        <v>7</v>
      </c>
      <c r="E22" s="194" t="s">
        <v>117</v>
      </c>
      <c r="F22" s="196">
        <v>109</v>
      </c>
      <c r="G22" s="196">
        <v>3</v>
      </c>
      <c r="H22" s="196">
        <v>997</v>
      </c>
      <c r="I22" s="196">
        <v>28</v>
      </c>
      <c r="J22" s="197"/>
      <c r="K22" s="198"/>
    </row>
  </sheetData>
  <mergeCells count="2">
    <mergeCell ref="B1:M1"/>
    <mergeCell ref="B2:M2"/>
  </mergeCells>
  <hyperlinks>
    <hyperlink ref="B3" location="'Index'!A2" tooltip="Go to the Index sheet" display="á" xr:uid="{02CC1A30-5EB4-412D-A003-FA478A25F800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46332-C19F-4832-AD61-410A8E7738E2}">
  <dimension ref="B1:N7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27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575</v>
      </c>
    </row>
    <row r="4" spans="2:14" ht="18" x14ac:dyDescent="0.35">
      <c r="B4" s="4" t="s">
        <v>551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3">
        <v>4</v>
      </c>
      <c r="D6" s="149">
        <v>2</v>
      </c>
      <c r="E6" s="64" t="s">
        <v>243</v>
      </c>
      <c r="F6" s="90" t="s">
        <v>1321</v>
      </c>
      <c r="G6" s="90"/>
      <c r="H6" s="91">
        <f>SUM(F6,G6)</f>
        <v>0</v>
      </c>
      <c r="I6" s="62">
        <v>0</v>
      </c>
      <c r="J6" s="91">
        <v>1778.038</v>
      </c>
      <c r="K6" s="98">
        <v>78</v>
      </c>
    </row>
    <row r="8" spans="2:14" ht="18" customHeight="1" x14ac:dyDescent="0.35">
      <c r="B8" s="4" t="s">
        <v>654</v>
      </c>
    </row>
    <row r="9" spans="2:14" x14ac:dyDescent="0.3">
      <c r="C9" s="36" t="s">
        <v>3</v>
      </c>
      <c r="D9" s="37" t="s">
        <v>4</v>
      </c>
      <c r="E9" s="38" t="s">
        <v>5</v>
      </c>
      <c r="F9" s="38"/>
      <c r="G9" s="38"/>
      <c r="H9" s="39" t="s">
        <v>6</v>
      </c>
      <c r="I9" s="39" t="s">
        <v>7</v>
      </c>
      <c r="J9" s="39" t="s">
        <v>8</v>
      </c>
      <c r="K9" s="40" t="s">
        <v>9</v>
      </c>
    </row>
    <row r="10" spans="2:14" x14ac:dyDescent="0.3">
      <c r="C10" s="73">
        <v>2</v>
      </c>
      <c r="D10" s="48">
        <v>3</v>
      </c>
      <c r="E10" s="87" t="s">
        <v>243</v>
      </c>
      <c r="F10" s="92" t="s">
        <v>1321</v>
      </c>
      <c r="G10" s="92"/>
      <c r="H10" s="91">
        <v>0</v>
      </c>
      <c r="I10" s="62">
        <v>0</v>
      </c>
      <c r="J10" s="92">
        <v>1778.038</v>
      </c>
      <c r="K10" s="54">
        <v>63</v>
      </c>
    </row>
    <row r="12" spans="2:14" ht="18" customHeight="1" x14ac:dyDescent="0.35">
      <c r="B12" s="4" t="s">
        <v>889</v>
      </c>
    </row>
    <row r="13" spans="2:14" x14ac:dyDescent="0.3">
      <c r="C13" s="21" t="s">
        <v>3</v>
      </c>
      <c r="D13" s="22" t="s">
        <v>4</v>
      </c>
      <c r="E13" s="23" t="s">
        <v>5</v>
      </c>
      <c r="F13" s="23"/>
      <c r="G13" s="23"/>
      <c r="H13" s="24" t="s">
        <v>6</v>
      </c>
      <c r="I13" s="24" t="s">
        <v>7</v>
      </c>
      <c r="J13" s="24" t="s">
        <v>8</v>
      </c>
      <c r="K13" s="42" t="s">
        <v>9</v>
      </c>
    </row>
    <row r="14" spans="2:14" x14ac:dyDescent="0.3">
      <c r="C14" s="73">
        <v>5</v>
      </c>
      <c r="D14" s="193">
        <v>10</v>
      </c>
      <c r="E14" s="194" t="s">
        <v>912</v>
      </c>
      <c r="F14" s="205" t="s">
        <v>1320</v>
      </c>
      <c r="G14" s="205"/>
      <c r="H14" s="196">
        <f>SUM(F14:G14)</f>
        <v>0</v>
      </c>
      <c r="I14" s="196">
        <v>0</v>
      </c>
      <c r="J14" s="196">
        <v>0</v>
      </c>
      <c r="K14" s="432">
        <v>0</v>
      </c>
    </row>
    <row r="16" spans="2:14" ht="18" customHeight="1" x14ac:dyDescent="0.35">
      <c r="B16" s="4" t="s">
        <v>927</v>
      </c>
    </row>
    <row r="17" spans="2:11" x14ac:dyDescent="0.3">
      <c r="C17" s="36" t="s">
        <v>3</v>
      </c>
      <c r="D17" s="37" t="s">
        <v>4</v>
      </c>
      <c r="E17" s="38" t="s">
        <v>5</v>
      </c>
      <c r="F17" s="38"/>
      <c r="G17" s="38"/>
      <c r="H17" s="39" t="s">
        <v>6</v>
      </c>
      <c r="I17" s="39" t="s">
        <v>7</v>
      </c>
      <c r="J17" s="39" t="s">
        <v>8</v>
      </c>
      <c r="K17" s="40" t="s">
        <v>9</v>
      </c>
    </row>
    <row r="18" spans="2:11" x14ac:dyDescent="0.3">
      <c r="C18" s="73">
        <v>2</v>
      </c>
      <c r="D18" s="193">
        <v>7</v>
      </c>
      <c r="E18" s="201" t="s">
        <v>912</v>
      </c>
      <c r="F18" s="195" t="s">
        <v>1320</v>
      </c>
      <c r="G18" s="195" t="s">
        <v>204</v>
      </c>
      <c r="H18" s="196">
        <v>0</v>
      </c>
      <c r="I18" s="196">
        <v>0</v>
      </c>
      <c r="J18" s="195">
        <v>0</v>
      </c>
      <c r="K18" s="400">
        <v>0</v>
      </c>
    </row>
    <row r="20" spans="2:11" ht="18" customHeight="1" x14ac:dyDescent="0.35">
      <c r="B20" s="4" t="s">
        <v>949</v>
      </c>
    </row>
    <row r="21" spans="2:11" x14ac:dyDescent="0.3">
      <c r="C21" s="21" t="s">
        <v>3</v>
      </c>
      <c r="D21" s="22" t="s">
        <v>4</v>
      </c>
      <c r="E21" s="23" t="s">
        <v>5</v>
      </c>
      <c r="F21" s="23"/>
      <c r="G21" s="23"/>
      <c r="H21" s="24" t="s">
        <v>6</v>
      </c>
      <c r="I21" s="24" t="s">
        <v>7</v>
      </c>
      <c r="J21" s="24" t="s">
        <v>8</v>
      </c>
      <c r="K21" s="42" t="s">
        <v>9</v>
      </c>
    </row>
    <row r="22" spans="2:11" x14ac:dyDescent="0.3">
      <c r="C22" s="72">
        <v>1</v>
      </c>
      <c r="D22" s="148">
        <v>1</v>
      </c>
      <c r="E22" s="291" t="s">
        <v>950</v>
      </c>
      <c r="F22" s="218">
        <v>98</v>
      </c>
      <c r="G22" s="218">
        <v>97</v>
      </c>
      <c r="H22" s="218">
        <f t="shared" ref="H22:H27" si="0">SUM(F22:G22)</f>
        <v>195</v>
      </c>
      <c r="I22" s="218">
        <v>9</v>
      </c>
      <c r="J22" s="136">
        <v>1934</v>
      </c>
      <c r="K22" s="304">
        <v>80</v>
      </c>
    </row>
    <row r="23" spans="2:11" x14ac:dyDescent="0.3">
      <c r="C23" s="72">
        <v>1</v>
      </c>
      <c r="D23" s="26">
        <v>7</v>
      </c>
      <c r="E23" s="292" t="s">
        <v>952</v>
      </c>
      <c r="F23" s="262">
        <v>93</v>
      </c>
      <c r="G23" s="262">
        <v>95</v>
      </c>
      <c r="H23" s="262">
        <f t="shared" si="0"/>
        <v>188</v>
      </c>
      <c r="I23" s="262">
        <v>3</v>
      </c>
      <c r="J23" s="262">
        <v>1828</v>
      </c>
      <c r="K23" s="264">
        <v>33</v>
      </c>
    </row>
    <row r="24" spans="2:11" x14ac:dyDescent="0.3">
      <c r="C24" s="72">
        <v>1</v>
      </c>
      <c r="D24" s="26">
        <v>4</v>
      </c>
      <c r="E24" s="292" t="s">
        <v>953</v>
      </c>
      <c r="F24" s="262">
        <v>97</v>
      </c>
      <c r="G24" s="262">
        <v>94</v>
      </c>
      <c r="H24" s="262">
        <f t="shared" si="0"/>
        <v>191</v>
      </c>
      <c r="I24" s="262">
        <v>5</v>
      </c>
      <c r="J24" s="262">
        <v>1881</v>
      </c>
      <c r="K24" s="264">
        <v>56</v>
      </c>
    </row>
    <row r="25" spans="2:11" x14ac:dyDescent="0.3">
      <c r="C25" s="72">
        <v>1</v>
      </c>
      <c r="D25" s="26">
        <v>5</v>
      </c>
      <c r="E25" s="292" t="s">
        <v>954</v>
      </c>
      <c r="F25" s="262">
        <v>95</v>
      </c>
      <c r="G25" s="262">
        <v>97</v>
      </c>
      <c r="H25" s="262">
        <f t="shared" si="0"/>
        <v>192</v>
      </c>
      <c r="I25" s="262">
        <v>7</v>
      </c>
      <c r="J25" s="262">
        <v>1851</v>
      </c>
      <c r="K25" s="264">
        <v>51</v>
      </c>
    </row>
    <row r="26" spans="2:11" x14ac:dyDescent="0.3">
      <c r="C26" s="72">
        <v>1</v>
      </c>
      <c r="D26" s="94">
        <v>2</v>
      </c>
      <c r="E26" s="292" t="s">
        <v>956</v>
      </c>
      <c r="F26" s="262">
        <v>97</v>
      </c>
      <c r="G26" s="262">
        <v>95</v>
      </c>
      <c r="H26" s="262">
        <f t="shared" si="0"/>
        <v>192</v>
      </c>
      <c r="I26" s="262">
        <v>7</v>
      </c>
      <c r="J26" s="262">
        <v>1926</v>
      </c>
      <c r="K26" s="264">
        <v>78</v>
      </c>
    </row>
    <row r="27" spans="2:11" x14ac:dyDescent="0.3">
      <c r="C27" s="73">
        <v>1</v>
      </c>
      <c r="D27" s="53">
        <v>6</v>
      </c>
      <c r="E27" s="293" t="s">
        <v>912</v>
      </c>
      <c r="F27" s="263">
        <v>93</v>
      </c>
      <c r="G27" s="263">
        <v>97</v>
      </c>
      <c r="H27" s="263">
        <f t="shared" si="0"/>
        <v>190</v>
      </c>
      <c r="I27" s="263">
        <v>4</v>
      </c>
      <c r="J27" s="263">
        <v>1867</v>
      </c>
      <c r="K27" s="265">
        <v>50</v>
      </c>
    </row>
    <row r="29" spans="2:11" ht="18" customHeight="1" x14ac:dyDescent="0.35">
      <c r="B29" s="4" t="s">
        <v>957</v>
      </c>
    </row>
    <row r="30" spans="2:11" x14ac:dyDescent="0.3">
      <c r="C30" s="36" t="s">
        <v>3</v>
      </c>
      <c r="D30" s="37" t="s">
        <v>4</v>
      </c>
      <c r="E30" s="38" t="s">
        <v>5</v>
      </c>
      <c r="F30" s="38"/>
      <c r="G30" s="38"/>
      <c r="H30" s="39" t="s">
        <v>6</v>
      </c>
      <c r="I30" s="39" t="s">
        <v>7</v>
      </c>
      <c r="J30" s="39" t="s">
        <v>8</v>
      </c>
      <c r="K30" s="40" t="s">
        <v>9</v>
      </c>
    </row>
    <row r="31" spans="2:11" x14ac:dyDescent="0.3">
      <c r="C31" s="72">
        <v>1</v>
      </c>
      <c r="D31" s="148">
        <v>1</v>
      </c>
      <c r="E31" s="291" t="s">
        <v>950</v>
      </c>
      <c r="F31" s="218">
        <v>98</v>
      </c>
      <c r="G31" s="218">
        <v>97</v>
      </c>
      <c r="H31" s="218">
        <v>195</v>
      </c>
      <c r="I31" s="218">
        <v>8</v>
      </c>
      <c r="J31" s="136">
        <v>1934</v>
      </c>
      <c r="K31" s="304">
        <v>74</v>
      </c>
    </row>
    <row r="32" spans="2:11" x14ac:dyDescent="0.3">
      <c r="C32" s="72">
        <v>1</v>
      </c>
      <c r="D32" s="26">
        <v>6</v>
      </c>
      <c r="E32" s="298" t="s">
        <v>952</v>
      </c>
      <c r="F32" s="299">
        <v>93</v>
      </c>
      <c r="G32" s="299">
        <v>95</v>
      </c>
      <c r="H32" s="262">
        <v>188</v>
      </c>
      <c r="I32" s="262">
        <v>3</v>
      </c>
      <c r="J32" s="300">
        <v>1828</v>
      </c>
      <c r="K32" s="305">
        <v>33</v>
      </c>
    </row>
    <row r="33" spans="2:13" x14ac:dyDescent="0.3">
      <c r="C33" s="72">
        <v>1</v>
      </c>
      <c r="D33" s="26">
        <v>3</v>
      </c>
      <c r="E33" s="298" t="s">
        <v>953</v>
      </c>
      <c r="F33" s="299">
        <v>97</v>
      </c>
      <c r="G33" s="299">
        <v>94</v>
      </c>
      <c r="H33" s="262">
        <v>191</v>
      </c>
      <c r="I33" s="262">
        <v>5</v>
      </c>
      <c r="J33" s="300">
        <v>1881</v>
      </c>
      <c r="K33" s="305">
        <v>53</v>
      </c>
    </row>
    <row r="34" spans="2:13" x14ac:dyDescent="0.3">
      <c r="C34" s="72">
        <v>1</v>
      </c>
      <c r="D34" s="26">
        <v>4</v>
      </c>
      <c r="E34" s="298" t="s">
        <v>954</v>
      </c>
      <c r="F34" s="299">
        <v>95</v>
      </c>
      <c r="G34" s="299">
        <v>97</v>
      </c>
      <c r="H34" s="262">
        <v>192</v>
      </c>
      <c r="I34" s="262">
        <v>7</v>
      </c>
      <c r="J34" s="300">
        <v>1851</v>
      </c>
      <c r="K34" s="305">
        <v>49</v>
      </c>
    </row>
    <row r="35" spans="2:13" x14ac:dyDescent="0.3">
      <c r="C35" s="72">
        <v>1</v>
      </c>
      <c r="D35" s="94">
        <v>2</v>
      </c>
      <c r="E35" s="298" t="s">
        <v>956</v>
      </c>
      <c r="F35" s="299">
        <v>97</v>
      </c>
      <c r="G35" s="299">
        <v>95</v>
      </c>
      <c r="H35" s="262">
        <v>192</v>
      </c>
      <c r="I35" s="262">
        <v>7</v>
      </c>
      <c r="J35" s="300">
        <v>1926</v>
      </c>
      <c r="K35" s="305">
        <v>73</v>
      </c>
    </row>
    <row r="36" spans="2:13" x14ac:dyDescent="0.3">
      <c r="C36" s="73">
        <v>1</v>
      </c>
      <c r="D36" s="53">
        <v>5</v>
      </c>
      <c r="E36" s="301" t="s">
        <v>912</v>
      </c>
      <c r="F36" s="302">
        <v>93</v>
      </c>
      <c r="G36" s="302">
        <v>97</v>
      </c>
      <c r="H36" s="263">
        <v>190</v>
      </c>
      <c r="I36" s="263">
        <v>4</v>
      </c>
      <c r="J36" s="303">
        <v>1867</v>
      </c>
      <c r="K36" s="306">
        <v>48</v>
      </c>
    </row>
    <row r="38" spans="2:13" ht="18" customHeight="1" x14ac:dyDescent="0.35">
      <c r="B38" s="4" t="s">
        <v>975</v>
      </c>
    </row>
    <row r="39" spans="2:13" x14ac:dyDescent="0.3">
      <c r="C39" s="21" t="s">
        <v>3</v>
      </c>
      <c r="D39" s="22" t="s">
        <v>4</v>
      </c>
      <c r="E39" s="23" t="s">
        <v>5</v>
      </c>
      <c r="F39" s="23"/>
      <c r="G39" s="23"/>
      <c r="H39" s="23"/>
      <c r="I39" s="23"/>
      <c r="J39" s="24" t="s">
        <v>6</v>
      </c>
      <c r="K39" s="24" t="s">
        <v>7</v>
      </c>
      <c r="L39" s="24" t="s">
        <v>8</v>
      </c>
      <c r="M39" s="42" t="s">
        <v>9</v>
      </c>
    </row>
    <row r="40" spans="2:13" x14ac:dyDescent="0.3">
      <c r="C40" s="72">
        <v>1</v>
      </c>
      <c r="D40" s="74">
        <v>3</v>
      </c>
      <c r="E40" s="291" t="s">
        <v>950</v>
      </c>
      <c r="F40" s="218">
        <v>97</v>
      </c>
      <c r="G40" s="218">
        <v>95</v>
      </c>
      <c r="H40" s="218">
        <v>97</v>
      </c>
      <c r="I40" s="218">
        <v>98</v>
      </c>
      <c r="J40" s="218">
        <f>SUM(F40:I40)</f>
        <v>387</v>
      </c>
      <c r="K40" s="218">
        <v>8</v>
      </c>
      <c r="L40" s="218">
        <v>3829</v>
      </c>
      <c r="M40" s="223">
        <v>85</v>
      </c>
    </row>
    <row r="41" spans="2:13" x14ac:dyDescent="0.3">
      <c r="C41" s="72">
        <v>2</v>
      </c>
      <c r="D41" s="94">
        <v>2</v>
      </c>
      <c r="E41" s="292" t="s">
        <v>954</v>
      </c>
      <c r="F41" s="262">
        <v>92</v>
      </c>
      <c r="G41" s="262">
        <v>96</v>
      </c>
      <c r="H41" s="262">
        <v>91</v>
      </c>
      <c r="I41" s="262">
        <v>90</v>
      </c>
      <c r="J41" s="262">
        <f>SUM(F41:I41)</f>
        <v>369</v>
      </c>
      <c r="K41" s="262">
        <v>6</v>
      </c>
      <c r="L41" s="262">
        <v>3683</v>
      </c>
      <c r="M41" s="264">
        <v>85</v>
      </c>
    </row>
    <row r="42" spans="2:13" x14ac:dyDescent="0.3">
      <c r="C42" s="73">
        <v>2</v>
      </c>
      <c r="D42" s="115">
        <v>1</v>
      </c>
      <c r="E42" s="293" t="s">
        <v>978</v>
      </c>
      <c r="F42" s="263">
        <v>94</v>
      </c>
      <c r="G42" s="263">
        <v>94</v>
      </c>
      <c r="H42" s="263">
        <v>93</v>
      </c>
      <c r="I42" s="263">
        <v>95</v>
      </c>
      <c r="J42" s="263">
        <f>SUM(F42:I42)</f>
        <v>376</v>
      </c>
      <c r="K42" s="263">
        <v>11</v>
      </c>
      <c r="L42" s="263">
        <v>3382</v>
      </c>
      <c r="M42" s="265">
        <v>91</v>
      </c>
    </row>
    <row r="44" spans="2:13" ht="18" customHeight="1" x14ac:dyDescent="0.35">
      <c r="B44" s="4" t="s">
        <v>980</v>
      </c>
    </row>
    <row r="45" spans="2:13" x14ac:dyDescent="0.3">
      <c r="C45" s="36" t="s">
        <v>3</v>
      </c>
      <c r="D45" s="37" t="s">
        <v>4</v>
      </c>
      <c r="E45" s="38" t="s">
        <v>5</v>
      </c>
      <c r="F45" s="38"/>
      <c r="G45" s="38"/>
      <c r="H45" s="38"/>
      <c r="I45" s="38"/>
      <c r="J45" s="39" t="s">
        <v>6</v>
      </c>
      <c r="K45" s="39" t="s">
        <v>7</v>
      </c>
      <c r="L45" s="39" t="s">
        <v>8</v>
      </c>
      <c r="M45" s="40" t="s">
        <v>9</v>
      </c>
    </row>
    <row r="46" spans="2:13" x14ac:dyDescent="0.3">
      <c r="C46" s="72">
        <v>1</v>
      </c>
      <c r="D46" s="148">
        <v>1</v>
      </c>
      <c r="E46" s="325" t="s">
        <v>950</v>
      </c>
      <c r="F46" s="326">
        <v>97</v>
      </c>
      <c r="G46" s="326">
        <v>95</v>
      </c>
      <c r="H46" s="326">
        <v>97</v>
      </c>
      <c r="I46" s="326">
        <v>98</v>
      </c>
      <c r="J46" s="218">
        <v>387</v>
      </c>
      <c r="K46" s="218">
        <v>11</v>
      </c>
      <c r="L46" s="327">
        <v>3829</v>
      </c>
      <c r="M46" s="328">
        <v>108</v>
      </c>
    </row>
    <row r="47" spans="2:13" x14ac:dyDescent="0.3">
      <c r="C47" s="72">
        <v>1</v>
      </c>
      <c r="D47" s="26">
        <v>6</v>
      </c>
      <c r="E47" s="298" t="s">
        <v>954</v>
      </c>
      <c r="F47" s="299">
        <v>92</v>
      </c>
      <c r="G47" s="299">
        <v>96</v>
      </c>
      <c r="H47" s="299">
        <v>91</v>
      </c>
      <c r="I47" s="299">
        <v>90</v>
      </c>
      <c r="J47" s="262">
        <v>369</v>
      </c>
      <c r="K47" s="262">
        <v>3</v>
      </c>
      <c r="L47" s="300">
        <v>3683</v>
      </c>
      <c r="M47" s="305">
        <v>62</v>
      </c>
    </row>
    <row r="48" spans="2:13" x14ac:dyDescent="0.3">
      <c r="C48" s="73">
        <v>1</v>
      </c>
      <c r="D48" s="53">
        <v>3</v>
      </c>
      <c r="E48" s="301" t="s">
        <v>978</v>
      </c>
      <c r="F48" s="302">
        <v>94</v>
      </c>
      <c r="G48" s="302">
        <v>94</v>
      </c>
      <c r="H48" s="302">
        <v>93</v>
      </c>
      <c r="I48" s="302">
        <v>95</v>
      </c>
      <c r="J48" s="263">
        <v>376</v>
      </c>
      <c r="K48" s="263">
        <v>8</v>
      </c>
      <c r="L48" s="303">
        <v>3382</v>
      </c>
      <c r="M48" s="306">
        <v>81</v>
      </c>
    </row>
    <row r="50" spans="2:12" ht="18" x14ac:dyDescent="0.35">
      <c r="B50" s="4" t="s">
        <v>981</v>
      </c>
    </row>
    <row r="51" spans="2:12" x14ac:dyDescent="0.3">
      <c r="B51" s="5"/>
      <c r="C51" s="36" t="s">
        <v>3</v>
      </c>
      <c r="D51" s="37" t="s">
        <v>4</v>
      </c>
      <c r="E51" s="8" t="s">
        <v>982</v>
      </c>
      <c r="F51" s="8"/>
      <c r="G51" s="9">
        <v>1108</v>
      </c>
      <c r="H51" s="8"/>
      <c r="I51" s="10" t="s">
        <v>9</v>
      </c>
      <c r="J51" s="11">
        <f>SUM(J52:J54)</f>
        <v>1132</v>
      </c>
      <c r="K51" s="13" t="s">
        <v>1447</v>
      </c>
      <c r="L51" s="14"/>
    </row>
    <row r="52" spans="2:12" x14ac:dyDescent="0.3">
      <c r="B52" s="5"/>
      <c r="C52" s="364">
        <v>1</v>
      </c>
      <c r="D52" s="365">
        <v>3</v>
      </c>
      <c r="E52" s="218" t="s">
        <v>950</v>
      </c>
      <c r="F52" s="218">
        <v>97</v>
      </c>
      <c r="G52" s="218">
        <v>95</v>
      </c>
      <c r="H52" s="218">
        <v>97</v>
      </c>
      <c r="I52" s="223">
        <v>98</v>
      </c>
      <c r="J52" s="82">
        <f>SUM(F52:I52)</f>
        <v>387</v>
      </c>
      <c r="K52" s="1" t="s">
        <v>1395</v>
      </c>
    </row>
    <row r="53" spans="2:12" ht="15.75" customHeight="1" x14ac:dyDescent="0.3">
      <c r="C53" s="364"/>
      <c r="D53" s="366"/>
      <c r="E53" s="262" t="s">
        <v>954</v>
      </c>
      <c r="F53" s="262">
        <v>92</v>
      </c>
      <c r="G53" s="262">
        <v>96</v>
      </c>
      <c r="H53" s="262">
        <v>91</v>
      </c>
      <c r="I53" s="264">
        <v>90</v>
      </c>
      <c r="J53" s="83">
        <f>SUM(F53:I53)</f>
        <v>369</v>
      </c>
    </row>
    <row r="54" spans="2:12" ht="15.75" customHeight="1" x14ac:dyDescent="0.3">
      <c r="C54" s="364"/>
      <c r="D54" s="367"/>
      <c r="E54" s="263" t="s">
        <v>978</v>
      </c>
      <c r="F54" s="263">
        <v>94</v>
      </c>
      <c r="G54" s="263">
        <v>94</v>
      </c>
      <c r="H54" s="263">
        <v>93</v>
      </c>
      <c r="I54" s="265">
        <v>95</v>
      </c>
      <c r="J54" s="84">
        <f>SUM(F54:I54)</f>
        <v>376</v>
      </c>
    </row>
    <row r="56" spans="2:12" ht="18" customHeight="1" x14ac:dyDescent="0.35">
      <c r="B56" s="4" t="s">
        <v>992</v>
      </c>
    </row>
    <row r="57" spans="2:12" x14ac:dyDescent="0.3">
      <c r="C57" s="48" t="s">
        <v>3</v>
      </c>
      <c r="D57" s="49" t="s">
        <v>4</v>
      </c>
      <c r="E57" s="50" t="s">
        <v>5</v>
      </c>
      <c r="F57" s="51" t="s">
        <v>6</v>
      </c>
      <c r="G57" s="51" t="s">
        <v>7</v>
      </c>
      <c r="H57" s="51" t="s">
        <v>8</v>
      </c>
      <c r="I57" s="52" t="s">
        <v>9</v>
      </c>
    </row>
    <row r="58" spans="2:12" x14ac:dyDescent="0.3">
      <c r="C58" s="73">
        <v>2</v>
      </c>
      <c r="D58" s="88">
        <v>1</v>
      </c>
      <c r="E58" s="245" t="s">
        <v>950</v>
      </c>
      <c r="F58" s="50">
        <v>82</v>
      </c>
      <c r="G58" s="206">
        <v>5</v>
      </c>
      <c r="H58" s="63">
        <v>795</v>
      </c>
      <c r="I58" s="116">
        <v>51</v>
      </c>
    </row>
    <row r="60" spans="2:12" ht="18" customHeight="1" x14ac:dyDescent="0.35">
      <c r="B60" s="4" t="s">
        <v>997</v>
      </c>
    </row>
    <row r="61" spans="2:12" x14ac:dyDescent="0.3">
      <c r="C61" s="36" t="s">
        <v>3</v>
      </c>
      <c r="D61" s="37" t="s">
        <v>4</v>
      </c>
      <c r="E61" s="38" t="s">
        <v>5</v>
      </c>
      <c r="F61" s="39" t="s">
        <v>6</v>
      </c>
      <c r="G61" s="39" t="s">
        <v>7</v>
      </c>
      <c r="H61" s="39" t="s">
        <v>8</v>
      </c>
      <c r="I61" s="40" t="s">
        <v>9</v>
      </c>
    </row>
    <row r="62" spans="2:12" x14ac:dyDescent="0.3">
      <c r="C62" s="73">
        <v>1</v>
      </c>
      <c r="D62" s="48">
        <v>4</v>
      </c>
      <c r="E62" s="245" t="s">
        <v>950</v>
      </c>
      <c r="F62" s="206">
        <v>82</v>
      </c>
      <c r="G62" s="206">
        <v>6</v>
      </c>
      <c r="H62" s="63">
        <v>795</v>
      </c>
      <c r="I62" s="116">
        <v>53</v>
      </c>
    </row>
    <row r="64" spans="2:12" ht="18" customHeight="1" x14ac:dyDescent="0.35">
      <c r="B64" s="4" t="s">
        <v>1014</v>
      </c>
    </row>
    <row r="65" spans="2:11" x14ac:dyDescent="0.3">
      <c r="C65" s="21" t="s">
        <v>3</v>
      </c>
      <c r="D65" s="59" t="s">
        <v>4</v>
      </c>
      <c r="E65" s="60" t="s">
        <v>5</v>
      </c>
      <c r="F65" s="99" t="s">
        <v>6</v>
      </c>
      <c r="G65" s="99" t="s">
        <v>7</v>
      </c>
      <c r="H65" s="99" t="s">
        <v>8</v>
      </c>
      <c r="I65" s="100" t="s">
        <v>9</v>
      </c>
    </row>
    <row r="66" spans="2:11" ht="15.75" x14ac:dyDescent="0.3">
      <c r="C66" s="73">
        <v>7</v>
      </c>
      <c r="D66" s="193">
        <v>5</v>
      </c>
      <c r="E66" s="194" t="s">
        <v>1062</v>
      </c>
      <c r="F66" s="196">
        <v>84</v>
      </c>
      <c r="G66" s="196">
        <v>4</v>
      </c>
      <c r="H66" s="196">
        <v>803</v>
      </c>
      <c r="I66" s="196">
        <v>57</v>
      </c>
      <c r="J66" s="197"/>
      <c r="K66" s="198"/>
    </row>
    <row r="68" spans="2:11" ht="18" customHeight="1" x14ac:dyDescent="0.35">
      <c r="B68" s="4" t="s">
        <v>1093</v>
      </c>
    </row>
    <row r="69" spans="2:11" x14ac:dyDescent="0.3">
      <c r="C69" s="36" t="s">
        <v>3</v>
      </c>
      <c r="D69" s="59" t="s">
        <v>4</v>
      </c>
      <c r="E69" s="60" t="s">
        <v>5</v>
      </c>
      <c r="F69" s="99" t="s">
        <v>6</v>
      </c>
      <c r="G69" s="99" t="s">
        <v>7</v>
      </c>
      <c r="H69" s="99" t="s">
        <v>8</v>
      </c>
      <c r="I69" s="100" t="s">
        <v>9</v>
      </c>
    </row>
    <row r="70" spans="2:11" ht="15.75" x14ac:dyDescent="0.3">
      <c r="C70" s="73">
        <v>2</v>
      </c>
      <c r="D70" s="193">
        <v>6</v>
      </c>
      <c r="E70" s="194" t="s">
        <v>1062</v>
      </c>
      <c r="F70" s="196">
        <v>84</v>
      </c>
      <c r="G70" s="196">
        <v>2</v>
      </c>
      <c r="H70" s="315">
        <v>803</v>
      </c>
      <c r="I70" s="315">
        <v>45</v>
      </c>
      <c r="J70" s="197"/>
      <c r="K70" s="198"/>
    </row>
  </sheetData>
  <mergeCells count="4">
    <mergeCell ref="B1:M1"/>
    <mergeCell ref="B2:M2"/>
    <mergeCell ref="C52:C54"/>
    <mergeCell ref="D52:D54"/>
  </mergeCells>
  <hyperlinks>
    <hyperlink ref="B3" location="'Index'!A2" tooltip="Go to the Index sheet" display="á" xr:uid="{6E3F71B2-FA28-4622-83CC-1F79CE9E3709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3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7ADF7-C104-4485-A8E7-2F6534F0272F}">
  <dimension ref="B1:N16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25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427</v>
      </c>
    </row>
    <row r="4" spans="2:14" ht="18" x14ac:dyDescent="0.35">
      <c r="B4" s="4" t="s">
        <v>372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6</v>
      </c>
      <c r="D6" s="97">
        <v>2</v>
      </c>
      <c r="E6" s="96" t="s">
        <v>428</v>
      </c>
      <c r="F6" s="109">
        <v>99.001999999999995</v>
      </c>
      <c r="G6" s="109">
        <v>97.003</v>
      </c>
      <c r="H6" s="110">
        <f>SUM(F6:G6)</f>
        <v>196.005</v>
      </c>
      <c r="I6" s="67">
        <v>10</v>
      </c>
      <c r="J6" s="117">
        <v>1948.0349999999999</v>
      </c>
      <c r="K6" s="85">
        <v>86</v>
      </c>
    </row>
    <row r="7" spans="2:14" x14ac:dyDescent="0.3">
      <c r="C7" s="72">
        <v>8</v>
      </c>
      <c r="D7" s="26">
        <v>3</v>
      </c>
      <c r="E7" s="30" t="s">
        <v>452</v>
      </c>
      <c r="F7" s="111">
        <v>99.003</v>
      </c>
      <c r="G7" s="111">
        <v>97</v>
      </c>
      <c r="H7" s="112">
        <f>SUM(F7:G7)</f>
        <v>196.00299999999999</v>
      </c>
      <c r="I7" s="70">
        <v>7</v>
      </c>
      <c r="J7" s="43">
        <v>1946.0279999999998</v>
      </c>
      <c r="K7" s="32">
        <v>71</v>
      </c>
    </row>
    <row r="8" spans="2:14" x14ac:dyDescent="0.3">
      <c r="C8" s="72">
        <v>9</v>
      </c>
      <c r="D8" s="81">
        <v>1</v>
      </c>
      <c r="E8" s="30" t="s">
        <v>456</v>
      </c>
      <c r="F8" s="111">
        <v>98.003</v>
      </c>
      <c r="G8" s="111">
        <v>98.001000000000005</v>
      </c>
      <c r="H8" s="112">
        <f>SUM(F8:G8)</f>
        <v>196.00400000000002</v>
      </c>
      <c r="I8" s="70">
        <v>9</v>
      </c>
      <c r="J8" s="43">
        <v>1944.0239999999999</v>
      </c>
      <c r="K8" s="32">
        <v>80</v>
      </c>
    </row>
    <row r="9" spans="2:14" x14ac:dyDescent="0.3">
      <c r="C9" s="73">
        <v>9</v>
      </c>
      <c r="D9" s="95">
        <v>2</v>
      </c>
      <c r="E9" s="33" t="s">
        <v>461</v>
      </c>
      <c r="F9" s="113">
        <v>97.001999999999995</v>
      </c>
      <c r="G9" s="113">
        <v>96</v>
      </c>
      <c r="H9" s="114">
        <f>SUM(F9:G9)</f>
        <v>193.00200000000001</v>
      </c>
      <c r="I9" s="76">
        <v>8</v>
      </c>
      <c r="J9" s="44">
        <v>1921.027</v>
      </c>
      <c r="K9" s="35">
        <v>71</v>
      </c>
    </row>
    <row r="11" spans="2:14" ht="18" customHeight="1" x14ac:dyDescent="0.35">
      <c r="B11" s="4" t="s">
        <v>479</v>
      </c>
    </row>
    <row r="12" spans="2:14" x14ac:dyDescent="0.3">
      <c r="C12" s="21" t="s">
        <v>3</v>
      </c>
      <c r="D12" s="22" t="s">
        <v>4</v>
      </c>
      <c r="E12" s="23" t="s">
        <v>5</v>
      </c>
      <c r="F12" s="23"/>
      <c r="G12" s="23"/>
      <c r="H12" s="24" t="s">
        <v>6</v>
      </c>
      <c r="I12" s="24" t="s">
        <v>7</v>
      </c>
      <c r="J12" s="24" t="s">
        <v>8</v>
      </c>
      <c r="K12" s="42" t="s">
        <v>9</v>
      </c>
    </row>
    <row r="13" spans="2:14" x14ac:dyDescent="0.3">
      <c r="C13" s="72">
        <v>1</v>
      </c>
      <c r="D13" s="74">
        <v>4</v>
      </c>
      <c r="E13" s="86" t="s">
        <v>452</v>
      </c>
      <c r="F13" s="109">
        <v>100.003</v>
      </c>
      <c r="G13" s="109">
        <v>99.001999999999995</v>
      </c>
      <c r="H13" s="110">
        <f t="shared" ref="H13:H20" si="0">SUM(F13:G13)</f>
        <v>199.005</v>
      </c>
      <c r="I13" s="67">
        <v>4</v>
      </c>
      <c r="J13" s="110">
        <v>1990.0459999999998</v>
      </c>
      <c r="K13" s="89">
        <v>71</v>
      </c>
    </row>
    <row r="14" spans="2:14" x14ac:dyDescent="0.3">
      <c r="C14" s="72">
        <v>1</v>
      </c>
      <c r="D14" s="26">
        <v>7</v>
      </c>
      <c r="E14" s="69" t="s">
        <v>480</v>
      </c>
      <c r="F14" s="111">
        <v>100.002</v>
      </c>
      <c r="G14" s="111">
        <v>100</v>
      </c>
      <c r="H14" s="112">
        <f t="shared" si="0"/>
        <v>200.00200000000001</v>
      </c>
      <c r="I14" s="70">
        <v>5</v>
      </c>
      <c r="J14" s="112">
        <v>1979.0329999999999</v>
      </c>
      <c r="K14" s="79">
        <v>47</v>
      </c>
    </row>
    <row r="15" spans="2:14" x14ac:dyDescent="0.3">
      <c r="C15" s="72">
        <v>2</v>
      </c>
      <c r="D15" s="26">
        <v>3</v>
      </c>
      <c r="E15" s="69" t="s">
        <v>456</v>
      </c>
      <c r="F15" s="111">
        <v>99.003</v>
      </c>
      <c r="G15" s="111">
        <v>99.001999999999995</v>
      </c>
      <c r="H15" s="112">
        <f t="shared" si="0"/>
        <v>198.005</v>
      </c>
      <c r="I15" s="70">
        <v>9</v>
      </c>
      <c r="J15" s="112">
        <v>1968.0309999999999</v>
      </c>
      <c r="K15" s="79">
        <v>66</v>
      </c>
    </row>
    <row r="16" spans="2:14" x14ac:dyDescent="0.3">
      <c r="C16" s="72">
        <v>2</v>
      </c>
      <c r="D16" s="26">
        <v>9</v>
      </c>
      <c r="E16" s="69" t="s">
        <v>482</v>
      </c>
      <c r="F16" s="111">
        <v>100.001</v>
      </c>
      <c r="G16" s="111">
        <v>98.001000000000005</v>
      </c>
      <c r="H16" s="112">
        <f t="shared" si="0"/>
        <v>198.00200000000001</v>
      </c>
      <c r="I16" s="70">
        <v>6</v>
      </c>
      <c r="J16" s="112">
        <v>1946.018</v>
      </c>
      <c r="K16" s="79">
        <v>37</v>
      </c>
    </row>
    <row r="17" spans="2:11" x14ac:dyDescent="0.3">
      <c r="C17" s="72">
        <v>3</v>
      </c>
      <c r="D17" s="26">
        <v>3</v>
      </c>
      <c r="E17" s="69" t="s">
        <v>428</v>
      </c>
      <c r="F17" s="111">
        <v>99.003</v>
      </c>
      <c r="G17" s="111">
        <v>99.001999999999995</v>
      </c>
      <c r="H17" s="112">
        <f t="shared" si="0"/>
        <v>198.005</v>
      </c>
      <c r="I17" s="70">
        <v>9</v>
      </c>
      <c r="J17" s="112">
        <v>1981.0419999999999</v>
      </c>
      <c r="K17" s="29">
        <v>73</v>
      </c>
    </row>
    <row r="18" spans="2:11" x14ac:dyDescent="0.3">
      <c r="C18" s="72">
        <v>3</v>
      </c>
      <c r="D18" s="94">
        <v>2</v>
      </c>
      <c r="E18" s="69" t="s">
        <v>484</v>
      </c>
      <c r="F18" s="111">
        <v>99.003</v>
      </c>
      <c r="G18" s="111">
        <v>99.001999999999995</v>
      </c>
      <c r="H18" s="112">
        <f t="shared" si="0"/>
        <v>198.005</v>
      </c>
      <c r="I18" s="70">
        <v>9</v>
      </c>
      <c r="J18" s="112">
        <v>1982.0339999999997</v>
      </c>
      <c r="K18" s="79">
        <v>79</v>
      </c>
    </row>
    <row r="19" spans="2:11" x14ac:dyDescent="0.3">
      <c r="C19" s="72">
        <v>5</v>
      </c>
      <c r="D19" s="26">
        <v>3</v>
      </c>
      <c r="E19" s="69" t="s">
        <v>461</v>
      </c>
      <c r="F19" s="111">
        <v>99</v>
      </c>
      <c r="G19" s="111">
        <v>96</v>
      </c>
      <c r="H19" s="112">
        <f t="shared" si="0"/>
        <v>195</v>
      </c>
      <c r="I19" s="70">
        <v>4</v>
      </c>
      <c r="J19" s="112">
        <v>1957.0189999999998</v>
      </c>
      <c r="K19" s="79">
        <v>70</v>
      </c>
    </row>
    <row r="20" spans="2:11" x14ac:dyDescent="0.3">
      <c r="C20" s="73">
        <v>5</v>
      </c>
      <c r="D20" s="53">
        <v>5</v>
      </c>
      <c r="E20" s="75" t="s">
        <v>495</v>
      </c>
      <c r="F20" s="113">
        <v>99.001000000000005</v>
      </c>
      <c r="G20" s="113">
        <v>97.001000000000005</v>
      </c>
      <c r="H20" s="114">
        <f t="shared" si="0"/>
        <v>196.00200000000001</v>
      </c>
      <c r="I20" s="76">
        <v>8</v>
      </c>
      <c r="J20" s="114">
        <v>1941.0239999999997</v>
      </c>
      <c r="K20" s="80">
        <v>56</v>
      </c>
    </row>
    <row r="22" spans="2:11" ht="18" customHeight="1" x14ac:dyDescent="0.35">
      <c r="B22" s="4" t="s">
        <v>551</v>
      </c>
    </row>
    <row r="23" spans="2:11" x14ac:dyDescent="0.3">
      <c r="C23" s="21" t="s">
        <v>3</v>
      </c>
      <c r="D23" s="22" t="s">
        <v>4</v>
      </c>
      <c r="E23" s="23" t="s">
        <v>5</v>
      </c>
      <c r="F23" s="23"/>
      <c r="G23" s="23"/>
      <c r="H23" s="24" t="s">
        <v>6</v>
      </c>
      <c r="I23" s="24" t="s">
        <v>7</v>
      </c>
      <c r="J23" s="24" t="s">
        <v>8</v>
      </c>
      <c r="K23" s="42" t="s">
        <v>9</v>
      </c>
    </row>
    <row r="24" spans="2:11" x14ac:dyDescent="0.3">
      <c r="C24" s="72">
        <v>3</v>
      </c>
      <c r="D24" s="74">
        <v>8</v>
      </c>
      <c r="E24" s="86" t="s">
        <v>452</v>
      </c>
      <c r="F24" s="109">
        <v>99.001999999999995</v>
      </c>
      <c r="G24" s="109">
        <v>99.001999999999995</v>
      </c>
      <c r="H24" s="110">
        <f t="shared" ref="H24:H33" si="1">SUM(F24,G24)</f>
        <v>198.00399999999999</v>
      </c>
      <c r="I24" s="67">
        <v>6</v>
      </c>
      <c r="J24" s="110">
        <v>1950.0279999999998</v>
      </c>
      <c r="K24" s="89">
        <v>46</v>
      </c>
    </row>
    <row r="25" spans="2:11" x14ac:dyDescent="0.3">
      <c r="C25" s="72">
        <v>6</v>
      </c>
      <c r="D25" s="26">
        <v>6</v>
      </c>
      <c r="E25" s="30" t="s">
        <v>461</v>
      </c>
      <c r="F25" s="111">
        <v>98.001000000000005</v>
      </c>
      <c r="G25" s="111">
        <v>97</v>
      </c>
      <c r="H25" s="112">
        <f t="shared" si="1"/>
        <v>195.001</v>
      </c>
      <c r="I25" s="70">
        <v>7</v>
      </c>
      <c r="J25" s="43">
        <v>1919.0150000000001</v>
      </c>
      <c r="K25" s="32">
        <v>50</v>
      </c>
    </row>
    <row r="26" spans="2:11" x14ac:dyDescent="0.3">
      <c r="C26" s="72">
        <v>8</v>
      </c>
      <c r="D26" s="26">
        <v>7</v>
      </c>
      <c r="E26" s="30" t="s">
        <v>606</v>
      </c>
      <c r="F26" s="111">
        <v>96</v>
      </c>
      <c r="G26" s="111">
        <v>89.001000000000005</v>
      </c>
      <c r="H26" s="112">
        <f t="shared" si="1"/>
        <v>185.001</v>
      </c>
      <c r="I26" s="70">
        <v>2</v>
      </c>
      <c r="J26" s="43">
        <v>1866.0149999999999</v>
      </c>
      <c r="K26" s="32">
        <v>46</v>
      </c>
    </row>
    <row r="27" spans="2:11" x14ac:dyDescent="0.3">
      <c r="C27" s="72">
        <v>9</v>
      </c>
      <c r="D27" s="26">
        <v>5</v>
      </c>
      <c r="E27" s="30" t="s">
        <v>456</v>
      </c>
      <c r="F27" s="111">
        <v>99.003</v>
      </c>
      <c r="G27" s="111">
        <v>95</v>
      </c>
      <c r="H27" s="112">
        <f t="shared" si="1"/>
        <v>194.00299999999999</v>
      </c>
      <c r="I27" s="70">
        <v>9</v>
      </c>
      <c r="J27" s="43">
        <v>1887.0199999999998</v>
      </c>
      <c r="K27" s="32">
        <v>55</v>
      </c>
    </row>
    <row r="28" spans="2:11" x14ac:dyDescent="0.3">
      <c r="C28" s="72">
        <v>9</v>
      </c>
      <c r="D28" s="26">
        <v>9</v>
      </c>
      <c r="E28" s="30" t="s">
        <v>616</v>
      </c>
      <c r="F28" s="111">
        <v>96.001000000000005</v>
      </c>
      <c r="G28" s="111">
        <v>94</v>
      </c>
      <c r="H28" s="112">
        <f t="shared" si="1"/>
        <v>190.001</v>
      </c>
      <c r="I28" s="70">
        <v>6</v>
      </c>
      <c r="J28" s="43">
        <v>1836.0070000000001</v>
      </c>
      <c r="K28" s="32">
        <v>34</v>
      </c>
    </row>
    <row r="29" spans="2:11" x14ac:dyDescent="0.3">
      <c r="C29" s="72">
        <v>10</v>
      </c>
      <c r="D29" s="26">
        <v>8</v>
      </c>
      <c r="E29" s="30" t="s">
        <v>622</v>
      </c>
      <c r="F29" s="111" t="s">
        <v>1321</v>
      </c>
      <c r="G29" s="111"/>
      <c r="H29" s="112">
        <f t="shared" si="1"/>
        <v>0</v>
      </c>
      <c r="I29" s="70">
        <v>0</v>
      </c>
      <c r="J29" s="43">
        <v>1494.0099999999998</v>
      </c>
      <c r="K29" s="32">
        <v>36</v>
      </c>
    </row>
    <row r="30" spans="2:11" x14ac:dyDescent="0.3">
      <c r="C30" s="72">
        <v>10</v>
      </c>
      <c r="D30" s="26">
        <v>4</v>
      </c>
      <c r="E30" s="30" t="s">
        <v>423</v>
      </c>
      <c r="F30" s="111">
        <v>98.001999999999995</v>
      </c>
      <c r="G30" s="111">
        <v>94</v>
      </c>
      <c r="H30" s="112">
        <f t="shared" si="1"/>
        <v>192.00200000000001</v>
      </c>
      <c r="I30" s="70">
        <v>8</v>
      </c>
      <c r="J30" s="43">
        <v>1899.0179999999998</v>
      </c>
      <c r="K30" s="32">
        <v>70</v>
      </c>
    </row>
    <row r="31" spans="2:11" x14ac:dyDescent="0.3">
      <c r="C31" s="72">
        <v>10</v>
      </c>
      <c r="D31" s="94">
        <v>2</v>
      </c>
      <c r="E31" s="30" t="s">
        <v>480</v>
      </c>
      <c r="F31" s="111">
        <v>99.001999999999995</v>
      </c>
      <c r="G31" s="111">
        <v>98.003</v>
      </c>
      <c r="H31" s="112">
        <f t="shared" si="1"/>
        <v>197.005</v>
      </c>
      <c r="I31" s="70">
        <v>9</v>
      </c>
      <c r="J31" s="43">
        <v>1915.0149999999999</v>
      </c>
      <c r="K31" s="32">
        <v>78</v>
      </c>
    </row>
    <row r="32" spans="2:11" x14ac:dyDescent="0.3">
      <c r="C32" s="72">
        <v>11</v>
      </c>
      <c r="D32" s="26">
        <v>4</v>
      </c>
      <c r="E32" s="30" t="s">
        <v>629</v>
      </c>
      <c r="F32" s="111">
        <v>97</v>
      </c>
      <c r="G32" s="111">
        <v>96.001999999999995</v>
      </c>
      <c r="H32" s="112">
        <f t="shared" si="1"/>
        <v>193.00200000000001</v>
      </c>
      <c r="I32" s="70">
        <v>8</v>
      </c>
      <c r="J32" s="43">
        <v>1841.0079999999998</v>
      </c>
      <c r="K32" s="32">
        <v>51</v>
      </c>
    </row>
    <row r="33" spans="2:11" x14ac:dyDescent="0.3">
      <c r="C33" s="73">
        <v>13</v>
      </c>
      <c r="D33" s="53">
        <v>5</v>
      </c>
      <c r="E33" s="33" t="s">
        <v>428</v>
      </c>
      <c r="F33" s="113">
        <v>89</v>
      </c>
      <c r="G33" s="113">
        <v>89</v>
      </c>
      <c r="H33" s="114">
        <f t="shared" si="1"/>
        <v>178</v>
      </c>
      <c r="I33" s="76">
        <v>5</v>
      </c>
      <c r="J33" s="44">
        <v>1780.0060000000001</v>
      </c>
      <c r="K33" s="35">
        <v>51</v>
      </c>
    </row>
    <row r="35" spans="2:11" ht="18" customHeight="1" x14ac:dyDescent="0.35">
      <c r="B35" s="4" t="s">
        <v>654</v>
      </c>
    </row>
    <row r="36" spans="2:11" x14ac:dyDescent="0.3">
      <c r="C36" s="36" t="s">
        <v>3</v>
      </c>
      <c r="D36" s="37" t="s">
        <v>4</v>
      </c>
      <c r="E36" s="38" t="s">
        <v>5</v>
      </c>
      <c r="F36" s="38"/>
      <c r="G36" s="38"/>
      <c r="H36" s="39" t="s">
        <v>6</v>
      </c>
      <c r="I36" s="39" t="s">
        <v>7</v>
      </c>
      <c r="J36" s="39" t="s">
        <v>8</v>
      </c>
      <c r="K36" s="40" t="s">
        <v>9</v>
      </c>
    </row>
    <row r="37" spans="2:11" x14ac:dyDescent="0.3">
      <c r="C37" s="73">
        <v>4</v>
      </c>
      <c r="D37" s="48">
        <v>8</v>
      </c>
      <c r="E37" s="87" t="s">
        <v>629</v>
      </c>
      <c r="F37" s="92" t="s">
        <v>1320</v>
      </c>
      <c r="G37" s="92" t="s">
        <v>1320</v>
      </c>
      <c r="H37" s="91">
        <v>0</v>
      </c>
      <c r="I37" s="62">
        <v>0</v>
      </c>
      <c r="J37" s="92">
        <v>0</v>
      </c>
      <c r="K37" s="54">
        <v>0</v>
      </c>
    </row>
    <row r="39" spans="2:11" ht="18" customHeight="1" x14ac:dyDescent="0.35">
      <c r="B39" s="4" t="s">
        <v>664</v>
      </c>
    </row>
    <row r="40" spans="2:11" x14ac:dyDescent="0.3">
      <c r="C40" s="21" t="s">
        <v>3</v>
      </c>
      <c r="D40" s="22" t="s">
        <v>4</v>
      </c>
      <c r="E40" s="23" t="s">
        <v>5</v>
      </c>
      <c r="F40" s="23"/>
      <c r="G40" s="23"/>
      <c r="H40" s="24" t="s">
        <v>6</v>
      </c>
      <c r="I40" s="24" t="s">
        <v>7</v>
      </c>
      <c r="J40" s="24" t="s">
        <v>8</v>
      </c>
      <c r="K40" s="42" t="s">
        <v>9</v>
      </c>
    </row>
    <row r="41" spans="2:11" x14ac:dyDescent="0.3">
      <c r="C41" s="72">
        <v>1</v>
      </c>
      <c r="D41" s="74">
        <v>5</v>
      </c>
      <c r="E41" s="86" t="s">
        <v>452</v>
      </c>
      <c r="F41" s="109">
        <v>100.002</v>
      </c>
      <c r="G41" s="109">
        <v>99.001999999999995</v>
      </c>
      <c r="H41" s="110">
        <f t="shared" ref="H41:H52" si="2">SUM(F41,G41)</f>
        <v>199.00399999999999</v>
      </c>
      <c r="I41" s="67">
        <v>5</v>
      </c>
      <c r="J41" s="110">
        <v>1992.06</v>
      </c>
      <c r="K41" s="89">
        <v>61</v>
      </c>
    </row>
    <row r="42" spans="2:11" x14ac:dyDescent="0.3">
      <c r="C42" s="72">
        <v>4</v>
      </c>
      <c r="D42" s="94">
        <v>2</v>
      </c>
      <c r="E42" s="69" t="s">
        <v>480</v>
      </c>
      <c r="F42" s="111">
        <v>100.003</v>
      </c>
      <c r="G42" s="111">
        <v>100.002</v>
      </c>
      <c r="H42" s="112">
        <f t="shared" si="2"/>
        <v>200.005</v>
      </c>
      <c r="I42" s="70">
        <v>10</v>
      </c>
      <c r="J42" s="112">
        <v>1985.0630000000001</v>
      </c>
      <c r="K42" s="79">
        <v>77</v>
      </c>
    </row>
    <row r="43" spans="2:11" x14ac:dyDescent="0.3">
      <c r="C43" s="72">
        <v>5</v>
      </c>
      <c r="D43" s="26">
        <v>4</v>
      </c>
      <c r="E43" s="69" t="s">
        <v>484</v>
      </c>
      <c r="F43" s="111">
        <v>97.003</v>
      </c>
      <c r="G43" s="111">
        <v>96.001999999999995</v>
      </c>
      <c r="H43" s="112">
        <f t="shared" si="2"/>
        <v>193.005</v>
      </c>
      <c r="I43" s="70">
        <v>2</v>
      </c>
      <c r="J43" s="112">
        <v>1975.0369999999998</v>
      </c>
      <c r="K43" s="29">
        <v>66</v>
      </c>
    </row>
    <row r="44" spans="2:11" x14ac:dyDescent="0.3">
      <c r="C44" s="72">
        <v>6</v>
      </c>
      <c r="D44" s="81">
        <v>1</v>
      </c>
      <c r="E44" s="30" t="s">
        <v>428</v>
      </c>
      <c r="F44" s="111">
        <v>100.004</v>
      </c>
      <c r="G44" s="111">
        <v>100.001</v>
      </c>
      <c r="H44" s="112">
        <f t="shared" si="2"/>
        <v>200.005</v>
      </c>
      <c r="I44" s="70">
        <v>9</v>
      </c>
      <c r="J44" s="43">
        <v>1986.0520000000001</v>
      </c>
      <c r="K44" s="32">
        <v>86</v>
      </c>
    </row>
    <row r="45" spans="2:11" x14ac:dyDescent="0.3">
      <c r="C45" s="72">
        <v>6</v>
      </c>
      <c r="D45" s="26">
        <v>8</v>
      </c>
      <c r="E45" s="30" t="s">
        <v>482</v>
      </c>
      <c r="F45" s="111">
        <v>100.002</v>
      </c>
      <c r="G45" s="111">
        <v>99.001999999999995</v>
      </c>
      <c r="H45" s="112">
        <f t="shared" si="2"/>
        <v>199.00399999999999</v>
      </c>
      <c r="I45" s="70">
        <v>7</v>
      </c>
      <c r="J45" s="43">
        <v>1962.0359999999996</v>
      </c>
      <c r="K45" s="32">
        <v>46</v>
      </c>
    </row>
    <row r="46" spans="2:11" x14ac:dyDescent="0.3">
      <c r="C46" s="72">
        <v>9</v>
      </c>
      <c r="D46" s="26">
        <v>5</v>
      </c>
      <c r="E46" s="69" t="s">
        <v>1448</v>
      </c>
      <c r="F46" s="111">
        <v>96.001999999999995</v>
      </c>
      <c r="G46" s="111">
        <v>96.001000000000005</v>
      </c>
      <c r="H46" s="112">
        <f t="shared" si="2"/>
        <v>192.00299999999999</v>
      </c>
      <c r="I46" s="70">
        <v>4</v>
      </c>
      <c r="J46" s="112">
        <v>1936.0269999999996</v>
      </c>
      <c r="K46" s="29">
        <v>58</v>
      </c>
    </row>
    <row r="47" spans="2:11" x14ac:dyDescent="0.3">
      <c r="C47" s="72">
        <v>10</v>
      </c>
      <c r="D47" s="94">
        <v>2</v>
      </c>
      <c r="E47" s="30" t="s">
        <v>456</v>
      </c>
      <c r="F47" s="111">
        <v>99.004000000000005</v>
      </c>
      <c r="G47" s="111">
        <v>98.001999999999995</v>
      </c>
      <c r="H47" s="112">
        <f t="shared" si="2"/>
        <v>197.006</v>
      </c>
      <c r="I47" s="70">
        <v>9</v>
      </c>
      <c r="J47" s="43">
        <v>1964.0410000000002</v>
      </c>
      <c r="K47" s="32">
        <v>82</v>
      </c>
    </row>
    <row r="48" spans="2:11" x14ac:dyDescent="0.3">
      <c r="C48" s="72">
        <v>10</v>
      </c>
      <c r="D48" s="26">
        <v>9</v>
      </c>
      <c r="E48" s="30" t="s">
        <v>461</v>
      </c>
      <c r="F48" s="111">
        <v>96.001000000000005</v>
      </c>
      <c r="G48" s="111">
        <v>94.001999999999995</v>
      </c>
      <c r="H48" s="112">
        <f t="shared" si="2"/>
        <v>190.00299999999999</v>
      </c>
      <c r="I48" s="70">
        <v>2</v>
      </c>
      <c r="J48" s="43">
        <v>1916.0239999999999</v>
      </c>
      <c r="K48" s="32">
        <v>37</v>
      </c>
    </row>
    <row r="49" spans="2:11" x14ac:dyDescent="0.3">
      <c r="C49" s="72">
        <v>15</v>
      </c>
      <c r="D49" s="26">
        <v>5</v>
      </c>
      <c r="E49" s="30" t="s">
        <v>763</v>
      </c>
      <c r="F49" s="111">
        <v>96.001999999999995</v>
      </c>
      <c r="G49" s="111">
        <v>95.001000000000005</v>
      </c>
      <c r="H49" s="112">
        <f t="shared" si="2"/>
        <v>191.00299999999999</v>
      </c>
      <c r="I49" s="70">
        <v>8</v>
      </c>
      <c r="J49" s="43">
        <v>1708.0099999999998</v>
      </c>
      <c r="K49" s="32">
        <v>57</v>
      </c>
    </row>
    <row r="50" spans="2:11" x14ac:dyDescent="0.3">
      <c r="C50" s="72">
        <v>16</v>
      </c>
      <c r="D50" s="26">
        <v>10</v>
      </c>
      <c r="E50" s="30" t="s">
        <v>771</v>
      </c>
      <c r="F50" s="111" t="s">
        <v>1320</v>
      </c>
      <c r="G50" s="111"/>
      <c r="H50" s="112">
        <f t="shared" si="2"/>
        <v>0</v>
      </c>
      <c r="I50" s="70">
        <v>0</v>
      </c>
      <c r="J50" s="43">
        <v>0</v>
      </c>
      <c r="K50" s="32">
        <v>0</v>
      </c>
    </row>
    <row r="51" spans="2:11" x14ac:dyDescent="0.3">
      <c r="C51" s="72">
        <v>18</v>
      </c>
      <c r="D51" s="26">
        <v>8</v>
      </c>
      <c r="E51" s="30" t="s">
        <v>789</v>
      </c>
      <c r="F51" s="111">
        <v>91</v>
      </c>
      <c r="G51" s="111">
        <v>89</v>
      </c>
      <c r="H51" s="112">
        <f t="shared" si="2"/>
        <v>180</v>
      </c>
      <c r="I51" s="70">
        <v>4</v>
      </c>
      <c r="J51" s="43">
        <v>1750.0029999999999</v>
      </c>
      <c r="K51" s="32">
        <v>29</v>
      </c>
    </row>
    <row r="52" spans="2:11" x14ac:dyDescent="0.3">
      <c r="C52" s="73">
        <v>20</v>
      </c>
      <c r="D52" s="53">
        <v>6</v>
      </c>
      <c r="E52" s="33" t="s">
        <v>807</v>
      </c>
      <c r="F52" s="113">
        <v>92.001000000000005</v>
      </c>
      <c r="G52" s="113">
        <v>89</v>
      </c>
      <c r="H52" s="114">
        <f t="shared" si="2"/>
        <v>181.001</v>
      </c>
      <c r="I52" s="76">
        <v>7</v>
      </c>
      <c r="J52" s="44">
        <v>1642.0039999999999</v>
      </c>
      <c r="K52" s="35">
        <v>45</v>
      </c>
    </row>
    <row r="54" spans="2:11" ht="18" customHeight="1" x14ac:dyDescent="0.35">
      <c r="B54" s="4" t="s">
        <v>833</v>
      </c>
    </row>
    <row r="55" spans="2:11" x14ac:dyDescent="0.3">
      <c r="C55" s="21" t="s">
        <v>3</v>
      </c>
      <c r="D55" s="22" t="s">
        <v>4</v>
      </c>
      <c r="E55" s="23" t="s">
        <v>5</v>
      </c>
      <c r="F55" s="23"/>
      <c r="G55" s="23"/>
      <c r="H55" s="24" t="s">
        <v>6</v>
      </c>
      <c r="I55" s="24" t="s">
        <v>7</v>
      </c>
      <c r="J55" s="24" t="s">
        <v>8</v>
      </c>
      <c r="K55" s="42" t="s">
        <v>9</v>
      </c>
    </row>
    <row r="56" spans="2:11" x14ac:dyDescent="0.3">
      <c r="C56" s="72">
        <v>2</v>
      </c>
      <c r="D56" s="401">
        <v>1</v>
      </c>
      <c r="E56" s="389" t="s">
        <v>452</v>
      </c>
      <c r="F56" s="397">
        <v>99</v>
      </c>
      <c r="G56" s="397">
        <v>98</v>
      </c>
      <c r="H56" s="157">
        <f>SUM(F56:G56)</f>
        <v>197</v>
      </c>
      <c r="I56" s="157">
        <v>9</v>
      </c>
      <c r="J56" s="157">
        <v>1959</v>
      </c>
      <c r="K56" s="274">
        <v>90</v>
      </c>
    </row>
    <row r="57" spans="2:11" x14ac:dyDescent="0.3">
      <c r="C57" s="72">
        <v>3</v>
      </c>
      <c r="D57" s="221">
        <v>5</v>
      </c>
      <c r="E57" s="385" t="s">
        <v>854</v>
      </c>
      <c r="F57" s="399">
        <v>93</v>
      </c>
      <c r="G57" s="399">
        <v>92</v>
      </c>
      <c r="H57" s="151">
        <f>SUM(F57:G57)</f>
        <v>185</v>
      </c>
      <c r="I57" s="151">
        <v>4</v>
      </c>
      <c r="J57" s="151">
        <v>1874</v>
      </c>
      <c r="K57" s="171">
        <v>55</v>
      </c>
    </row>
    <row r="58" spans="2:11" x14ac:dyDescent="0.3">
      <c r="C58" s="72">
        <v>3</v>
      </c>
      <c r="D58" s="224">
        <v>2</v>
      </c>
      <c r="E58" s="385" t="s">
        <v>480</v>
      </c>
      <c r="F58" s="399">
        <v>93</v>
      </c>
      <c r="G58" s="399">
        <v>93</v>
      </c>
      <c r="H58" s="151">
        <f>SUM(F58:G58)</f>
        <v>186</v>
      </c>
      <c r="I58" s="151">
        <v>5</v>
      </c>
      <c r="J58" s="151">
        <v>1925</v>
      </c>
      <c r="K58" s="171">
        <v>77</v>
      </c>
    </row>
    <row r="59" spans="2:11" x14ac:dyDescent="0.3">
      <c r="C59" s="72">
        <v>4</v>
      </c>
      <c r="D59" s="221">
        <v>9</v>
      </c>
      <c r="E59" s="385" t="s">
        <v>857</v>
      </c>
      <c r="F59" s="399" t="s">
        <v>1320</v>
      </c>
      <c r="G59" s="399"/>
      <c r="H59" s="151">
        <f>SUM(F59:G59)</f>
        <v>0</v>
      </c>
      <c r="I59" s="151">
        <v>0</v>
      </c>
      <c r="J59" s="151">
        <v>0</v>
      </c>
      <c r="K59" s="171">
        <v>0</v>
      </c>
    </row>
    <row r="60" spans="2:11" x14ac:dyDescent="0.3">
      <c r="C60" s="72">
        <v>5</v>
      </c>
      <c r="D60" s="224">
        <v>2</v>
      </c>
      <c r="E60" s="385" t="s">
        <v>456</v>
      </c>
      <c r="F60" s="399">
        <v>94</v>
      </c>
      <c r="G60" s="399">
        <v>91</v>
      </c>
      <c r="H60" s="151">
        <f>SUM(F60:G60)</f>
        <v>185</v>
      </c>
      <c r="I60" s="151">
        <v>9</v>
      </c>
      <c r="J60" s="151">
        <v>1883</v>
      </c>
      <c r="K60" s="171">
        <v>80</v>
      </c>
    </row>
    <row r="61" spans="2:11" x14ac:dyDescent="0.3">
      <c r="C61" s="72">
        <v>5</v>
      </c>
      <c r="D61" s="221">
        <v>9</v>
      </c>
      <c r="E61" s="385" t="s">
        <v>33</v>
      </c>
      <c r="F61" s="399">
        <v>92</v>
      </c>
      <c r="G61" s="399">
        <v>90</v>
      </c>
      <c r="H61" s="151">
        <f>SUM(F61:G61)</f>
        <v>182</v>
      </c>
      <c r="I61" s="151">
        <v>7</v>
      </c>
      <c r="J61" s="151">
        <v>1445</v>
      </c>
      <c r="K61" s="171">
        <v>32</v>
      </c>
    </row>
    <row r="62" spans="2:11" x14ac:dyDescent="0.3">
      <c r="C62" s="72">
        <v>5</v>
      </c>
      <c r="D62" s="221">
        <v>10</v>
      </c>
      <c r="E62" s="385" t="s">
        <v>461</v>
      </c>
      <c r="F62" s="399" t="s">
        <v>1321</v>
      </c>
      <c r="G62" s="399"/>
      <c r="H62" s="151">
        <f>SUM(F62:G62)</f>
        <v>0</v>
      </c>
      <c r="I62" s="151">
        <v>0</v>
      </c>
      <c r="J62" s="151">
        <v>924</v>
      </c>
      <c r="K62" s="171">
        <v>24</v>
      </c>
    </row>
    <row r="63" spans="2:11" x14ac:dyDescent="0.3">
      <c r="C63" s="72">
        <v>5</v>
      </c>
      <c r="D63" s="221">
        <v>3</v>
      </c>
      <c r="E63" s="385" t="s">
        <v>869</v>
      </c>
      <c r="F63" s="399">
        <v>94</v>
      </c>
      <c r="G63" s="399">
        <v>90</v>
      </c>
      <c r="H63" s="151">
        <f>SUM(F63:G63)</f>
        <v>184</v>
      </c>
      <c r="I63" s="151">
        <v>8</v>
      </c>
      <c r="J63" s="151">
        <v>1881</v>
      </c>
      <c r="K63" s="171">
        <v>73</v>
      </c>
    </row>
    <row r="64" spans="2:11" x14ac:dyDescent="0.3">
      <c r="C64" s="72">
        <v>6</v>
      </c>
      <c r="D64" s="221">
        <v>5</v>
      </c>
      <c r="E64" s="385" t="s">
        <v>428</v>
      </c>
      <c r="F64" s="399">
        <v>93</v>
      </c>
      <c r="G64" s="399">
        <v>91</v>
      </c>
      <c r="H64" s="151">
        <f>SUM(F64:G64)</f>
        <v>184</v>
      </c>
      <c r="I64" s="151">
        <v>6</v>
      </c>
      <c r="J64" s="392">
        <v>1848</v>
      </c>
      <c r="K64" s="394">
        <v>61</v>
      </c>
    </row>
    <row r="65" spans="2:11" x14ac:dyDescent="0.3">
      <c r="C65" s="73">
        <v>7</v>
      </c>
      <c r="D65" s="222">
        <v>4</v>
      </c>
      <c r="E65" s="386" t="s">
        <v>878</v>
      </c>
      <c r="F65" s="398">
        <v>91</v>
      </c>
      <c r="G65" s="398">
        <v>82</v>
      </c>
      <c r="H65" s="155">
        <f>SUM(F65:G65)</f>
        <v>173</v>
      </c>
      <c r="I65" s="155">
        <v>7</v>
      </c>
      <c r="J65" s="155">
        <v>1728</v>
      </c>
      <c r="K65" s="174">
        <v>62</v>
      </c>
    </row>
    <row r="67" spans="2:11" ht="18" customHeight="1" x14ac:dyDescent="0.35">
      <c r="B67" s="4" t="s">
        <v>889</v>
      </c>
    </row>
    <row r="68" spans="2:11" x14ac:dyDescent="0.3">
      <c r="C68" s="21" t="s">
        <v>3</v>
      </c>
      <c r="D68" s="22" t="s">
        <v>4</v>
      </c>
      <c r="E68" s="23" t="s">
        <v>5</v>
      </c>
      <c r="F68" s="23"/>
      <c r="G68" s="23"/>
      <c r="H68" s="24" t="s">
        <v>6</v>
      </c>
      <c r="I68" s="24" t="s">
        <v>7</v>
      </c>
      <c r="J68" s="24" t="s">
        <v>8</v>
      </c>
      <c r="K68" s="42" t="s">
        <v>9</v>
      </c>
    </row>
    <row r="69" spans="2:11" x14ac:dyDescent="0.3">
      <c r="C69" s="72">
        <v>1</v>
      </c>
      <c r="D69" s="220">
        <v>7</v>
      </c>
      <c r="E69" s="389" t="s">
        <v>452</v>
      </c>
      <c r="F69" s="397">
        <v>96</v>
      </c>
      <c r="G69" s="397">
        <v>95</v>
      </c>
      <c r="H69" s="157">
        <f>SUM(F69:G69)</f>
        <v>191</v>
      </c>
      <c r="I69" s="157">
        <v>5</v>
      </c>
      <c r="J69" s="157">
        <v>1916</v>
      </c>
      <c r="K69" s="274">
        <v>52</v>
      </c>
    </row>
    <row r="70" spans="2:11" x14ac:dyDescent="0.3">
      <c r="C70" s="72">
        <v>1</v>
      </c>
      <c r="D70" s="221">
        <v>6</v>
      </c>
      <c r="E70" s="385" t="s">
        <v>495</v>
      </c>
      <c r="F70" s="399">
        <v>98</v>
      </c>
      <c r="G70" s="399">
        <v>97</v>
      </c>
      <c r="H70" s="151">
        <f>SUM(F70:G70)</f>
        <v>195</v>
      </c>
      <c r="I70" s="151">
        <v>8</v>
      </c>
      <c r="J70" s="151">
        <v>1920</v>
      </c>
      <c r="K70" s="171">
        <v>53</v>
      </c>
    </row>
    <row r="71" spans="2:11" x14ac:dyDescent="0.3">
      <c r="C71" s="72">
        <v>2</v>
      </c>
      <c r="D71" s="388">
        <v>1</v>
      </c>
      <c r="E71" s="385" t="s">
        <v>629</v>
      </c>
      <c r="F71" s="399">
        <v>98</v>
      </c>
      <c r="G71" s="399">
        <v>95</v>
      </c>
      <c r="H71" s="151">
        <f>SUM(F71:G71)</f>
        <v>193</v>
      </c>
      <c r="I71" s="151">
        <v>9</v>
      </c>
      <c r="J71" s="151">
        <v>1922</v>
      </c>
      <c r="K71" s="171">
        <v>88</v>
      </c>
    </row>
    <row r="72" spans="2:11" x14ac:dyDescent="0.3">
      <c r="C72" s="72">
        <v>2</v>
      </c>
      <c r="D72" s="221">
        <v>6</v>
      </c>
      <c r="E72" s="385" t="s">
        <v>616</v>
      </c>
      <c r="F72" s="399">
        <v>95</v>
      </c>
      <c r="G72" s="399">
        <v>94</v>
      </c>
      <c r="H72" s="151">
        <f>SUM(F72:G72)</f>
        <v>189</v>
      </c>
      <c r="I72" s="151">
        <v>7</v>
      </c>
      <c r="J72" s="151">
        <v>1857</v>
      </c>
      <c r="K72" s="171">
        <v>52</v>
      </c>
    </row>
    <row r="73" spans="2:11" x14ac:dyDescent="0.3">
      <c r="C73" s="72">
        <v>3</v>
      </c>
      <c r="D73" s="221">
        <v>6</v>
      </c>
      <c r="E73" s="385" t="s">
        <v>895</v>
      </c>
      <c r="F73" s="399">
        <v>97</v>
      </c>
      <c r="G73" s="399">
        <v>84</v>
      </c>
      <c r="H73" s="151">
        <f>SUM(F73:G73)</f>
        <v>181</v>
      </c>
      <c r="I73" s="151">
        <v>6</v>
      </c>
      <c r="J73" s="151">
        <v>1709</v>
      </c>
      <c r="K73" s="171">
        <v>55</v>
      </c>
    </row>
    <row r="74" spans="2:11" x14ac:dyDescent="0.3">
      <c r="C74" s="72">
        <v>3</v>
      </c>
      <c r="D74" s="221">
        <v>4</v>
      </c>
      <c r="E74" s="385" t="s">
        <v>899</v>
      </c>
      <c r="F74" s="399">
        <v>95</v>
      </c>
      <c r="G74" s="399">
        <v>91</v>
      </c>
      <c r="H74" s="151">
        <f>SUM(F74:G74)</f>
        <v>186</v>
      </c>
      <c r="I74" s="151">
        <v>8</v>
      </c>
      <c r="J74" s="151">
        <v>1667</v>
      </c>
      <c r="K74" s="171">
        <v>66</v>
      </c>
    </row>
    <row r="75" spans="2:11" x14ac:dyDescent="0.3">
      <c r="C75" s="72">
        <v>5</v>
      </c>
      <c r="D75" s="388">
        <v>1</v>
      </c>
      <c r="E75" s="385" t="s">
        <v>909</v>
      </c>
      <c r="F75" s="399">
        <v>100</v>
      </c>
      <c r="G75" s="399">
        <v>98</v>
      </c>
      <c r="H75" s="151">
        <f>SUM(F75:G75)</f>
        <v>198</v>
      </c>
      <c r="I75" s="151">
        <v>10</v>
      </c>
      <c r="J75" s="151">
        <v>1950</v>
      </c>
      <c r="K75" s="171">
        <v>100</v>
      </c>
    </row>
    <row r="76" spans="2:11" x14ac:dyDescent="0.3">
      <c r="C76" s="72">
        <v>5</v>
      </c>
      <c r="D76" s="221">
        <v>3</v>
      </c>
      <c r="E76" s="385" t="s">
        <v>461</v>
      </c>
      <c r="F76" s="399">
        <v>94</v>
      </c>
      <c r="G76" s="399">
        <v>91</v>
      </c>
      <c r="H76" s="151">
        <f>SUM(F76:G76)</f>
        <v>185</v>
      </c>
      <c r="I76" s="151">
        <v>7</v>
      </c>
      <c r="J76" s="151">
        <v>1789</v>
      </c>
      <c r="K76" s="171">
        <v>74</v>
      </c>
    </row>
    <row r="77" spans="2:11" x14ac:dyDescent="0.3">
      <c r="C77" s="72">
        <v>7</v>
      </c>
      <c r="D77" s="221">
        <v>7</v>
      </c>
      <c r="E77" s="385" t="s">
        <v>428</v>
      </c>
      <c r="F77" s="399">
        <v>82</v>
      </c>
      <c r="G77" s="399">
        <v>75</v>
      </c>
      <c r="H77" s="151">
        <f>SUM(F77:G77)</f>
        <v>157</v>
      </c>
      <c r="I77" s="151">
        <v>5</v>
      </c>
      <c r="J77" s="151">
        <v>1561</v>
      </c>
      <c r="K77" s="171">
        <v>41</v>
      </c>
    </row>
    <row r="78" spans="2:11" x14ac:dyDescent="0.3">
      <c r="C78" s="72">
        <v>7</v>
      </c>
      <c r="D78" s="224">
        <v>2</v>
      </c>
      <c r="E78" s="385" t="s">
        <v>921</v>
      </c>
      <c r="F78" s="399">
        <v>89</v>
      </c>
      <c r="G78" s="399">
        <v>83</v>
      </c>
      <c r="H78" s="151">
        <f>SUM(F78:G78)</f>
        <v>172</v>
      </c>
      <c r="I78" s="151">
        <v>8</v>
      </c>
      <c r="J78" s="151">
        <v>1711</v>
      </c>
      <c r="K78" s="171">
        <v>71</v>
      </c>
    </row>
    <row r="79" spans="2:11" x14ac:dyDescent="0.3">
      <c r="C79" s="73">
        <v>7</v>
      </c>
      <c r="D79" s="222">
        <v>4</v>
      </c>
      <c r="E79" s="386" t="s">
        <v>878</v>
      </c>
      <c r="F79" s="398">
        <v>85</v>
      </c>
      <c r="G79" s="398">
        <v>81</v>
      </c>
      <c r="H79" s="155">
        <f>SUM(F79:G79)</f>
        <v>166</v>
      </c>
      <c r="I79" s="155">
        <v>7</v>
      </c>
      <c r="J79" s="155">
        <v>1701</v>
      </c>
      <c r="K79" s="174">
        <v>66</v>
      </c>
    </row>
    <row r="81" spans="2:11" ht="18" customHeight="1" x14ac:dyDescent="0.35">
      <c r="B81" s="4" t="s">
        <v>928</v>
      </c>
    </row>
    <row r="82" spans="2:11" x14ac:dyDescent="0.3">
      <c r="C82" s="21" t="s">
        <v>3</v>
      </c>
      <c r="D82" s="22" t="s">
        <v>4</v>
      </c>
      <c r="E82" s="23" t="s">
        <v>5</v>
      </c>
      <c r="F82" s="23"/>
      <c r="G82" s="23"/>
      <c r="H82" s="24" t="s">
        <v>6</v>
      </c>
      <c r="I82" s="24" t="s">
        <v>7</v>
      </c>
      <c r="J82" s="24" t="s">
        <v>8</v>
      </c>
      <c r="K82" s="42" t="s">
        <v>9</v>
      </c>
    </row>
    <row r="83" spans="2:11" x14ac:dyDescent="0.3">
      <c r="C83" s="72">
        <v>1</v>
      </c>
      <c r="D83" s="74">
        <v>10</v>
      </c>
      <c r="E83" s="86" t="s">
        <v>878</v>
      </c>
      <c r="F83" s="67">
        <v>71</v>
      </c>
      <c r="G83" s="67">
        <v>67</v>
      </c>
      <c r="H83" s="67">
        <f>SUM(F83:G83)</f>
        <v>138</v>
      </c>
      <c r="I83" s="67">
        <v>4</v>
      </c>
      <c r="J83" s="67">
        <v>1269</v>
      </c>
      <c r="K83" s="89">
        <v>28</v>
      </c>
    </row>
    <row r="84" spans="2:11" x14ac:dyDescent="0.3">
      <c r="C84" s="72">
        <v>1</v>
      </c>
      <c r="D84" s="26">
        <v>8</v>
      </c>
      <c r="E84" s="69" t="s">
        <v>929</v>
      </c>
      <c r="F84" s="70" t="s">
        <v>1321</v>
      </c>
      <c r="G84" s="70"/>
      <c r="H84" s="70">
        <f>SUM(F84:G84)</f>
        <v>0</v>
      </c>
      <c r="I84" s="70">
        <v>0</v>
      </c>
      <c r="J84" s="70">
        <v>1239</v>
      </c>
      <c r="K84" s="79">
        <v>36</v>
      </c>
    </row>
    <row r="85" spans="2:11" x14ac:dyDescent="0.3">
      <c r="C85" s="73">
        <v>1</v>
      </c>
      <c r="D85" s="53">
        <v>11</v>
      </c>
      <c r="E85" s="75" t="s">
        <v>930</v>
      </c>
      <c r="F85" s="76" t="s">
        <v>1321</v>
      </c>
      <c r="G85" s="76"/>
      <c r="H85" s="76">
        <f>SUM(F85:G85)</f>
        <v>0</v>
      </c>
      <c r="I85" s="76">
        <v>0</v>
      </c>
      <c r="J85" s="76">
        <v>0</v>
      </c>
      <c r="K85" s="80">
        <v>0</v>
      </c>
    </row>
    <row r="87" spans="2:11" ht="18" customHeight="1" x14ac:dyDescent="0.35">
      <c r="B87" s="4" t="s">
        <v>931</v>
      </c>
    </row>
    <row r="88" spans="2:11" x14ac:dyDescent="0.3">
      <c r="C88" s="21" t="s">
        <v>3</v>
      </c>
      <c r="D88" s="22" t="s">
        <v>4</v>
      </c>
      <c r="E88" s="23" t="s">
        <v>5</v>
      </c>
      <c r="F88" s="23"/>
      <c r="G88" s="23"/>
      <c r="H88" s="24" t="s">
        <v>6</v>
      </c>
      <c r="I88" s="24" t="s">
        <v>7</v>
      </c>
      <c r="J88" s="24" t="s">
        <v>8</v>
      </c>
      <c r="K88" s="42" t="s">
        <v>9</v>
      </c>
    </row>
    <row r="89" spans="2:11" x14ac:dyDescent="0.3">
      <c r="C89" s="72">
        <v>1</v>
      </c>
      <c r="D89" s="74">
        <v>9</v>
      </c>
      <c r="E89" s="86" t="s">
        <v>921</v>
      </c>
      <c r="F89" s="67">
        <v>56</v>
      </c>
      <c r="G89" s="67">
        <v>59</v>
      </c>
      <c r="H89" s="67">
        <f>SUM(F89:G89)</f>
        <v>115</v>
      </c>
      <c r="I89" s="67">
        <v>3</v>
      </c>
      <c r="J89" s="68">
        <v>1160</v>
      </c>
      <c r="K89" s="78">
        <v>25</v>
      </c>
    </row>
    <row r="90" spans="2:11" x14ac:dyDescent="0.3">
      <c r="C90" s="73">
        <v>1</v>
      </c>
      <c r="D90" s="53">
        <v>8</v>
      </c>
      <c r="E90" s="75" t="s">
        <v>878</v>
      </c>
      <c r="F90" s="76">
        <v>71</v>
      </c>
      <c r="G90" s="76">
        <v>73</v>
      </c>
      <c r="H90" s="76">
        <f>SUM(F90:G90)</f>
        <v>144</v>
      </c>
      <c r="I90" s="76">
        <v>6</v>
      </c>
      <c r="J90" s="76">
        <v>1265</v>
      </c>
      <c r="K90" s="80">
        <v>32</v>
      </c>
    </row>
    <row r="92" spans="2:11" ht="18" customHeight="1" x14ac:dyDescent="0.35">
      <c r="B92" s="4" t="s">
        <v>934</v>
      </c>
    </row>
    <row r="93" spans="2:11" x14ac:dyDescent="0.3">
      <c r="C93" s="21" t="s">
        <v>3</v>
      </c>
      <c r="D93" s="22" t="s">
        <v>4</v>
      </c>
      <c r="E93" s="23" t="s">
        <v>5</v>
      </c>
      <c r="F93" s="23"/>
      <c r="G93" s="23"/>
      <c r="H93" s="24" t="s">
        <v>6</v>
      </c>
      <c r="I93" s="24" t="s">
        <v>7</v>
      </c>
      <c r="J93" s="24" t="s">
        <v>8</v>
      </c>
      <c r="K93" s="42" t="s">
        <v>9</v>
      </c>
    </row>
    <row r="94" spans="2:11" x14ac:dyDescent="0.3">
      <c r="C94" s="72">
        <v>2</v>
      </c>
      <c r="D94" s="74">
        <v>3</v>
      </c>
      <c r="E94" s="86" t="s">
        <v>33</v>
      </c>
      <c r="F94" s="66">
        <v>91</v>
      </c>
      <c r="G94" s="66">
        <v>92</v>
      </c>
      <c r="H94" s="67">
        <f t="shared" ref="H94:H99" si="3">SUM(F94:G94)</f>
        <v>183</v>
      </c>
      <c r="I94" s="67">
        <v>8</v>
      </c>
      <c r="J94" s="67">
        <v>1620</v>
      </c>
      <c r="K94" s="89">
        <v>59</v>
      </c>
    </row>
    <row r="95" spans="2:11" x14ac:dyDescent="0.3">
      <c r="C95" s="72">
        <v>3</v>
      </c>
      <c r="D95" s="26">
        <v>8</v>
      </c>
      <c r="E95" s="69" t="s">
        <v>941</v>
      </c>
      <c r="F95" s="31">
        <v>81</v>
      </c>
      <c r="G95" s="31">
        <v>81</v>
      </c>
      <c r="H95" s="70">
        <f t="shared" si="3"/>
        <v>162</v>
      </c>
      <c r="I95" s="70">
        <v>2</v>
      </c>
      <c r="J95" s="70">
        <v>1502</v>
      </c>
      <c r="K95" s="79">
        <v>24</v>
      </c>
    </row>
    <row r="96" spans="2:11" x14ac:dyDescent="0.3">
      <c r="C96" s="72">
        <v>3</v>
      </c>
      <c r="D96" s="26">
        <v>7</v>
      </c>
      <c r="E96" s="69" t="s">
        <v>930</v>
      </c>
      <c r="F96" s="31">
        <v>82</v>
      </c>
      <c r="G96" s="31">
        <v>89</v>
      </c>
      <c r="H96" s="70">
        <f t="shared" si="3"/>
        <v>171</v>
      </c>
      <c r="I96" s="70">
        <v>5</v>
      </c>
      <c r="J96" s="70">
        <v>1378</v>
      </c>
      <c r="K96" s="79">
        <v>28</v>
      </c>
    </row>
    <row r="97" spans="2:12" x14ac:dyDescent="0.3">
      <c r="C97" s="72">
        <v>4</v>
      </c>
      <c r="D97" s="26">
        <v>7</v>
      </c>
      <c r="E97" s="69" t="s">
        <v>921</v>
      </c>
      <c r="F97" s="31">
        <v>73</v>
      </c>
      <c r="G97" s="31">
        <v>73</v>
      </c>
      <c r="H97" s="70">
        <f t="shared" si="3"/>
        <v>146</v>
      </c>
      <c r="I97" s="70">
        <v>2</v>
      </c>
      <c r="J97" s="28">
        <v>1301</v>
      </c>
      <c r="K97" s="29">
        <v>25</v>
      </c>
    </row>
    <row r="98" spans="2:12" x14ac:dyDescent="0.3">
      <c r="C98" s="72">
        <v>4</v>
      </c>
      <c r="D98" s="94">
        <v>2</v>
      </c>
      <c r="E98" s="69" t="s">
        <v>944</v>
      </c>
      <c r="F98" s="31">
        <v>78</v>
      </c>
      <c r="G98" s="31">
        <v>84</v>
      </c>
      <c r="H98" s="70">
        <f t="shared" si="3"/>
        <v>162</v>
      </c>
      <c r="I98" s="70">
        <v>5</v>
      </c>
      <c r="J98" s="70">
        <v>1639</v>
      </c>
      <c r="K98" s="79">
        <v>60</v>
      </c>
    </row>
    <row r="99" spans="2:12" x14ac:dyDescent="0.3">
      <c r="C99" s="73">
        <v>4</v>
      </c>
      <c r="D99" s="53">
        <v>8</v>
      </c>
      <c r="E99" s="75" t="s">
        <v>878</v>
      </c>
      <c r="F99" s="34">
        <v>55</v>
      </c>
      <c r="G99" s="34">
        <v>70</v>
      </c>
      <c r="H99" s="76">
        <f t="shared" si="3"/>
        <v>125</v>
      </c>
      <c r="I99" s="76">
        <v>1</v>
      </c>
      <c r="J99" s="76">
        <v>1119</v>
      </c>
      <c r="K99" s="80">
        <v>16</v>
      </c>
    </row>
    <row r="101" spans="2:12" ht="18" customHeight="1" x14ac:dyDescent="0.35">
      <c r="B101" s="4" t="s">
        <v>992</v>
      </c>
    </row>
    <row r="102" spans="2:12" x14ac:dyDescent="0.3">
      <c r="C102" s="21" t="s">
        <v>3</v>
      </c>
      <c r="D102" s="59" t="s">
        <v>4</v>
      </c>
      <c r="E102" s="60" t="s">
        <v>5</v>
      </c>
      <c r="F102" s="99" t="s">
        <v>6</v>
      </c>
      <c r="G102" s="99" t="s">
        <v>7</v>
      </c>
      <c r="H102" s="99" t="s">
        <v>8</v>
      </c>
      <c r="I102" s="100" t="s">
        <v>9</v>
      </c>
    </row>
    <row r="103" spans="2:12" ht="15.75" x14ac:dyDescent="0.3">
      <c r="C103" s="72">
        <v>1</v>
      </c>
      <c r="D103" s="275">
        <v>2</v>
      </c>
      <c r="E103" s="227" t="s">
        <v>480</v>
      </c>
      <c r="F103" s="103">
        <v>92</v>
      </c>
      <c r="G103" s="239">
        <v>6</v>
      </c>
      <c r="H103" s="104">
        <v>848</v>
      </c>
      <c r="I103" s="104">
        <v>47</v>
      </c>
      <c r="J103" s="105"/>
      <c r="K103" s="105"/>
      <c r="L103" s="107"/>
    </row>
    <row r="104" spans="2:12" ht="15.75" x14ac:dyDescent="0.3">
      <c r="C104" s="73">
        <v>2</v>
      </c>
      <c r="D104" s="53">
        <v>4</v>
      </c>
      <c r="E104" s="240" t="s">
        <v>929</v>
      </c>
      <c r="F104" s="34">
        <v>89</v>
      </c>
      <c r="G104" s="241">
        <v>6</v>
      </c>
      <c r="H104" s="241">
        <v>657</v>
      </c>
      <c r="I104" s="241">
        <v>32</v>
      </c>
      <c r="J104" s="106"/>
      <c r="K104" s="106"/>
      <c r="L104" s="108"/>
    </row>
    <row r="106" spans="2:12" ht="18" customHeight="1" x14ac:dyDescent="0.35">
      <c r="B106" s="4" t="s">
        <v>1001</v>
      </c>
    </row>
    <row r="107" spans="2:12" x14ac:dyDescent="0.3">
      <c r="C107" s="21" t="s">
        <v>3</v>
      </c>
      <c r="D107" s="22" t="s">
        <v>4</v>
      </c>
      <c r="E107" s="23" t="s">
        <v>5</v>
      </c>
      <c r="F107" s="23"/>
      <c r="G107" s="23"/>
      <c r="H107" s="23"/>
      <c r="I107" s="24" t="s">
        <v>6</v>
      </c>
      <c r="J107" s="24" t="s">
        <v>7</v>
      </c>
      <c r="K107" s="24" t="s">
        <v>8</v>
      </c>
      <c r="L107" s="42" t="s">
        <v>9</v>
      </c>
    </row>
    <row r="108" spans="2:12" x14ac:dyDescent="0.3">
      <c r="C108" s="72">
        <v>1</v>
      </c>
      <c r="D108" s="74">
        <v>7</v>
      </c>
      <c r="E108" s="86" t="s">
        <v>921</v>
      </c>
      <c r="F108" s="67">
        <v>88</v>
      </c>
      <c r="G108" s="67">
        <v>80</v>
      </c>
      <c r="H108" s="67">
        <v>84</v>
      </c>
      <c r="I108" s="67">
        <f>SUM(F108:H108)</f>
        <v>252</v>
      </c>
      <c r="J108" s="67">
        <v>5</v>
      </c>
      <c r="K108" s="68">
        <v>2464</v>
      </c>
      <c r="L108" s="78">
        <v>44</v>
      </c>
    </row>
    <row r="109" spans="2:12" x14ac:dyDescent="0.3">
      <c r="C109" s="72">
        <v>1</v>
      </c>
      <c r="D109" s="26">
        <v>9</v>
      </c>
      <c r="E109" s="69" t="s">
        <v>857</v>
      </c>
      <c r="F109" s="70" t="s">
        <v>1321</v>
      </c>
      <c r="G109" s="70"/>
      <c r="H109" s="70"/>
      <c r="I109" s="70">
        <f>SUM(F109:H109)</f>
        <v>0</v>
      </c>
      <c r="J109" s="70">
        <v>0</v>
      </c>
      <c r="K109" s="70">
        <v>828</v>
      </c>
      <c r="L109" s="79">
        <v>28</v>
      </c>
    </row>
    <row r="110" spans="2:12" x14ac:dyDescent="0.3">
      <c r="C110" s="72">
        <v>1</v>
      </c>
      <c r="D110" s="26">
        <v>10</v>
      </c>
      <c r="E110" s="69" t="s">
        <v>1003</v>
      </c>
      <c r="F110" s="70" t="s">
        <v>1321</v>
      </c>
      <c r="G110" s="70"/>
      <c r="H110" s="70"/>
      <c r="I110" s="70">
        <f>SUM(F110:H110)</f>
        <v>0</v>
      </c>
      <c r="J110" s="70">
        <v>0</v>
      </c>
      <c r="K110" s="70">
        <v>753</v>
      </c>
      <c r="L110" s="79">
        <v>9</v>
      </c>
    </row>
    <row r="111" spans="2:12" x14ac:dyDescent="0.3">
      <c r="C111" s="72">
        <v>2</v>
      </c>
      <c r="D111" s="26">
        <v>7</v>
      </c>
      <c r="E111" s="69" t="s">
        <v>930</v>
      </c>
      <c r="F111" s="70" t="s">
        <v>1321</v>
      </c>
      <c r="G111" s="70"/>
      <c r="H111" s="70"/>
      <c r="I111" s="70">
        <f>SUM(F111:H111)</f>
        <v>0</v>
      </c>
      <c r="J111" s="70">
        <v>0</v>
      </c>
      <c r="K111" s="70">
        <v>1764</v>
      </c>
      <c r="L111" s="79">
        <v>45</v>
      </c>
    </row>
    <row r="112" spans="2:12" x14ac:dyDescent="0.3">
      <c r="C112" s="73">
        <v>3</v>
      </c>
      <c r="D112" s="53">
        <v>9</v>
      </c>
      <c r="E112" s="75" t="s">
        <v>878</v>
      </c>
      <c r="F112" s="76">
        <v>61</v>
      </c>
      <c r="G112" s="76">
        <v>58</v>
      </c>
      <c r="H112" s="76">
        <v>57</v>
      </c>
      <c r="I112" s="76">
        <f>SUM(F112:H112)</f>
        <v>176</v>
      </c>
      <c r="J112" s="76">
        <v>2</v>
      </c>
      <c r="K112" s="76">
        <v>1829</v>
      </c>
      <c r="L112" s="80">
        <v>18</v>
      </c>
    </row>
    <row r="114" spans="2:9" ht="18" customHeight="1" x14ac:dyDescent="0.35">
      <c r="B114" s="4" t="s">
        <v>1111</v>
      </c>
    </row>
    <row r="115" spans="2:9" x14ac:dyDescent="0.3">
      <c r="C115" s="21" t="s">
        <v>3</v>
      </c>
      <c r="D115" s="22" t="s">
        <v>4</v>
      </c>
      <c r="E115" s="23" t="s">
        <v>5</v>
      </c>
      <c r="F115" s="24" t="s">
        <v>6</v>
      </c>
      <c r="G115" s="24" t="s">
        <v>7</v>
      </c>
      <c r="H115" s="24" t="s">
        <v>8</v>
      </c>
      <c r="I115" s="42" t="s">
        <v>9</v>
      </c>
    </row>
    <row r="116" spans="2:9" x14ac:dyDescent="0.3">
      <c r="C116" s="72">
        <v>1</v>
      </c>
      <c r="D116" s="97">
        <v>2</v>
      </c>
      <c r="E116" s="135" t="s">
        <v>1117</v>
      </c>
      <c r="F116" s="136">
        <v>93</v>
      </c>
      <c r="G116" s="137">
        <v>6</v>
      </c>
      <c r="H116" s="138">
        <v>973</v>
      </c>
      <c r="I116" s="146">
        <v>80</v>
      </c>
    </row>
    <row r="117" spans="2:9" x14ac:dyDescent="0.3">
      <c r="C117" s="72">
        <v>3</v>
      </c>
      <c r="D117" s="26">
        <v>9</v>
      </c>
      <c r="E117" s="142" t="s">
        <v>921</v>
      </c>
      <c r="F117" s="143">
        <v>74</v>
      </c>
      <c r="G117" s="140">
        <v>2</v>
      </c>
      <c r="H117" s="141">
        <v>834</v>
      </c>
      <c r="I117" s="147">
        <v>31</v>
      </c>
    </row>
    <row r="118" spans="2:9" x14ac:dyDescent="0.3">
      <c r="C118" s="72">
        <v>3</v>
      </c>
      <c r="D118" s="81">
        <v>1</v>
      </c>
      <c r="E118" s="142" t="s">
        <v>452</v>
      </c>
      <c r="F118" s="143">
        <v>96</v>
      </c>
      <c r="G118" s="140">
        <v>10</v>
      </c>
      <c r="H118" s="141">
        <v>944</v>
      </c>
      <c r="I118" s="147">
        <v>85</v>
      </c>
    </row>
    <row r="119" spans="2:9" x14ac:dyDescent="0.3">
      <c r="C119" s="72">
        <v>4</v>
      </c>
      <c r="D119" s="26">
        <v>4</v>
      </c>
      <c r="E119" s="142" t="s">
        <v>480</v>
      </c>
      <c r="F119" s="143">
        <v>94</v>
      </c>
      <c r="G119" s="140">
        <v>10</v>
      </c>
      <c r="H119" s="141">
        <v>918</v>
      </c>
      <c r="I119" s="147">
        <v>66</v>
      </c>
    </row>
    <row r="120" spans="2:9" x14ac:dyDescent="0.3">
      <c r="C120" s="72">
        <v>6</v>
      </c>
      <c r="D120" s="26">
        <v>8</v>
      </c>
      <c r="E120" s="142" t="s">
        <v>1138</v>
      </c>
      <c r="F120" s="143">
        <v>81</v>
      </c>
      <c r="G120" s="140">
        <v>5</v>
      </c>
      <c r="H120" s="141">
        <v>842</v>
      </c>
      <c r="I120" s="147">
        <v>49</v>
      </c>
    </row>
    <row r="121" spans="2:9" x14ac:dyDescent="0.3">
      <c r="C121" s="72">
        <v>8</v>
      </c>
      <c r="D121" s="26">
        <v>4</v>
      </c>
      <c r="E121" s="142" t="s">
        <v>944</v>
      </c>
      <c r="F121" s="143">
        <v>81</v>
      </c>
      <c r="G121" s="140">
        <v>3</v>
      </c>
      <c r="H121" s="141">
        <v>865</v>
      </c>
      <c r="I121" s="147">
        <v>58</v>
      </c>
    </row>
    <row r="122" spans="2:9" x14ac:dyDescent="0.3">
      <c r="C122" s="72">
        <v>8</v>
      </c>
      <c r="D122" s="26">
        <v>9</v>
      </c>
      <c r="E122" s="142" t="s">
        <v>33</v>
      </c>
      <c r="F122" s="143">
        <v>88</v>
      </c>
      <c r="G122" s="140">
        <v>8</v>
      </c>
      <c r="H122" s="141">
        <v>754</v>
      </c>
      <c r="I122" s="147">
        <v>41</v>
      </c>
    </row>
    <row r="123" spans="2:9" x14ac:dyDescent="0.3">
      <c r="C123" s="72">
        <v>8</v>
      </c>
      <c r="D123" s="26">
        <v>8</v>
      </c>
      <c r="E123" s="142" t="s">
        <v>930</v>
      </c>
      <c r="F123" s="143">
        <v>86</v>
      </c>
      <c r="G123" s="140">
        <v>6</v>
      </c>
      <c r="H123" s="141">
        <v>760</v>
      </c>
      <c r="I123" s="147">
        <v>42</v>
      </c>
    </row>
    <row r="124" spans="2:9" x14ac:dyDescent="0.3">
      <c r="C124" s="72">
        <v>8</v>
      </c>
      <c r="D124" s="26">
        <v>7</v>
      </c>
      <c r="E124" s="142" t="s">
        <v>899</v>
      </c>
      <c r="F124" s="143">
        <v>92</v>
      </c>
      <c r="G124" s="140">
        <v>9</v>
      </c>
      <c r="H124" s="141">
        <v>707</v>
      </c>
      <c r="I124" s="147">
        <v>56</v>
      </c>
    </row>
    <row r="125" spans="2:9" x14ac:dyDescent="0.3">
      <c r="C125" s="72">
        <v>9</v>
      </c>
      <c r="D125" s="26">
        <v>10</v>
      </c>
      <c r="E125" s="142" t="s">
        <v>1003</v>
      </c>
      <c r="F125" s="143">
        <v>75</v>
      </c>
      <c r="G125" s="140">
        <v>2</v>
      </c>
      <c r="H125" s="141">
        <v>497</v>
      </c>
      <c r="I125" s="147">
        <v>25</v>
      </c>
    </row>
    <row r="126" spans="2:9" x14ac:dyDescent="0.3">
      <c r="C126" s="72">
        <v>10</v>
      </c>
      <c r="D126" s="26">
        <v>4</v>
      </c>
      <c r="E126" s="142" t="s">
        <v>461</v>
      </c>
      <c r="F126" s="143">
        <v>86</v>
      </c>
      <c r="G126" s="140">
        <v>7</v>
      </c>
      <c r="H126" s="141">
        <v>856</v>
      </c>
      <c r="I126" s="147">
        <v>66</v>
      </c>
    </row>
    <row r="127" spans="2:9" x14ac:dyDescent="0.3">
      <c r="C127" s="72">
        <v>10</v>
      </c>
      <c r="D127" s="26">
        <v>6</v>
      </c>
      <c r="E127" s="142" t="s">
        <v>495</v>
      </c>
      <c r="F127" s="143">
        <v>82</v>
      </c>
      <c r="G127" s="140">
        <v>5</v>
      </c>
      <c r="H127" s="141">
        <v>819</v>
      </c>
      <c r="I127" s="147">
        <v>51</v>
      </c>
    </row>
    <row r="128" spans="2:9" x14ac:dyDescent="0.3">
      <c r="C128" s="72">
        <v>12</v>
      </c>
      <c r="D128" s="26">
        <v>10</v>
      </c>
      <c r="E128" s="30" t="s">
        <v>1164</v>
      </c>
      <c r="F128" s="31">
        <v>85</v>
      </c>
      <c r="G128" s="144">
        <v>5</v>
      </c>
      <c r="H128" s="31">
        <v>777</v>
      </c>
      <c r="I128" s="32">
        <v>26</v>
      </c>
    </row>
    <row r="129" spans="2:12" x14ac:dyDescent="0.3">
      <c r="C129" s="72">
        <v>12</v>
      </c>
      <c r="D129" s="26">
        <v>6</v>
      </c>
      <c r="E129" s="30" t="s">
        <v>456</v>
      </c>
      <c r="F129" s="31">
        <v>89</v>
      </c>
      <c r="G129" s="144">
        <v>8</v>
      </c>
      <c r="H129" s="31">
        <v>835</v>
      </c>
      <c r="I129" s="32">
        <v>57</v>
      </c>
    </row>
    <row r="130" spans="2:12" x14ac:dyDescent="0.3">
      <c r="C130" s="72">
        <v>14</v>
      </c>
      <c r="D130" s="26">
        <v>7</v>
      </c>
      <c r="E130" s="30" t="s">
        <v>1175</v>
      </c>
      <c r="F130" s="31">
        <v>76</v>
      </c>
      <c r="G130" s="144">
        <v>4</v>
      </c>
      <c r="H130" s="31">
        <v>772</v>
      </c>
      <c r="I130" s="32">
        <v>44</v>
      </c>
    </row>
    <row r="131" spans="2:12" x14ac:dyDescent="0.3">
      <c r="C131" s="72">
        <v>15</v>
      </c>
      <c r="D131" s="26">
        <v>5</v>
      </c>
      <c r="E131" s="329" t="s">
        <v>428</v>
      </c>
      <c r="F131" s="31">
        <v>88</v>
      </c>
      <c r="G131" s="144">
        <v>10</v>
      </c>
      <c r="H131" s="28">
        <v>800</v>
      </c>
      <c r="I131" s="29">
        <v>66</v>
      </c>
    </row>
    <row r="132" spans="2:12" x14ac:dyDescent="0.3">
      <c r="C132" s="72">
        <v>17</v>
      </c>
      <c r="D132" s="81">
        <v>1</v>
      </c>
      <c r="E132" s="30" t="s">
        <v>1191</v>
      </c>
      <c r="F132" s="31">
        <v>86</v>
      </c>
      <c r="G132" s="144">
        <v>10</v>
      </c>
      <c r="H132" s="31">
        <v>823</v>
      </c>
      <c r="I132" s="32">
        <v>86</v>
      </c>
    </row>
    <row r="133" spans="2:12" x14ac:dyDescent="0.3">
      <c r="C133" s="72">
        <v>18</v>
      </c>
      <c r="D133" s="26">
        <v>10</v>
      </c>
      <c r="E133" s="30" t="s">
        <v>878</v>
      </c>
      <c r="F133" s="31">
        <v>66</v>
      </c>
      <c r="G133" s="144">
        <v>5</v>
      </c>
      <c r="H133" s="31">
        <v>592</v>
      </c>
      <c r="I133" s="32">
        <v>36</v>
      </c>
    </row>
    <row r="134" spans="2:12" x14ac:dyDescent="0.3">
      <c r="C134" s="73">
        <v>18</v>
      </c>
      <c r="D134" s="53">
        <v>9</v>
      </c>
      <c r="E134" s="33" t="s">
        <v>1205</v>
      </c>
      <c r="F134" s="34">
        <v>81</v>
      </c>
      <c r="G134" s="145">
        <v>9</v>
      </c>
      <c r="H134" s="34">
        <v>664</v>
      </c>
      <c r="I134" s="35">
        <v>54</v>
      </c>
    </row>
    <row r="136" spans="2:12" ht="18" x14ac:dyDescent="0.35">
      <c r="B136" s="4" t="s">
        <v>1207</v>
      </c>
    </row>
    <row r="137" spans="2:12" x14ac:dyDescent="0.3">
      <c r="B137" s="5"/>
      <c r="C137" s="36" t="s">
        <v>3</v>
      </c>
      <c r="D137" s="37" t="s">
        <v>4</v>
      </c>
      <c r="E137" s="8" t="s">
        <v>1209</v>
      </c>
      <c r="F137" s="8"/>
      <c r="G137" s="9">
        <v>562</v>
      </c>
      <c r="H137" s="8"/>
      <c r="I137" s="10" t="s">
        <v>9</v>
      </c>
      <c r="J137" s="11">
        <f>SUM(J138:J140)</f>
        <v>538</v>
      </c>
      <c r="K137" s="13" t="s">
        <v>1449</v>
      </c>
      <c r="L137" s="14"/>
    </row>
    <row r="138" spans="2:12" x14ac:dyDescent="0.3">
      <c r="B138" s="5"/>
      <c r="C138" s="364">
        <v>1</v>
      </c>
      <c r="D138" s="377">
        <v>4</v>
      </c>
      <c r="E138" s="277" t="s">
        <v>921</v>
      </c>
      <c r="F138" s="284"/>
      <c r="G138" s="282"/>
      <c r="H138" s="276">
        <v>77</v>
      </c>
      <c r="I138" s="280">
        <v>81</v>
      </c>
      <c r="J138" s="82">
        <f>SUM(H138:I138)</f>
        <v>158</v>
      </c>
      <c r="K138" s="1" t="s">
        <v>1450</v>
      </c>
    </row>
    <row r="139" spans="2:12" ht="15.75" customHeight="1" x14ac:dyDescent="0.3">
      <c r="C139" s="364"/>
      <c r="D139" s="371"/>
      <c r="E139" s="279" t="s">
        <v>452</v>
      </c>
      <c r="F139" s="285"/>
      <c r="G139" s="283"/>
      <c r="H139" s="278">
        <v>96</v>
      </c>
      <c r="I139" s="281">
        <v>96</v>
      </c>
      <c r="J139" s="83">
        <f>SUM(H139:I139)</f>
        <v>192</v>
      </c>
    </row>
    <row r="140" spans="2:12" ht="15.75" customHeight="1" x14ac:dyDescent="0.3">
      <c r="C140" s="364"/>
      <c r="D140" s="372"/>
      <c r="E140" s="286" t="s">
        <v>1117</v>
      </c>
      <c r="F140" s="287"/>
      <c r="G140" s="288"/>
      <c r="H140" s="289">
        <v>93</v>
      </c>
      <c r="I140" s="290">
        <v>95</v>
      </c>
      <c r="J140" s="84">
        <f>SUM(H140:I140)</f>
        <v>188</v>
      </c>
    </row>
    <row r="141" spans="2:12" x14ac:dyDescent="0.3">
      <c r="B141" s="5"/>
      <c r="C141" s="153" t="s">
        <v>3</v>
      </c>
      <c r="D141" s="160" t="s">
        <v>4</v>
      </c>
      <c r="E141" s="162" t="s">
        <v>1214</v>
      </c>
      <c r="F141" s="163"/>
      <c r="G141" s="164">
        <v>532</v>
      </c>
      <c r="H141" s="163"/>
      <c r="I141" s="165" t="s">
        <v>9</v>
      </c>
      <c r="J141" s="11">
        <f>SUM(J142:J144)</f>
        <v>523</v>
      </c>
      <c r="K141" s="13" t="s">
        <v>1451</v>
      </c>
      <c r="L141" s="14"/>
    </row>
    <row r="142" spans="2:12" x14ac:dyDescent="0.3">
      <c r="B142" s="5"/>
      <c r="C142" s="364">
        <v>2</v>
      </c>
      <c r="D142" s="374">
        <v>4</v>
      </c>
      <c r="E142" s="331" t="s">
        <v>899</v>
      </c>
      <c r="F142" s="334"/>
      <c r="G142" s="333"/>
      <c r="H142" s="330">
        <v>92</v>
      </c>
      <c r="I142" s="332">
        <v>90</v>
      </c>
      <c r="J142" s="82">
        <f>SUM(H142:I142)</f>
        <v>182</v>
      </c>
      <c r="K142" s="1" t="s">
        <v>1413</v>
      </c>
    </row>
    <row r="143" spans="2:12" ht="15.75" customHeight="1" x14ac:dyDescent="0.3">
      <c r="C143" s="364"/>
      <c r="D143" s="375"/>
      <c r="E143" s="279" t="s">
        <v>1138</v>
      </c>
      <c r="F143" s="285"/>
      <c r="G143" s="283"/>
      <c r="H143" s="278">
        <v>77</v>
      </c>
      <c r="I143" s="281">
        <v>81</v>
      </c>
      <c r="J143" s="83">
        <f>SUM(H143:I143)</f>
        <v>158</v>
      </c>
    </row>
    <row r="144" spans="2:12" ht="15.75" customHeight="1" x14ac:dyDescent="0.3">
      <c r="C144" s="364"/>
      <c r="D144" s="376"/>
      <c r="E144" s="286" t="s">
        <v>480</v>
      </c>
      <c r="F144" s="287"/>
      <c r="G144" s="288"/>
      <c r="H144" s="289">
        <v>89</v>
      </c>
      <c r="I144" s="290">
        <v>94</v>
      </c>
      <c r="J144" s="84">
        <f>SUM(H144:I144)</f>
        <v>183</v>
      </c>
    </row>
    <row r="145" spans="2:12" x14ac:dyDescent="0.3">
      <c r="B145" s="5"/>
      <c r="C145" s="153" t="s">
        <v>3</v>
      </c>
      <c r="D145" s="167" t="s">
        <v>4</v>
      </c>
      <c r="E145" s="162" t="s">
        <v>1218</v>
      </c>
      <c r="F145" s="163"/>
      <c r="G145" s="164">
        <v>520</v>
      </c>
      <c r="H145" s="163"/>
      <c r="I145" s="165" t="s">
        <v>9</v>
      </c>
      <c r="J145" s="11">
        <f>SUM(J146:J148)</f>
        <v>484</v>
      </c>
      <c r="K145" s="13" t="s">
        <v>1452</v>
      </c>
      <c r="L145" s="14"/>
    </row>
    <row r="146" spans="2:12" x14ac:dyDescent="0.3">
      <c r="B146" s="5"/>
      <c r="C146" s="364">
        <v>3</v>
      </c>
      <c r="D146" s="374">
        <v>4</v>
      </c>
      <c r="E146" s="234" t="s">
        <v>944</v>
      </c>
      <c r="F146" s="235"/>
      <c r="G146" s="233"/>
      <c r="H146" s="158">
        <v>62</v>
      </c>
      <c r="I146" s="159">
        <v>81</v>
      </c>
      <c r="J146" s="82">
        <f>SUM(H146:I146)</f>
        <v>143</v>
      </c>
      <c r="K146" s="1" t="s">
        <v>1453</v>
      </c>
    </row>
    <row r="147" spans="2:12" ht="15.75" customHeight="1" x14ac:dyDescent="0.3">
      <c r="C147" s="364"/>
      <c r="D147" s="375"/>
      <c r="E147" s="169" t="s">
        <v>33</v>
      </c>
      <c r="F147" s="182"/>
      <c r="G147" s="180"/>
      <c r="H147" s="152">
        <v>88</v>
      </c>
      <c r="I147" s="154">
        <v>86</v>
      </c>
      <c r="J147" s="83">
        <f>SUM(H147:I147)</f>
        <v>174</v>
      </c>
    </row>
    <row r="148" spans="2:12" ht="15.75" customHeight="1" x14ac:dyDescent="0.3">
      <c r="C148" s="364"/>
      <c r="D148" s="376"/>
      <c r="E148" s="187" t="s">
        <v>930</v>
      </c>
      <c r="F148" s="188"/>
      <c r="G148" s="189"/>
      <c r="H148" s="156">
        <v>86</v>
      </c>
      <c r="I148" s="161">
        <v>81</v>
      </c>
      <c r="J148" s="84">
        <f>SUM(H148:I148)</f>
        <v>167</v>
      </c>
    </row>
    <row r="149" spans="2:12" x14ac:dyDescent="0.3">
      <c r="B149" s="5"/>
      <c r="C149" s="153" t="s">
        <v>3</v>
      </c>
      <c r="D149" s="167" t="s">
        <v>4</v>
      </c>
      <c r="E149" s="162" t="s">
        <v>1219</v>
      </c>
      <c r="F149" s="163"/>
      <c r="G149" s="164">
        <v>510</v>
      </c>
      <c r="H149" s="163"/>
      <c r="I149" s="165" t="s">
        <v>9</v>
      </c>
      <c r="J149" s="11">
        <f>SUM(J150:J152)</f>
        <v>487</v>
      </c>
      <c r="K149" s="13" t="s">
        <v>1454</v>
      </c>
      <c r="L149" s="14"/>
    </row>
    <row r="150" spans="2:12" x14ac:dyDescent="0.3">
      <c r="B150" s="5"/>
      <c r="C150" s="364">
        <v>3</v>
      </c>
      <c r="D150" s="374">
        <v>6</v>
      </c>
      <c r="E150" s="234" t="s">
        <v>461</v>
      </c>
      <c r="F150" s="235"/>
      <c r="G150" s="233"/>
      <c r="H150" s="158">
        <v>79</v>
      </c>
      <c r="I150" s="159">
        <v>86</v>
      </c>
      <c r="J150" s="82">
        <f>SUM(H150:I150)</f>
        <v>165</v>
      </c>
      <c r="K150" s="1" t="s">
        <v>1455</v>
      </c>
    </row>
    <row r="151" spans="2:12" ht="15.75" customHeight="1" x14ac:dyDescent="0.3">
      <c r="C151" s="364"/>
      <c r="D151" s="375"/>
      <c r="E151" s="169" t="s">
        <v>495</v>
      </c>
      <c r="F151" s="182"/>
      <c r="G151" s="180"/>
      <c r="H151" s="152">
        <v>82</v>
      </c>
      <c r="I151" s="154">
        <v>88</v>
      </c>
      <c r="J151" s="83">
        <f>SUM(H151:I151)</f>
        <v>170</v>
      </c>
    </row>
    <row r="152" spans="2:12" ht="15.75" customHeight="1" x14ac:dyDescent="0.3">
      <c r="C152" s="364"/>
      <c r="D152" s="376"/>
      <c r="E152" s="187" t="s">
        <v>1003</v>
      </c>
      <c r="F152" s="188"/>
      <c r="G152" s="189"/>
      <c r="H152" s="156">
        <v>77</v>
      </c>
      <c r="I152" s="161">
        <v>75</v>
      </c>
      <c r="J152" s="84">
        <f>SUM(H152:I152)</f>
        <v>152</v>
      </c>
    </row>
    <row r="153" spans="2:12" x14ac:dyDescent="0.3">
      <c r="B153" s="5"/>
      <c r="C153" s="153" t="s">
        <v>3</v>
      </c>
      <c r="D153" s="167" t="s">
        <v>4</v>
      </c>
      <c r="E153" s="162" t="s">
        <v>1222</v>
      </c>
      <c r="F153" s="163"/>
      <c r="G153" s="164">
        <v>496</v>
      </c>
      <c r="H153" s="163"/>
      <c r="I153" s="165" t="s">
        <v>9</v>
      </c>
      <c r="J153" s="11">
        <f>SUM(J154:J156)</f>
        <v>490</v>
      </c>
      <c r="K153" s="13" t="s">
        <v>1456</v>
      </c>
      <c r="L153" s="14"/>
    </row>
    <row r="154" spans="2:12" x14ac:dyDescent="0.3">
      <c r="B154" s="5"/>
      <c r="C154" s="364">
        <v>4</v>
      </c>
      <c r="D154" s="374">
        <v>4</v>
      </c>
      <c r="E154" s="234" t="s">
        <v>1164</v>
      </c>
      <c r="F154" s="235"/>
      <c r="G154" s="233"/>
      <c r="H154" s="158">
        <v>85</v>
      </c>
      <c r="I154" s="159">
        <v>75</v>
      </c>
      <c r="J154" s="82">
        <f>SUM(H154:I154)</f>
        <v>160</v>
      </c>
      <c r="K154" s="1" t="s">
        <v>1457</v>
      </c>
    </row>
    <row r="155" spans="2:12" ht="15.75" customHeight="1" x14ac:dyDescent="0.3">
      <c r="C155" s="364"/>
      <c r="D155" s="375"/>
      <c r="E155" s="169" t="s">
        <v>1175</v>
      </c>
      <c r="F155" s="182"/>
      <c r="G155" s="180"/>
      <c r="H155" s="152">
        <v>76</v>
      </c>
      <c r="I155" s="154">
        <v>81</v>
      </c>
      <c r="J155" s="83">
        <f>SUM(H155:I155)</f>
        <v>157</v>
      </c>
    </row>
    <row r="156" spans="2:12" ht="15.75" customHeight="1" x14ac:dyDescent="0.3">
      <c r="C156" s="364"/>
      <c r="D156" s="376"/>
      <c r="E156" s="187" t="s">
        <v>456</v>
      </c>
      <c r="F156" s="188"/>
      <c r="G156" s="189"/>
      <c r="H156" s="156">
        <v>84</v>
      </c>
      <c r="I156" s="161">
        <v>89</v>
      </c>
      <c r="J156" s="84">
        <f>SUM(H156:I156)</f>
        <v>173</v>
      </c>
    </row>
    <row r="157" spans="2:12" x14ac:dyDescent="0.3">
      <c r="B157" s="5"/>
      <c r="C157" s="153" t="s">
        <v>3</v>
      </c>
      <c r="D157" s="167" t="s">
        <v>4</v>
      </c>
      <c r="E157" s="162" t="s">
        <v>1223</v>
      </c>
      <c r="F157" s="163"/>
      <c r="G157" s="164">
        <v>442</v>
      </c>
      <c r="H157" s="163"/>
      <c r="I157" s="165" t="s">
        <v>9</v>
      </c>
      <c r="J157" s="11">
        <f>SUM(J158:J160)</f>
        <v>475</v>
      </c>
      <c r="K157" s="13" t="s">
        <v>1458</v>
      </c>
      <c r="L157" s="14"/>
    </row>
    <row r="158" spans="2:12" x14ac:dyDescent="0.3">
      <c r="B158" s="5"/>
      <c r="C158" s="364">
        <v>4</v>
      </c>
      <c r="D158" s="378">
        <v>5</v>
      </c>
      <c r="E158" s="172" t="s">
        <v>428</v>
      </c>
      <c r="F158" s="186"/>
      <c r="G158" s="185"/>
      <c r="H158" s="103">
        <v>80</v>
      </c>
      <c r="I158" s="166">
        <v>88</v>
      </c>
      <c r="J158" s="82">
        <f>SUM(H158:I158)</f>
        <v>168</v>
      </c>
      <c r="K158" s="1" t="s">
        <v>1400</v>
      </c>
    </row>
    <row r="159" spans="2:12" ht="15.75" customHeight="1" x14ac:dyDescent="0.3">
      <c r="C159" s="364"/>
      <c r="D159" s="366"/>
      <c r="E159" s="71" t="s">
        <v>1191</v>
      </c>
      <c r="F159" s="128"/>
      <c r="G159" s="125"/>
      <c r="H159" s="31">
        <v>85</v>
      </c>
      <c r="I159" s="32">
        <v>86</v>
      </c>
      <c r="J159" s="83">
        <f>SUM(H159:I159)</f>
        <v>171</v>
      </c>
    </row>
    <row r="160" spans="2:12" ht="15.75" customHeight="1" x14ac:dyDescent="0.3">
      <c r="C160" s="364"/>
      <c r="D160" s="367"/>
      <c r="E160" s="77" t="s">
        <v>878</v>
      </c>
      <c r="F160" s="129"/>
      <c r="G160" s="126"/>
      <c r="H160" s="34">
        <v>70</v>
      </c>
      <c r="I160" s="35">
        <v>66</v>
      </c>
      <c r="J160" s="84">
        <f>SUM(H160:I160)</f>
        <v>136</v>
      </c>
    </row>
  </sheetData>
  <mergeCells count="14">
    <mergeCell ref="B1:M1"/>
    <mergeCell ref="B2:M2"/>
    <mergeCell ref="C138:C140"/>
    <mergeCell ref="D138:D140"/>
    <mergeCell ref="C142:C144"/>
    <mergeCell ref="D142:D144"/>
    <mergeCell ref="C158:C160"/>
    <mergeCell ref="D158:D160"/>
    <mergeCell ref="C146:C148"/>
    <mergeCell ref="D146:D148"/>
    <mergeCell ref="C150:C152"/>
    <mergeCell ref="D150:D152"/>
    <mergeCell ref="C154:C156"/>
    <mergeCell ref="D154:D156"/>
  </mergeCells>
  <hyperlinks>
    <hyperlink ref="B3" location="'Index'!A2" tooltip="Go to the Index sheet" display="á" xr:uid="{88D43BC9-BD90-4A6C-B5F3-F9A9A2328578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4" manualBreakCount="4">
    <brk id="38" max="16383" man="1"/>
    <brk id="80" max="16383" man="1"/>
    <brk id="113" max="16383" man="1"/>
    <brk id="135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D002-395C-4960-89E2-6BE9D1A5B9C0}">
  <dimension ref="B1:N1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18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879</v>
      </c>
    </row>
    <row r="4" spans="2:14" ht="18" x14ac:dyDescent="0.35">
      <c r="B4" s="4" t="s">
        <v>833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3">
        <v>7</v>
      </c>
      <c r="D6" s="210">
        <v>1</v>
      </c>
      <c r="E6" s="194" t="s">
        <v>880</v>
      </c>
      <c r="F6" s="205">
        <v>95</v>
      </c>
      <c r="G6" s="205">
        <v>95</v>
      </c>
      <c r="H6" s="196">
        <f>SUM(F6:G6)</f>
        <v>190</v>
      </c>
      <c r="I6" s="196">
        <v>9</v>
      </c>
      <c r="J6" s="196">
        <v>1850</v>
      </c>
      <c r="K6" s="432">
        <v>88</v>
      </c>
    </row>
    <row r="8" spans="2:14" ht="18" customHeight="1" x14ac:dyDescent="0.35">
      <c r="B8" s="4" t="s">
        <v>888</v>
      </c>
    </row>
    <row r="9" spans="2:14" x14ac:dyDescent="0.3">
      <c r="C9" s="36" t="s">
        <v>3</v>
      </c>
      <c r="D9" s="37" t="s">
        <v>4</v>
      </c>
      <c r="E9" s="38" t="s">
        <v>5</v>
      </c>
      <c r="F9" s="38"/>
      <c r="G9" s="38"/>
      <c r="H9" s="39" t="s">
        <v>6</v>
      </c>
      <c r="I9" s="39" t="s">
        <v>7</v>
      </c>
      <c r="J9" s="39" t="s">
        <v>8</v>
      </c>
      <c r="K9" s="40" t="s">
        <v>9</v>
      </c>
    </row>
    <row r="10" spans="2:14" x14ac:dyDescent="0.3">
      <c r="C10" s="73">
        <v>2</v>
      </c>
      <c r="D10" s="193">
        <v>6</v>
      </c>
      <c r="E10" s="201" t="s">
        <v>880</v>
      </c>
      <c r="F10" s="195">
        <v>95</v>
      </c>
      <c r="G10" s="195">
        <v>95</v>
      </c>
      <c r="H10" s="196">
        <v>190</v>
      </c>
      <c r="I10" s="196">
        <v>6</v>
      </c>
      <c r="J10" s="195">
        <v>1850</v>
      </c>
      <c r="K10" s="400">
        <v>41</v>
      </c>
    </row>
    <row r="12" spans="2:14" ht="18" customHeight="1" x14ac:dyDescent="0.35">
      <c r="B12" s="4" t="s">
        <v>1111</v>
      </c>
    </row>
    <row r="13" spans="2:14" x14ac:dyDescent="0.3">
      <c r="C13" s="21" t="s">
        <v>3</v>
      </c>
      <c r="D13" s="59" t="s">
        <v>4</v>
      </c>
      <c r="E13" s="60" t="s">
        <v>5</v>
      </c>
      <c r="F13" s="99" t="s">
        <v>6</v>
      </c>
      <c r="G13" s="99" t="s">
        <v>7</v>
      </c>
      <c r="H13" s="99" t="s">
        <v>8</v>
      </c>
      <c r="I13" s="100" t="s">
        <v>9</v>
      </c>
    </row>
    <row r="14" spans="2:14" ht="15.75" x14ac:dyDescent="0.3">
      <c r="C14" s="73">
        <v>16</v>
      </c>
      <c r="D14" s="193">
        <v>6</v>
      </c>
      <c r="E14" s="201" t="s">
        <v>880</v>
      </c>
      <c r="F14" s="195">
        <v>69</v>
      </c>
      <c r="G14" s="209">
        <v>3</v>
      </c>
      <c r="H14" s="195">
        <v>728</v>
      </c>
      <c r="I14" s="195">
        <v>52</v>
      </c>
      <c r="J14" s="197"/>
      <c r="K14" s="198"/>
    </row>
    <row r="16" spans="2:14" ht="18" customHeight="1" x14ac:dyDescent="0.35">
      <c r="B16" s="4" t="s">
        <v>1206</v>
      </c>
    </row>
    <row r="17" spans="3:11" x14ac:dyDescent="0.3">
      <c r="C17" s="36" t="s">
        <v>3</v>
      </c>
      <c r="D17" s="59" t="s">
        <v>4</v>
      </c>
      <c r="E17" s="60" t="s">
        <v>5</v>
      </c>
      <c r="F17" s="99" t="s">
        <v>6</v>
      </c>
      <c r="G17" s="99" t="s">
        <v>7</v>
      </c>
      <c r="H17" s="99" t="s">
        <v>8</v>
      </c>
      <c r="I17" s="100" t="s">
        <v>9</v>
      </c>
    </row>
    <row r="18" spans="3:11" ht="15.75" x14ac:dyDescent="0.3">
      <c r="C18" s="73">
        <v>4</v>
      </c>
      <c r="D18" s="193">
        <v>6</v>
      </c>
      <c r="E18" s="201" t="s">
        <v>880</v>
      </c>
      <c r="F18" s="195">
        <v>69</v>
      </c>
      <c r="G18" s="209">
        <v>2</v>
      </c>
      <c r="H18" s="211">
        <v>728</v>
      </c>
      <c r="I18" s="211">
        <v>47</v>
      </c>
      <c r="J18" s="197"/>
      <c r="K18" s="198"/>
    </row>
  </sheetData>
  <mergeCells count="2">
    <mergeCell ref="B1:M1"/>
    <mergeCell ref="B2:M2"/>
  </mergeCells>
  <hyperlinks>
    <hyperlink ref="B3" location="'Index'!A2" tooltip="Go to the Index sheet" display="á" xr:uid="{7915936A-7EA4-4646-8F6A-6980AEB9557D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D0341-C6CC-49A4-A40D-CE91BF9C127F}">
  <dimension ref="B1:N5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19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444</v>
      </c>
    </row>
    <row r="4" spans="2:14" ht="18" x14ac:dyDescent="0.35">
      <c r="B4" s="4" t="s">
        <v>372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3">
        <v>7</v>
      </c>
      <c r="D6" s="88">
        <v>1</v>
      </c>
      <c r="E6" s="87" t="s">
        <v>445</v>
      </c>
      <c r="F6" s="90">
        <v>100.002</v>
      </c>
      <c r="G6" s="90">
        <v>100.002</v>
      </c>
      <c r="H6" s="91">
        <f>SUM(F6:G6)</f>
        <v>200.00399999999999</v>
      </c>
      <c r="I6" s="62">
        <v>9</v>
      </c>
      <c r="J6" s="92">
        <v>1978.0449999999998</v>
      </c>
      <c r="K6" s="54">
        <v>86</v>
      </c>
    </row>
    <row r="8" spans="2:14" ht="18" customHeight="1" x14ac:dyDescent="0.35">
      <c r="B8" s="4" t="s">
        <v>463</v>
      </c>
    </row>
    <row r="9" spans="2:14" x14ac:dyDescent="0.3">
      <c r="C9" s="36" t="s">
        <v>3</v>
      </c>
      <c r="D9" s="37" t="s">
        <v>4</v>
      </c>
      <c r="E9" s="38" t="s">
        <v>5</v>
      </c>
      <c r="F9" s="38"/>
      <c r="G9" s="38"/>
      <c r="H9" s="39" t="s">
        <v>6</v>
      </c>
      <c r="I9" s="39" t="s">
        <v>7</v>
      </c>
      <c r="J9" s="39" t="s">
        <v>8</v>
      </c>
      <c r="K9" s="40" t="s">
        <v>9</v>
      </c>
    </row>
    <row r="10" spans="2:14" x14ac:dyDescent="0.3">
      <c r="C10" s="73">
        <v>3</v>
      </c>
      <c r="D10" s="88">
        <v>1</v>
      </c>
      <c r="E10" s="87" t="s">
        <v>445</v>
      </c>
      <c r="F10" s="92">
        <v>100.002</v>
      </c>
      <c r="G10" s="92">
        <v>100.002</v>
      </c>
      <c r="H10" s="91">
        <v>200.00399999999999</v>
      </c>
      <c r="I10" s="62">
        <v>8</v>
      </c>
      <c r="J10" s="92">
        <v>1978.0449999999998</v>
      </c>
      <c r="K10" s="54">
        <v>76</v>
      </c>
    </row>
    <row r="12" spans="2:14" ht="18" customHeight="1" x14ac:dyDescent="0.35">
      <c r="B12" s="4" t="s">
        <v>479</v>
      </c>
    </row>
    <row r="13" spans="2:14" x14ac:dyDescent="0.3">
      <c r="C13" s="21" t="s">
        <v>3</v>
      </c>
      <c r="D13" s="22" t="s">
        <v>4</v>
      </c>
      <c r="E13" s="23" t="s">
        <v>5</v>
      </c>
      <c r="F13" s="23"/>
      <c r="G13" s="23"/>
      <c r="H13" s="24" t="s">
        <v>6</v>
      </c>
      <c r="I13" s="24" t="s">
        <v>7</v>
      </c>
      <c r="J13" s="24" t="s">
        <v>8</v>
      </c>
      <c r="K13" s="42" t="s">
        <v>9</v>
      </c>
    </row>
    <row r="14" spans="2:14" x14ac:dyDescent="0.3">
      <c r="C14" s="73">
        <v>6</v>
      </c>
      <c r="D14" s="88">
        <v>1</v>
      </c>
      <c r="E14" s="87" t="s">
        <v>445</v>
      </c>
      <c r="F14" s="90">
        <v>100.00700000000001</v>
      </c>
      <c r="G14" s="90">
        <v>98.001000000000005</v>
      </c>
      <c r="H14" s="91">
        <f>SUM(F14:G14)</f>
        <v>198.00800000000001</v>
      </c>
      <c r="I14" s="62">
        <v>10</v>
      </c>
      <c r="J14" s="92">
        <v>1986.0429999999999</v>
      </c>
      <c r="K14" s="54">
        <v>91</v>
      </c>
    </row>
    <row r="16" spans="2:14" ht="18" customHeight="1" x14ac:dyDescent="0.35">
      <c r="B16" s="4" t="s">
        <v>535</v>
      </c>
    </row>
    <row r="17" spans="2:11" x14ac:dyDescent="0.3">
      <c r="C17" s="36" t="s">
        <v>3</v>
      </c>
      <c r="D17" s="37" t="s">
        <v>4</v>
      </c>
      <c r="E17" s="38" t="s">
        <v>5</v>
      </c>
      <c r="F17" s="38"/>
      <c r="G17" s="38"/>
      <c r="H17" s="39" t="s">
        <v>6</v>
      </c>
      <c r="I17" s="39" t="s">
        <v>7</v>
      </c>
      <c r="J17" s="39" t="s">
        <v>8</v>
      </c>
      <c r="K17" s="40" t="s">
        <v>9</v>
      </c>
    </row>
    <row r="18" spans="2:11" x14ac:dyDescent="0.3">
      <c r="C18" s="73">
        <v>2</v>
      </c>
      <c r="D18" s="88">
        <v>1</v>
      </c>
      <c r="E18" s="87" t="s">
        <v>445</v>
      </c>
      <c r="F18" s="92">
        <v>100.00700000000001</v>
      </c>
      <c r="G18" s="92">
        <v>98.001000000000005</v>
      </c>
      <c r="H18" s="91">
        <v>198.00800000000001</v>
      </c>
      <c r="I18" s="62">
        <v>8</v>
      </c>
      <c r="J18" s="92">
        <v>1986.0429999999999</v>
      </c>
      <c r="K18" s="54">
        <v>76</v>
      </c>
    </row>
    <row r="20" spans="2:11" ht="18" customHeight="1" x14ac:dyDescent="0.35">
      <c r="B20" s="4" t="s">
        <v>551</v>
      </c>
    </row>
    <row r="21" spans="2:11" x14ac:dyDescent="0.3">
      <c r="C21" s="21" t="s">
        <v>3</v>
      </c>
      <c r="D21" s="22" t="s">
        <v>4</v>
      </c>
      <c r="E21" s="23" t="s">
        <v>5</v>
      </c>
      <c r="F21" s="23"/>
      <c r="G21" s="23"/>
      <c r="H21" s="24" t="s">
        <v>6</v>
      </c>
      <c r="I21" s="24" t="s">
        <v>7</v>
      </c>
      <c r="J21" s="24" t="s">
        <v>8</v>
      </c>
      <c r="K21" s="42" t="s">
        <v>9</v>
      </c>
    </row>
    <row r="22" spans="2:11" x14ac:dyDescent="0.3">
      <c r="C22" s="73">
        <v>4</v>
      </c>
      <c r="D22" s="48">
        <v>5</v>
      </c>
      <c r="E22" s="64" t="s">
        <v>578</v>
      </c>
      <c r="F22" s="90">
        <v>100.004</v>
      </c>
      <c r="G22" s="90">
        <v>98.003</v>
      </c>
      <c r="H22" s="91">
        <f>SUM(F22,G22)</f>
        <v>198.00700000000001</v>
      </c>
      <c r="I22" s="62">
        <v>10</v>
      </c>
      <c r="J22" s="91">
        <v>1960.029</v>
      </c>
      <c r="K22" s="98">
        <v>67</v>
      </c>
    </row>
    <row r="24" spans="2:11" ht="18" customHeight="1" x14ac:dyDescent="0.35">
      <c r="B24" s="4" t="s">
        <v>654</v>
      </c>
    </row>
    <row r="25" spans="2:11" x14ac:dyDescent="0.3">
      <c r="C25" s="36" t="s">
        <v>3</v>
      </c>
      <c r="D25" s="37" t="s">
        <v>4</v>
      </c>
      <c r="E25" s="38" t="s">
        <v>5</v>
      </c>
      <c r="F25" s="38"/>
      <c r="G25" s="38"/>
      <c r="H25" s="39" t="s">
        <v>6</v>
      </c>
      <c r="I25" s="39" t="s">
        <v>7</v>
      </c>
      <c r="J25" s="39" t="s">
        <v>8</v>
      </c>
      <c r="K25" s="40" t="s">
        <v>9</v>
      </c>
    </row>
    <row r="26" spans="2:11" x14ac:dyDescent="0.3">
      <c r="C26" s="73">
        <v>2</v>
      </c>
      <c r="D26" s="48">
        <v>5</v>
      </c>
      <c r="E26" s="87" t="s">
        <v>578</v>
      </c>
      <c r="F26" s="92">
        <v>100.004</v>
      </c>
      <c r="G26" s="92">
        <v>98.003</v>
      </c>
      <c r="H26" s="91">
        <v>198.00700000000001</v>
      </c>
      <c r="I26" s="62">
        <v>8</v>
      </c>
      <c r="J26" s="92">
        <v>1960.029</v>
      </c>
      <c r="K26" s="54">
        <v>47</v>
      </c>
    </row>
    <row r="28" spans="2:11" ht="18" customHeight="1" x14ac:dyDescent="0.35">
      <c r="B28" s="4" t="s">
        <v>664</v>
      </c>
    </row>
    <row r="29" spans="2:11" x14ac:dyDescent="0.3">
      <c r="C29" s="21" t="s">
        <v>3</v>
      </c>
      <c r="D29" s="22" t="s">
        <v>4</v>
      </c>
      <c r="E29" s="23" t="s">
        <v>5</v>
      </c>
      <c r="F29" s="23"/>
      <c r="G29" s="23"/>
      <c r="H29" s="24" t="s">
        <v>6</v>
      </c>
      <c r="I29" s="24" t="s">
        <v>7</v>
      </c>
      <c r="J29" s="24" t="s">
        <v>8</v>
      </c>
      <c r="K29" s="42" t="s">
        <v>9</v>
      </c>
    </row>
    <row r="30" spans="2:11" x14ac:dyDescent="0.3">
      <c r="C30" s="72">
        <v>2</v>
      </c>
      <c r="D30" s="74">
        <v>3</v>
      </c>
      <c r="E30" s="86" t="s">
        <v>445</v>
      </c>
      <c r="F30" s="109">
        <v>99.003</v>
      </c>
      <c r="G30" s="109">
        <v>99.001000000000005</v>
      </c>
      <c r="H30" s="110">
        <f t="shared" ref="H30:H36" si="0">SUM(F30,G30)</f>
        <v>198.00400000000002</v>
      </c>
      <c r="I30" s="67">
        <v>4</v>
      </c>
      <c r="J30" s="110">
        <v>1988.0659999999998</v>
      </c>
      <c r="K30" s="89">
        <v>64</v>
      </c>
    </row>
    <row r="31" spans="2:11" x14ac:dyDescent="0.3">
      <c r="C31" s="72">
        <v>2</v>
      </c>
      <c r="D31" s="26">
        <v>7</v>
      </c>
      <c r="E31" s="69" t="s">
        <v>675</v>
      </c>
      <c r="F31" s="111">
        <v>100.004</v>
      </c>
      <c r="G31" s="111">
        <v>99.001999999999995</v>
      </c>
      <c r="H31" s="112">
        <f t="shared" si="0"/>
        <v>199.006</v>
      </c>
      <c r="I31" s="70">
        <v>9</v>
      </c>
      <c r="J31" s="112">
        <v>1778.0509999999999</v>
      </c>
      <c r="K31" s="79">
        <v>52</v>
      </c>
    </row>
    <row r="32" spans="2:11" x14ac:dyDescent="0.3">
      <c r="C32" s="72">
        <v>4</v>
      </c>
      <c r="D32" s="26">
        <v>10</v>
      </c>
      <c r="E32" s="69" t="s">
        <v>682</v>
      </c>
      <c r="F32" s="111" t="s">
        <v>1321</v>
      </c>
      <c r="G32" s="111"/>
      <c r="H32" s="112">
        <f t="shared" si="0"/>
        <v>0</v>
      </c>
      <c r="I32" s="70">
        <v>0</v>
      </c>
      <c r="J32" s="112">
        <v>387.005</v>
      </c>
      <c r="K32" s="29">
        <v>5</v>
      </c>
    </row>
    <row r="33" spans="2:11" x14ac:dyDescent="0.3">
      <c r="C33" s="72">
        <v>8</v>
      </c>
      <c r="D33" s="94">
        <v>2</v>
      </c>
      <c r="E33" s="30" t="s">
        <v>710</v>
      </c>
      <c r="F33" s="111">
        <v>100.001</v>
      </c>
      <c r="G33" s="111">
        <v>98.003</v>
      </c>
      <c r="H33" s="112">
        <f t="shared" si="0"/>
        <v>198.00400000000002</v>
      </c>
      <c r="I33" s="70">
        <v>6</v>
      </c>
      <c r="J33" s="43">
        <v>1973.0419999999999</v>
      </c>
      <c r="K33" s="32">
        <v>73</v>
      </c>
    </row>
    <row r="34" spans="2:11" x14ac:dyDescent="0.3">
      <c r="C34" s="72">
        <v>9</v>
      </c>
      <c r="D34" s="81">
        <v>1</v>
      </c>
      <c r="E34" s="30" t="s">
        <v>716</v>
      </c>
      <c r="F34" s="111">
        <v>100.003</v>
      </c>
      <c r="G34" s="111">
        <v>99.001999999999995</v>
      </c>
      <c r="H34" s="112">
        <f t="shared" si="0"/>
        <v>199.005</v>
      </c>
      <c r="I34" s="70">
        <v>10</v>
      </c>
      <c r="J34" s="43">
        <v>1969.0339999999997</v>
      </c>
      <c r="K34" s="32">
        <v>82</v>
      </c>
    </row>
    <row r="35" spans="2:11" x14ac:dyDescent="0.3">
      <c r="C35" s="72">
        <v>10</v>
      </c>
      <c r="D35" s="81">
        <v>1</v>
      </c>
      <c r="E35" s="30" t="s">
        <v>722</v>
      </c>
      <c r="F35" s="111">
        <v>100.002</v>
      </c>
      <c r="G35" s="111">
        <v>100.001</v>
      </c>
      <c r="H35" s="112">
        <f t="shared" si="0"/>
        <v>200.00299999999999</v>
      </c>
      <c r="I35" s="70">
        <v>10</v>
      </c>
      <c r="J35" s="43">
        <v>1975.037</v>
      </c>
      <c r="K35" s="32">
        <v>86</v>
      </c>
    </row>
    <row r="36" spans="2:11" x14ac:dyDescent="0.3">
      <c r="C36" s="73">
        <v>14</v>
      </c>
      <c r="D36" s="95">
        <v>2</v>
      </c>
      <c r="E36" s="33" t="s">
        <v>578</v>
      </c>
      <c r="F36" s="113">
        <v>97.003</v>
      </c>
      <c r="G36" s="113">
        <v>89</v>
      </c>
      <c r="H36" s="114">
        <f t="shared" si="0"/>
        <v>186.00299999999999</v>
      </c>
      <c r="I36" s="76">
        <v>2</v>
      </c>
      <c r="J36" s="44">
        <v>1961.029</v>
      </c>
      <c r="K36" s="35">
        <v>83</v>
      </c>
    </row>
    <row r="38" spans="2:11" ht="18" customHeight="1" x14ac:dyDescent="0.35">
      <c r="B38" s="4" t="s">
        <v>809</v>
      </c>
    </row>
    <row r="39" spans="2:11" x14ac:dyDescent="0.3">
      <c r="C39" s="36" t="s">
        <v>3</v>
      </c>
      <c r="D39" s="37" t="s">
        <v>4</v>
      </c>
      <c r="E39" s="38" t="s">
        <v>5</v>
      </c>
      <c r="F39" s="38"/>
      <c r="G39" s="38"/>
      <c r="H39" s="39" t="s">
        <v>6</v>
      </c>
      <c r="I39" s="39" t="s">
        <v>7</v>
      </c>
      <c r="J39" s="39" t="s">
        <v>8</v>
      </c>
      <c r="K39" s="40" t="s">
        <v>9</v>
      </c>
    </row>
    <row r="40" spans="2:11" x14ac:dyDescent="0.3">
      <c r="C40" s="72">
        <v>1</v>
      </c>
      <c r="D40" s="74">
        <v>5</v>
      </c>
      <c r="E40" s="96" t="s">
        <v>445</v>
      </c>
      <c r="F40" s="117">
        <v>99.003</v>
      </c>
      <c r="G40" s="117">
        <v>99.001000000000005</v>
      </c>
      <c r="H40" s="110">
        <v>198.00400000000002</v>
      </c>
      <c r="I40" s="67">
        <v>4</v>
      </c>
      <c r="J40" s="117">
        <v>1988.0659999999998</v>
      </c>
      <c r="K40" s="85">
        <v>63</v>
      </c>
    </row>
    <row r="41" spans="2:11" x14ac:dyDescent="0.3">
      <c r="C41" s="72">
        <v>1</v>
      </c>
      <c r="D41" s="26">
        <v>7</v>
      </c>
      <c r="E41" s="30" t="s">
        <v>675</v>
      </c>
      <c r="F41" s="43">
        <v>100.004</v>
      </c>
      <c r="G41" s="43">
        <v>99.001999999999995</v>
      </c>
      <c r="H41" s="112">
        <v>199.006</v>
      </c>
      <c r="I41" s="70">
        <v>7</v>
      </c>
      <c r="J41" s="43">
        <v>1778.0509999999999</v>
      </c>
      <c r="K41" s="32">
        <v>46</v>
      </c>
    </row>
    <row r="42" spans="2:11" x14ac:dyDescent="0.3">
      <c r="C42" s="72">
        <v>2</v>
      </c>
      <c r="D42" s="26">
        <v>10</v>
      </c>
      <c r="E42" s="69" t="s">
        <v>682</v>
      </c>
      <c r="F42" s="112" t="s">
        <v>1321</v>
      </c>
      <c r="G42" s="112"/>
      <c r="H42" s="112">
        <v>0</v>
      </c>
      <c r="I42" s="70">
        <v>0</v>
      </c>
      <c r="J42" s="112">
        <v>387.005</v>
      </c>
      <c r="K42" s="29">
        <v>5</v>
      </c>
    </row>
    <row r="43" spans="2:11" x14ac:dyDescent="0.3">
      <c r="C43" s="72">
        <v>3</v>
      </c>
      <c r="D43" s="94">
        <v>2</v>
      </c>
      <c r="E43" s="69" t="s">
        <v>716</v>
      </c>
      <c r="F43" s="112">
        <v>100.003</v>
      </c>
      <c r="G43" s="112">
        <v>99.001999999999995</v>
      </c>
      <c r="H43" s="112">
        <v>199.005</v>
      </c>
      <c r="I43" s="70">
        <v>9</v>
      </c>
      <c r="J43" s="112">
        <v>1969.0339999999997</v>
      </c>
      <c r="K43" s="29">
        <v>65</v>
      </c>
    </row>
    <row r="44" spans="2:11" x14ac:dyDescent="0.3">
      <c r="C44" s="72">
        <v>3</v>
      </c>
      <c r="D44" s="81">
        <v>1</v>
      </c>
      <c r="E44" s="30" t="s">
        <v>710</v>
      </c>
      <c r="F44" s="43">
        <v>100.001</v>
      </c>
      <c r="G44" s="43">
        <v>98.003</v>
      </c>
      <c r="H44" s="112">
        <v>198.00400000000002</v>
      </c>
      <c r="I44" s="70">
        <v>8</v>
      </c>
      <c r="J44" s="43">
        <v>1973.0419999999999</v>
      </c>
      <c r="K44" s="32">
        <v>76</v>
      </c>
    </row>
    <row r="45" spans="2:11" x14ac:dyDescent="0.3">
      <c r="C45" s="72">
        <v>4</v>
      </c>
      <c r="D45" s="81">
        <v>1</v>
      </c>
      <c r="E45" s="30" t="s">
        <v>722</v>
      </c>
      <c r="F45" s="43">
        <v>100.002</v>
      </c>
      <c r="G45" s="43">
        <v>100.001</v>
      </c>
      <c r="H45" s="112">
        <v>200.00299999999999</v>
      </c>
      <c r="I45" s="70">
        <v>9</v>
      </c>
      <c r="J45" s="43">
        <v>1975.037</v>
      </c>
      <c r="K45" s="32">
        <v>78</v>
      </c>
    </row>
    <row r="46" spans="2:11" x14ac:dyDescent="0.3">
      <c r="C46" s="73">
        <v>5</v>
      </c>
      <c r="D46" s="95">
        <v>2</v>
      </c>
      <c r="E46" s="33" t="s">
        <v>578</v>
      </c>
      <c r="F46" s="44">
        <v>97.003</v>
      </c>
      <c r="G46" s="44">
        <v>89</v>
      </c>
      <c r="H46" s="114">
        <v>186.00299999999999</v>
      </c>
      <c r="I46" s="76">
        <v>2</v>
      </c>
      <c r="J46" s="44">
        <v>1961.029</v>
      </c>
      <c r="K46" s="35">
        <v>75</v>
      </c>
    </row>
    <row r="48" spans="2:11" ht="18" x14ac:dyDescent="0.35">
      <c r="B48" s="4" t="s">
        <v>810</v>
      </c>
    </row>
    <row r="49" spans="2:12" x14ac:dyDescent="0.3">
      <c r="B49" s="5"/>
      <c r="C49" s="36" t="s">
        <v>3</v>
      </c>
      <c r="D49" s="37" t="s">
        <v>4</v>
      </c>
      <c r="E49" s="8" t="s">
        <v>821</v>
      </c>
      <c r="F49" s="8"/>
      <c r="G49" s="9">
        <v>592</v>
      </c>
      <c r="H49" s="8"/>
      <c r="I49" s="10" t="s">
        <v>9</v>
      </c>
      <c r="J49" s="18">
        <f>SUM(J50:J52)</f>
        <v>595.01400000000001</v>
      </c>
      <c r="K49" s="13" t="s">
        <v>1459</v>
      </c>
      <c r="L49" s="14"/>
    </row>
    <row r="50" spans="2:12" x14ac:dyDescent="0.3">
      <c r="B50" s="5"/>
      <c r="C50" s="364">
        <v>2</v>
      </c>
      <c r="D50" s="380">
        <v>1</v>
      </c>
      <c r="E50" s="168" t="s">
        <v>710</v>
      </c>
      <c r="F50" s="181"/>
      <c r="G50" s="179"/>
      <c r="H50" s="175">
        <v>100.001</v>
      </c>
      <c r="I50" s="177">
        <v>98.003</v>
      </c>
      <c r="J50" s="118">
        <f>SUM(H50:I50)</f>
        <v>198.00400000000002</v>
      </c>
      <c r="K50" s="1" t="s">
        <v>1460</v>
      </c>
    </row>
    <row r="51" spans="2:12" ht="15.75" customHeight="1" x14ac:dyDescent="0.3">
      <c r="C51" s="364"/>
      <c r="D51" s="371"/>
      <c r="E51" s="169" t="s">
        <v>445</v>
      </c>
      <c r="F51" s="182"/>
      <c r="G51" s="180"/>
      <c r="H51" s="176">
        <v>99.003</v>
      </c>
      <c r="I51" s="178">
        <v>99.001000000000005</v>
      </c>
      <c r="J51" s="119">
        <f>SUM(H51:I51)</f>
        <v>198.00400000000002</v>
      </c>
    </row>
    <row r="52" spans="2:12" ht="15.75" customHeight="1" x14ac:dyDescent="0.3">
      <c r="C52" s="364"/>
      <c r="D52" s="372"/>
      <c r="E52" s="187" t="s">
        <v>675</v>
      </c>
      <c r="F52" s="188"/>
      <c r="G52" s="189"/>
      <c r="H52" s="190">
        <v>100.004</v>
      </c>
      <c r="I52" s="191">
        <v>99.001999999999995</v>
      </c>
      <c r="J52" s="120">
        <f>SUM(H52:I52)</f>
        <v>199.006</v>
      </c>
    </row>
    <row r="53" spans="2:12" x14ac:dyDescent="0.3">
      <c r="B53" s="5"/>
      <c r="C53" s="153" t="s">
        <v>3</v>
      </c>
      <c r="D53" s="160" t="s">
        <v>4</v>
      </c>
      <c r="E53" s="162" t="s">
        <v>827</v>
      </c>
      <c r="F53" s="163"/>
      <c r="G53" s="164">
        <v>579</v>
      </c>
      <c r="H53" s="163"/>
      <c r="I53" s="165" t="s">
        <v>9</v>
      </c>
      <c r="J53" s="18">
        <f>SUM(J54:J56)</f>
        <v>585.01099999999997</v>
      </c>
      <c r="K53" s="13" t="s">
        <v>1461</v>
      </c>
      <c r="L53" s="14"/>
    </row>
    <row r="54" spans="2:12" x14ac:dyDescent="0.3">
      <c r="B54" s="5"/>
      <c r="C54" s="364">
        <v>3</v>
      </c>
      <c r="D54" s="373">
        <v>1</v>
      </c>
      <c r="E54" s="172" t="s">
        <v>722</v>
      </c>
      <c r="F54" s="186"/>
      <c r="G54" s="185"/>
      <c r="H54" s="183">
        <v>100.001</v>
      </c>
      <c r="I54" s="184">
        <v>100.002</v>
      </c>
      <c r="J54" s="118">
        <f>SUM(H54:I54)</f>
        <v>200.00299999999999</v>
      </c>
      <c r="K54" s="1" t="s">
        <v>1462</v>
      </c>
    </row>
    <row r="55" spans="2:12" ht="15.75" customHeight="1" x14ac:dyDescent="0.3">
      <c r="C55" s="364"/>
      <c r="D55" s="366"/>
      <c r="E55" s="71" t="s">
        <v>716</v>
      </c>
      <c r="F55" s="128"/>
      <c r="G55" s="125"/>
      <c r="H55" s="111">
        <v>99.001999999999995</v>
      </c>
      <c r="I55" s="122">
        <v>100.003</v>
      </c>
      <c r="J55" s="119">
        <f>SUM(H55:I55)</f>
        <v>199.005</v>
      </c>
    </row>
    <row r="56" spans="2:12" ht="15.75" customHeight="1" x14ac:dyDescent="0.3">
      <c r="C56" s="364"/>
      <c r="D56" s="367"/>
      <c r="E56" s="77" t="s">
        <v>578</v>
      </c>
      <c r="F56" s="129"/>
      <c r="G56" s="126"/>
      <c r="H56" s="113">
        <v>97.003</v>
      </c>
      <c r="I56" s="123">
        <v>89</v>
      </c>
      <c r="J56" s="120">
        <f>SUM(H56:I56)</f>
        <v>186.00299999999999</v>
      </c>
    </row>
  </sheetData>
  <mergeCells count="6">
    <mergeCell ref="B1:M1"/>
    <mergeCell ref="B2:M2"/>
    <mergeCell ref="C50:C52"/>
    <mergeCell ref="D50:D52"/>
    <mergeCell ref="C54:C56"/>
    <mergeCell ref="D54:D56"/>
  </mergeCells>
  <hyperlinks>
    <hyperlink ref="B3" location="'Index'!A2" tooltip="Go to the Index sheet" display="á" xr:uid="{132943C8-D02D-48CC-AF23-37A9E90A3B55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37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B7B4-DB74-4062-A538-EA32CDD0EC71}">
  <dimension ref="B1:N5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17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26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1</v>
      </c>
      <c r="D6" s="220">
        <v>5</v>
      </c>
      <c r="E6" s="389" t="s">
        <v>27</v>
      </c>
      <c r="F6" s="158">
        <v>185</v>
      </c>
      <c r="G6" s="157">
        <v>3</v>
      </c>
      <c r="H6" s="157">
        <v>1859</v>
      </c>
      <c r="I6" s="274">
        <v>62</v>
      </c>
    </row>
    <row r="7" spans="2:14" x14ac:dyDescent="0.3">
      <c r="C7" s="72">
        <v>2</v>
      </c>
      <c r="D7" s="221">
        <v>4</v>
      </c>
      <c r="E7" s="385" t="s">
        <v>37</v>
      </c>
      <c r="F7" s="152">
        <v>176</v>
      </c>
      <c r="G7" s="151">
        <v>4</v>
      </c>
      <c r="H7" s="151">
        <v>1779</v>
      </c>
      <c r="I7" s="171">
        <v>67</v>
      </c>
    </row>
    <row r="8" spans="2:14" x14ac:dyDescent="0.3">
      <c r="C8" s="72">
        <v>4</v>
      </c>
      <c r="D8" s="221">
        <v>8</v>
      </c>
      <c r="E8" s="385" t="s">
        <v>62</v>
      </c>
      <c r="F8" s="152">
        <v>177</v>
      </c>
      <c r="G8" s="151">
        <v>6</v>
      </c>
      <c r="H8" s="151">
        <v>1731</v>
      </c>
      <c r="I8" s="171">
        <v>42</v>
      </c>
    </row>
    <row r="9" spans="2:14" x14ac:dyDescent="0.3">
      <c r="C9" s="72">
        <v>4</v>
      </c>
      <c r="D9" s="388">
        <v>1</v>
      </c>
      <c r="E9" s="385" t="s">
        <v>71</v>
      </c>
      <c r="F9" s="152">
        <v>181</v>
      </c>
      <c r="G9" s="151">
        <v>9</v>
      </c>
      <c r="H9" s="151">
        <v>1806</v>
      </c>
      <c r="I9" s="171">
        <v>82</v>
      </c>
    </row>
    <row r="10" spans="2:14" x14ac:dyDescent="0.3">
      <c r="C10" s="72">
        <v>6</v>
      </c>
      <c r="D10" s="221">
        <v>3</v>
      </c>
      <c r="E10" s="385" t="s">
        <v>98</v>
      </c>
      <c r="F10" s="152">
        <v>172</v>
      </c>
      <c r="G10" s="151">
        <v>9</v>
      </c>
      <c r="H10" s="151">
        <v>1685</v>
      </c>
      <c r="I10" s="171">
        <v>73</v>
      </c>
    </row>
    <row r="11" spans="2:14" x14ac:dyDescent="0.3">
      <c r="C11" s="72">
        <v>7</v>
      </c>
      <c r="D11" s="224">
        <v>2</v>
      </c>
      <c r="E11" s="385" t="s">
        <v>104</v>
      </c>
      <c r="F11" s="152">
        <v>156</v>
      </c>
      <c r="G11" s="151">
        <v>5</v>
      </c>
      <c r="H11" s="151">
        <v>1673</v>
      </c>
      <c r="I11" s="171">
        <v>76</v>
      </c>
    </row>
    <row r="12" spans="2:14" x14ac:dyDescent="0.3">
      <c r="C12" s="72">
        <v>8</v>
      </c>
      <c r="D12" s="221">
        <v>7</v>
      </c>
      <c r="E12" s="385" t="s">
        <v>118</v>
      </c>
      <c r="F12" s="152">
        <v>164</v>
      </c>
      <c r="G12" s="151">
        <v>4</v>
      </c>
      <c r="H12" s="151">
        <v>1659</v>
      </c>
      <c r="I12" s="171">
        <v>57</v>
      </c>
    </row>
    <row r="13" spans="2:14" x14ac:dyDescent="0.3">
      <c r="C13" s="72">
        <v>10</v>
      </c>
      <c r="D13" s="221">
        <v>10</v>
      </c>
      <c r="E13" s="385" t="s">
        <v>138</v>
      </c>
      <c r="F13" s="152">
        <v>162</v>
      </c>
      <c r="G13" s="151">
        <v>4</v>
      </c>
      <c r="H13" s="151">
        <v>1526</v>
      </c>
      <c r="I13" s="171">
        <v>35</v>
      </c>
    </row>
    <row r="14" spans="2:14" x14ac:dyDescent="0.3">
      <c r="C14" s="73">
        <v>12</v>
      </c>
      <c r="D14" s="442">
        <v>1</v>
      </c>
      <c r="E14" s="433" t="s">
        <v>152</v>
      </c>
      <c r="F14" s="156">
        <v>166</v>
      </c>
      <c r="G14" s="155">
        <v>9</v>
      </c>
      <c r="H14" s="434">
        <v>1701</v>
      </c>
      <c r="I14" s="435">
        <v>88</v>
      </c>
    </row>
    <row r="16" spans="2:14" ht="18" customHeight="1" x14ac:dyDescent="0.35">
      <c r="B16" s="4" t="s">
        <v>203</v>
      </c>
    </row>
    <row r="17" spans="2:13" x14ac:dyDescent="0.3">
      <c r="C17" s="36" t="s">
        <v>3</v>
      </c>
      <c r="D17" s="37" t="s">
        <v>4</v>
      </c>
      <c r="E17" s="38" t="s">
        <v>5</v>
      </c>
      <c r="F17" s="39" t="s">
        <v>6</v>
      </c>
      <c r="G17" s="39" t="s">
        <v>7</v>
      </c>
      <c r="H17" s="39" t="s">
        <v>8</v>
      </c>
      <c r="I17" s="40" t="s">
        <v>9</v>
      </c>
    </row>
    <row r="18" spans="2:13" x14ac:dyDescent="0.3">
      <c r="C18" s="73">
        <v>1</v>
      </c>
      <c r="D18" s="213">
        <v>2</v>
      </c>
      <c r="E18" s="201" t="s">
        <v>27</v>
      </c>
      <c r="F18" s="195">
        <v>185</v>
      </c>
      <c r="G18" s="196">
        <v>8</v>
      </c>
      <c r="H18" s="195">
        <v>1859</v>
      </c>
      <c r="I18" s="400">
        <v>89</v>
      </c>
    </row>
    <row r="20" spans="2:13" ht="18" customHeight="1" x14ac:dyDescent="0.35">
      <c r="B20" s="4" t="s">
        <v>205</v>
      </c>
    </row>
    <row r="21" spans="2:13" x14ac:dyDescent="0.3">
      <c r="C21" s="36" t="s">
        <v>3</v>
      </c>
      <c r="D21" s="37" t="s">
        <v>4</v>
      </c>
      <c r="E21" s="38" t="s">
        <v>5</v>
      </c>
      <c r="F21" s="39" t="s">
        <v>6</v>
      </c>
      <c r="G21" s="39" t="s">
        <v>7</v>
      </c>
      <c r="H21" s="39" t="s">
        <v>8</v>
      </c>
      <c r="I21" s="40" t="s">
        <v>9</v>
      </c>
    </row>
    <row r="22" spans="2:13" x14ac:dyDescent="0.3">
      <c r="C22" s="72">
        <v>1</v>
      </c>
      <c r="D22" s="220">
        <v>8</v>
      </c>
      <c r="E22" s="396" t="s">
        <v>62</v>
      </c>
      <c r="F22" s="158">
        <v>177</v>
      </c>
      <c r="G22" s="157">
        <v>6</v>
      </c>
      <c r="H22" s="158">
        <v>1731</v>
      </c>
      <c r="I22" s="159">
        <v>32</v>
      </c>
    </row>
    <row r="23" spans="2:13" x14ac:dyDescent="0.3">
      <c r="C23" s="72">
        <v>1</v>
      </c>
      <c r="D23" s="221">
        <v>3</v>
      </c>
      <c r="E23" s="390" t="s">
        <v>37</v>
      </c>
      <c r="F23" s="152">
        <v>176</v>
      </c>
      <c r="G23" s="151">
        <v>5</v>
      </c>
      <c r="H23" s="152">
        <v>1779</v>
      </c>
      <c r="I23" s="154">
        <v>59</v>
      </c>
    </row>
    <row r="24" spans="2:13" x14ac:dyDescent="0.3">
      <c r="C24" s="72">
        <v>2</v>
      </c>
      <c r="D24" s="221">
        <v>5</v>
      </c>
      <c r="E24" s="390" t="s">
        <v>104</v>
      </c>
      <c r="F24" s="152">
        <v>156</v>
      </c>
      <c r="G24" s="151">
        <v>4</v>
      </c>
      <c r="H24" s="152">
        <v>1673</v>
      </c>
      <c r="I24" s="154">
        <v>57</v>
      </c>
    </row>
    <row r="25" spans="2:13" x14ac:dyDescent="0.3">
      <c r="C25" s="72">
        <v>2</v>
      </c>
      <c r="D25" s="221">
        <v>3</v>
      </c>
      <c r="E25" s="390" t="s">
        <v>98</v>
      </c>
      <c r="F25" s="152">
        <v>172</v>
      </c>
      <c r="G25" s="151">
        <v>8</v>
      </c>
      <c r="H25" s="152">
        <v>1685</v>
      </c>
      <c r="I25" s="154">
        <v>60</v>
      </c>
    </row>
    <row r="26" spans="2:13" x14ac:dyDescent="0.3">
      <c r="C26" s="72">
        <v>3</v>
      </c>
      <c r="D26" s="221">
        <v>3</v>
      </c>
      <c r="E26" s="390" t="s">
        <v>118</v>
      </c>
      <c r="F26" s="152">
        <v>164</v>
      </c>
      <c r="G26" s="151">
        <v>3</v>
      </c>
      <c r="H26" s="152">
        <v>1659</v>
      </c>
      <c r="I26" s="154">
        <v>53</v>
      </c>
    </row>
    <row r="27" spans="2:13" x14ac:dyDescent="0.3">
      <c r="C27" s="73">
        <v>4</v>
      </c>
      <c r="D27" s="222">
        <v>5</v>
      </c>
      <c r="E27" s="393" t="s">
        <v>138</v>
      </c>
      <c r="F27" s="156">
        <v>162</v>
      </c>
      <c r="G27" s="155">
        <v>6</v>
      </c>
      <c r="H27" s="156">
        <v>1526</v>
      </c>
      <c r="I27" s="161">
        <v>44</v>
      </c>
    </row>
    <row r="29" spans="2:13" ht="18" customHeight="1" x14ac:dyDescent="0.35">
      <c r="B29" s="4" t="s">
        <v>225</v>
      </c>
    </row>
    <row r="30" spans="2:13" x14ac:dyDescent="0.3">
      <c r="C30" s="21" t="s">
        <v>3</v>
      </c>
      <c r="D30" s="22" t="s">
        <v>4</v>
      </c>
      <c r="E30" s="23" t="s">
        <v>5</v>
      </c>
      <c r="F30" s="23"/>
      <c r="G30" s="23"/>
      <c r="H30" s="23"/>
      <c r="I30" s="23"/>
      <c r="J30" s="24" t="s">
        <v>6</v>
      </c>
      <c r="K30" s="24" t="s">
        <v>7</v>
      </c>
      <c r="L30" s="24" t="s">
        <v>8</v>
      </c>
      <c r="M30" s="42" t="s">
        <v>9</v>
      </c>
    </row>
    <row r="31" spans="2:13" x14ac:dyDescent="0.3">
      <c r="C31" s="72">
        <v>2</v>
      </c>
      <c r="D31" s="148">
        <v>1</v>
      </c>
      <c r="E31" s="86" t="s">
        <v>240</v>
      </c>
      <c r="F31" s="67">
        <v>48</v>
      </c>
      <c r="G31" s="67">
        <v>45</v>
      </c>
      <c r="H31" s="67">
        <v>42</v>
      </c>
      <c r="I31" s="67">
        <v>47</v>
      </c>
      <c r="J31" s="67">
        <f>SUM(F31:I31)</f>
        <v>182</v>
      </c>
      <c r="K31" s="67">
        <v>9</v>
      </c>
      <c r="L31" s="68">
        <v>1861</v>
      </c>
      <c r="M31" s="78">
        <v>94</v>
      </c>
    </row>
    <row r="32" spans="2:13" x14ac:dyDescent="0.3">
      <c r="C32" s="73">
        <v>3</v>
      </c>
      <c r="D32" s="95">
        <v>2</v>
      </c>
      <c r="E32" s="75" t="s">
        <v>250</v>
      </c>
      <c r="F32" s="76">
        <v>45</v>
      </c>
      <c r="G32" s="76">
        <v>44</v>
      </c>
      <c r="H32" s="76">
        <v>45</v>
      </c>
      <c r="I32" s="76">
        <v>46</v>
      </c>
      <c r="J32" s="76">
        <f>SUM(F32:I32)</f>
        <v>180</v>
      </c>
      <c r="K32" s="76">
        <v>6</v>
      </c>
      <c r="L32" s="76">
        <v>1758</v>
      </c>
      <c r="M32" s="80">
        <v>70</v>
      </c>
    </row>
    <row r="34" spans="2:9" ht="18" customHeight="1" x14ac:dyDescent="0.35">
      <c r="B34" s="4" t="s">
        <v>280</v>
      </c>
    </row>
    <row r="35" spans="2:9" x14ac:dyDescent="0.3">
      <c r="C35" s="21" t="s">
        <v>3</v>
      </c>
      <c r="D35" s="22" t="s">
        <v>4</v>
      </c>
      <c r="E35" s="23" t="s">
        <v>5</v>
      </c>
      <c r="F35" s="24" t="s">
        <v>6</v>
      </c>
      <c r="G35" s="24" t="s">
        <v>7</v>
      </c>
      <c r="H35" s="24" t="s">
        <v>8</v>
      </c>
      <c r="I35" s="42" t="s">
        <v>9</v>
      </c>
    </row>
    <row r="36" spans="2:9" x14ac:dyDescent="0.3">
      <c r="C36" s="72">
        <v>1</v>
      </c>
      <c r="D36" s="148">
        <v>1</v>
      </c>
      <c r="E36" s="86" t="s">
        <v>282</v>
      </c>
      <c r="F36" s="67">
        <v>193</v>
      </c>
      <c r="G36" s="67">
        <v>10</v>
      </c>
      <c r="H36" s="67">
        <v>1929</v>
      </c>
      <c r="I36" s="89">
        <v>85</v>
      </c>
    </row>
    <row r="37" spans="2:9" x14ac:dyDescent="0.3">
      <c r="C37" s="72">
        <v>1</v>
      </c>
      <c r="D37" s="26">
        <v>5</v>
      </c>
      <c r="E37" s="69" t="s">
        <v>283</v>
      </c>
      <c r="F37" s="70">
        <v>188</v>
      </c>
      <c r="G37" s="70">
        <v>6</v>
      </c>
      <c r="H37" s="70">
        <v>1902</v>
      </c>
      <c r="I37" s="79">
        <v>64</v>
      </c>
    </row>
    <row r="38" spans="2:9" x14ac:dyDescent="0.3">
      <c r="C38" s="72">
        <v>2</v>
      </c>
      <c r="D38" s="81">
        <v>1</v>
      </c>
      <c r="E38" s="69" t="s">
        <v>289</v>
      </c>
      <c r="F38" s="70">
        <v>189</v>
      </c>
      <c r="G38" s="70">
        <v>10</v>
      </c>
      <c r="H38" s="28">
        <v>1836</v>
      </c>
      <c r="I38" s="29">
        <v>85</v>
      </c>
    </row>
    <row r="39" spans="2:9" x14ac:dyDescent="0.3">
      <c r="C39" s="72">
        <v>3</v>
      </c>
      <c r="D39" s="26">
        <v>8</v>
      </c>
      <c r="E39" s="69" t="s">
        <v>301</v>
      </c>
      <c r="F39" s="70">
        <v>100</v>
      </c>
      <c r="G39" s="70">
        <v>3</v>
      </c>
      <c r="H39" s="70">
        <v>1120</v>
      </c>
      <c r="I39" s="79">
        <v>29</v>
      </c>
    </row>
    <row r="40" spans="2:9" x14ac:dyDescent="0.3">
      <c r="C40" s="73">
        <v>5</v>
      </c>
      <c r="D40" s="95">
        <v>2</v>
      </c>
      <c r="E40" s="75" t="s">
        <v>320</v>
      </c>
      <c r="F40" s="76">
        <v>174</v>
      </c>
      <c r="G40" s="76">
        <v>7</v>
      </c>
      <c r="H40" s="76">
        <v>1728</v>
      </c>
      <c r="I40" s="80">
        <v>83</v>
      </c>
    </row>
    <row r="42" spans="2:9" ht="18" customHeight="1" x14ac:dyDescent="0.35">
      <c r="B42" s="4" t="s">
        <v>332</v>
      </c>
    </row>
    <row r="43" spans="2:9" x14ac:dyDescent="0.3">
      <c r="C43" s="36" t="s">
        <v>3</v>
      </c>
      <c r="D43" s="37" t="s">
        <v>4</v>
      </c>
      <c r="E43" s="38" t="s">
        <v>5</v>
      </c>
      <c r="F43" s="39" t="s">
        <v>6</v>
      </c>
      <c r="G43" s="39" t="s">
        <v>7</v>
      </c>
      <c r="H43" s="39" t="s">
        <v>8</v>
      </c>
      <c r="I43" s="40" t="s">
        <v>9</v>
      </c>
    </row>
    <row r="44" spans="2:9" x14ac:dyDescent="0.3">
      <c r="C44" s="72">
        <v>1</v>
      </c>
      <c r="D44" s="74">
        <v>4</v>
      </c>
      <c r="E44" s="86" t="s">
        <v>289</v>
      </c>
      <c r="F44" s="67">
        <v>189</v>
      </c>
      <c r="G44" s="67">
        <v>7</v>
      </c>
      <c r="H44" s="68">
        <v>1836</v>
      </c>
      <c r="I44" s="78">
        <v>59</v>
      </c>
    </row>
    <row r="45" spans="2:9" x14ac:dyDescent="0.3">
      <c r="C45" s="72">
        <v>1</v>
      </c>
      <c r="D45" s="81">
        <v>1</v>
      </c>
      <c r="E45" s="30" t="s">
        <v>282</v>
      </c>
      <c r="F45" s="31">
        <v>193</v>
      </c>
      <c r="G45" s="70">
        <v>9</v>
      </c>
      <c r="H45" s="31">
        <v>1929</v>
      </c>
      <c r="I45" s="32">
        <v>87</v>
      </c>
    </row>
    <row r="46" spans="2:9" x14ac:dyDescent="0.3">
      <c r="C46" s="72">
        <v>1</v>
      </c>
      <c r="D46" s="94">
        <v>2</v>
      </c>
      <c r="E46" s="30" t="s">
        <v>283</v>
      </c>
      <c r="F46" s="31">
        <v>188</v>
      </c>
      <c r="G46" s="70">
        <v>6</v>
      </c>
      <c r="H46" s="31">
        <v>1902</v>
      </c>
      <c r="I46" s="32">
        <v>76</v>
      </c>
    </row>
    <row r="47" spans="2:9" x14ac:dyDescent="0.3">
      <c r="C47" s="73">
        <v>1</v>
      </c>
      <c r="D47" s="53">
        <v>7</v>
      </c>
      <c r="E47" s="33" t="s">
        <v>301</v>
      </c>
      <c r="F47" s="34">
        <v>100</v>
      </c>
      <c r="G47" s="76">
        <v>3</v>
      </c>
      <c r="H47" s="34">
        <v>1120</v>
      </c>
      <c r="I47" s="35">
        <v>31</v>
      </c>
    </row>
    <row r="49" spans="2:12" ht="18" x14ac:dyDescent="0.35">
      <c r="B49" s="4" t="s">
        <v>334</v>
      </c>
    </row>
    <row r="50" spans="2:12" x14ac:dyDescent="0.3">
      <c r="B50" s="5"/>
      <c r="C50" s="36" t="s">
        <v>3</v>
      </c>
      <c r="D50" s="37" t="s">
        <v>4</v>
      </c>
      <c r="E50" s="8" t="s">
        <v>336</v>
      </c>
      <c r="F50" s="8"/>
      <c r="G50" s="9">
        <v>560</v>
      </c>
      <c r="H50" s="8"/>
      <c r="I50" s="10" t="s">
        <v>9</v>
      </c>
      <c r="J50" s="11">
        <f>SUM(J51:J53)</f>
        <v>570</v>
      </c>
      <c r="K50" s="13" t="s">
        <v>1463</v>
      </c>
      <c r="L50" s="14"/>
    </row>
    <row r="51" spans="2:12" x14ac:dyDescent="0.3">
      <c r="B51" s="5"/>
      <c r="C51" s="364">
        <v>1</v>
      </c>
      <c r="D51" s="379">
        <v>1</v>
      </c>
      <c r="E51" s="67" t="s">
        <v>289</v>
      </c>
      <c r="F51" s="67">
        <v>49</v>
      </c>
      <c r="G51" s="67">
        <v>47</v>
      </c>
      <c r="H51" s="67">
        <v>46</v>
      </c>
      <c r="I51" s="89">
        <v>47</v>
      </c>
      <c r="J51" s="82">
        <f>SUM(F51:I51)</f>
        <v>189</v>
      </c>
      <c r="K51" s="1" t="s">
        <v>1464</v>
      </c>
    </row>
    <row r="52" spans="2:12" ht="15.75" customHeight="1" x14ac:dyDescent="0.3">
      <c r="C52" s="364"/>
      <c r="D52" s="366"/>
      <c r="E52" s="70" t="s">
        <v>282</v>
      </c>
      <c r="F52" s="70">
        <v>48</v>
      </c>
      <c r="G52" s="70">
        <v>48</v>
      </c>
      <c r="H52" s="70">
        <v>47</v>
      </c>
      <c r="I52" s="79">
        <v>50</v>
      </c>
      <c r="J52" s="83">
        <f>SUM(F52:I52)</f>
        <v>193</v>
      </c>
    </row>
    <row r="53" spans="2:12" ht="15.75" customHeight="1" x14ac:dyDescent="0.3">
      <c r="C53" s="364"/>
      <c r="D53" s="367"/>
      <c r="E53" s="76" t="s">
        <v>283</v>
      </c>
      <c r="F53" s="76">
        <v>45</v>
      </c>
      <c r="G53" s="76">
        <v>48</v>
      </c>
      <c r="H53" s="76">
        <v>47</v>
      </c>
      <c r="I53" s="80">
        <v>48</v>
      </c>
      <c r="J53" s="84">
        <f>SUM(F53:I53)</f>
        <v>188</v>
      </c>
    </row>
    <row r="55" spans="2:12" ht="18" customHeight="1" x14ac:dyDescent="0.35">
      <c r="B55" s="4" t="s">
        <v>341</v>
      </c>
    </row>
    <row r="56" spans="2:12" x14ac:dyDescent="0.3">
      <c r="C56" s="21" t="s">
        <v>3</v>
      </c>
      <c r="D56" s="22" t="s">
        <v>4</v>
      </c>
      <c r="E56" s="23" t="s">
        <v>5</v>
      </c>
      <c r="F56" s="24" t="s">
        <v>6</v>
      </c>
      <c r="G56" s="24" t="s">
        <v>7</v>
      </c>
      <c r="H56" s="24" t="s">
        <v>8</v>
      </c>
      <c r="I56" s="42" t="s">
        <v>9</v>
      </c>
    </row>
    <row r="57" spans="2:12" x14ac:dyDescent="0.3">
      <c r="C57" s="72">
        <v>1</v>
      </c>
      <c r="D57" s="74">
        <v>5</v>
      </c>
      <c r="E57" s="86" t="s">
        <v>343</v>
      </c>
      <c r="F57" s="67">
        <v>188</v>
      </c>
      <c r="G57" s="67">
        <v>8</v>
      </c>
      <c r="H57" s="67">
        <v>1818</v>
      </c>
      <c r="I57" s="89">
        <v>48</v>
      </c>
    </row>
    <row r="58" spans="2:12" x14ac:dyDescent="0.3">
      <c r="C58" s="73">
        <v>2</v>
      </c>
      <c r="D58" s="115">
        <v>1</v>
      </c>
      <c r="E58" s="75" t="s">
        <v>250</v>
      </c>
      <c r="F58" s="76">
        <v>178</v>
      </c>
      <c r="G58" s="76">
        <v>8</v>
      </c>
      <c r="H58" s="45">
        <v>1821</v>
      </c>
      <c r="I58" s="46">
        <v>78</v>
      </c>
    </row>
  </sheetData>
  <mergeCells count="4">
    <mergeCell ref="B1:M1"/>
    <mergeCell ref="B2:M2"/>
    <mergeCell ref="C51:C53"/>
    <mergeCell ref="D51:D53"/>
  </mergeCells>
  <hyperlinks>
    <hyperlink ref="B3" location="'Index'!A2" tooltip="Go to the Index sheet" display="á" xr:uid="{E99E14BD-C4D2-4882-A130-3CCB1EAD6E0B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1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FC2D-65E3-42C8-98FD-71041AE9261E}">
  <dimension ref="B1:N1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12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229</v>
      </c>
    </row>
    <row r="4" spans="2:14" ht="18" x14ac:dyDescent="0.35">
      <c r="B4" s="4" t="s">
        <v>225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3"/>
      <c r="I5" s="23"/>
      <c r="J5" s="24" t="s">
        <v>6</v>
      </c>
      <c r="K5" s="24" t="s">
        <v>7</v>
      </c>
      <c r="L5" s="23" t="s">
        <v>8</v>
      </c>
      <c r="M5" s="25" t="s">
        <v>9</v>
      </c>
    </row>
    <row r="6" spans="2:14" x14ac:dyDescent="0.3">
      <c r="C6" s="72">
        <v>1</v>
      </c>
      <c r="D6" s="74">
        <v>5</v>
      </c>
      <c r="E6" s="86" t="s">
        <v>230</v>
      </c>
      <c r="F6" s="67">
        <v>48</v>
      </c>
      <c r="G6" s="67">
        <v>47</v>
      </c>
      <c r="H6" s="67">
        <v>48</v>
      </c>
      <c r="I6" s="67">
        <v>46</v>
      </c>
      <c r="J6" s="67">
        <f>SUM(F6:I6)</f>
        <v>189</v>
      </c>
      <c r="K6" s="67">
        <v>9</v>
      </c>
      <c r="L6" s="67">
        <v>1832</v>
      </c>
      <c r="M6" s="89">
        <v>60</v>
      </c>
    </row>
    <row r="7" spans="2:14" x14ac:dyDescent="0.3">
      <c r="C7" s="73">
        <v>4</v>
      </c>
      <c r="D7" s="53">
        <v>4</v>
      </c>
      <c r="E7" s="75" t="s">
        <v>263</v>
      </c>
      <c r="F7" s="76">
        <v>41</v>
      </c>
      <c r="G7" s="76">
        <v>38</v>
      </c>
      <c r="H7" s="76">
        <v>30</v>
      </c>
      <c r="I7" s="76">
        <v>35</v>
      </c>
      <c r="J7" s="76">
        <f>SUM(F7:I7)</f>
        <v>144</v>
      </c>
      <c r="K7" s="76">
        <v>4</v>
      </c>
      <c r="L7" s="76">
        <v>1557</v>
      </c>
      <c r="M7" s="80">
        <v>59</v>
      </c>
    </row>
    <row r="9" spans="2:14" ht="18" customHeight="1" x14ac:dyDescent="0.35">
      <c r="B9" s="4" t="s">
        <v>277</v>
      </c>
    </row>
    <row r="10" spans="2:14" x14ac:dyDescent="0.3">
      <c r="C10" s="36" t="s">
        <v>3</v>
      </c>
      <c r="D10" s="37" t="s">
        <v>4</v>
      </c>
      <c r="E10" s="38" t="s">
        <v>5</v>
      </c>
      <c r="F10" s="38"/>
      <c r="G10" s="38"/>
      <c r="H10" s="38"/>
      <c r="I10" s="38"/>
      <c r="J10" s="39" t="s">
        <v>6</v>
      </c>
      <c r="K10" s="39" t="s">
        <v>7</v>
      </c>
      <c r="L10" s="39" t="s">
        <v>8</v>
      </c>
      <c r="M10" s="40" t="s">
        <v>9</v>
      </c>
    </row>
    <row r="11" spans="2:14" x14ac:dyDescent="0.3">
      <c r="C11" s="72">
        <v>1</v>
      </c>
      <c r="D11" s="74">
        <v>3</v>
      </c>
      <c r="E11" s="96" t="s">
        <v>230</v>
      </c>
      <c r="F11" s="66">
        <v>48</v>
      </c>
      <c r="G11" s="66">
        <v>47</v>
      </c>
      <c r="H11" s="66">
        <v>48</v>
      </c>
      <c r="I11" s="66">
        <v>46</v>
      </c>
      <c r="J11" s="67">
        <v>189</v>
      </c>
      <c r="K11" s="67">
        <v>10</v>
      </c>
      <c r="L11" s="66">
        <v>1832</v>
      </c>
      <c r="M11" s="85">
        <v>89</v>
      </c>
    </row>
    <row r="12" spans="2:14" x14ac:dyDescent="0.3">
      <c r="C12" s="73">
        <v>1</v>
      </c>
      <c r="D12" s="53">
        <v>8</v>
      </c>
      <c r="E12" s="33" t="s">
        <v>263</v>
      </c>
      <c r="F12" s="34">
        <v>41</v>
      </c>
      <c r="G12" s="34">
        <v>38</v>
      </c>
      <c r="H12" s="34">
        <v>30</v>
      </c>
      <c r="I12" s="34">
        <v>35</v>
      </c>
      <c r="J12" s="76">
        <v>144</v>
      </c>
      <c r="K12" s="76">
        <v>3</v>
      </c>
      <c r="L12" s="34">
        <v>1557</v>
      </c>
      <c r="M12" s="35">
        <v>44</v>
      </c>
    </row>
  </sheetData>
  <mergeCells count="2">
    <mergeCell ref="B1:M1"/>
    <mergeCell ref="B2:M2"/>
  </mergeCells>
  <hyperlinks>
    <hyperlink ref="B3" location="'Index'!A2" tooltip="Go to the Index sheet" display="á" xr:uid="{1464D422-66DF-4693-8F18-4B64CA07F9F6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B3E0-316B-4FEF-BF8B-FB0BA835F7EB}">
  <dimension ref="B1:N15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26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73</v>
      </c>
    </row>
    <row r="4" spans="2:14" ht="18" x14ac:dyDescent="0.35">
      <c r="B4" s="4" t="s">
        <v>2</v>
      </c>
    </row>
    <row r="5" spans="2:14" x14ac:dyDescent="0.3">
      <c r="C5" s="48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3">
        <v>5</v>
      </c>
      <c r="D6" s="193">
        <v>4</v>
      </c>
      <c r="E6" s="335" t="s">
        <v>74</v>
      </c>
      <c r="F6" s="195">
        <v>154</v>
      </c>
      <c r="G6" s="196">
        <v>1</v>
      </c>
      <c r="H6" s="315">
        <v>1695</v>
      </c>
      <c r="I6" s="315">
        <v>59</v>
      </c>
      <c r="J6" s="197"/>
      <c r="K6" s="198"/>
      <c r="L6" s="430"/>
      <c r="M6" s="198"/>
    </row>
    <row r="8" spans="2:14" ht="18" customHeight="1" x14ac:dyDescent="0.35">
      <c r="B8" s="4" t="s">
        <v>225</v>
      </c>
    </row>
    <row r="9" spans="2:14" x14ac:dyDescent="0.3">
      <c r="C9" s="21" t="s">
        <v>3</v>
      </c>
      <c r="D9" s="22" t="s">
        <v>4</v>
      </c>
      <c r="E9" s="23" t="s">
        <v>5</v>
      </c>
      <c r="F9" s="23"/>
      <c r="G9" s="23"/>
      <c r="H9" s="23"/>
      <c r="I9" s="23"/>
      <c r="J9" s="24" t="s">
        <v>6</v>
      </c>
      <c r="K9" s="24" t="s">
        <v>7</v>
      </c>
      <c r="L9" s="24" t="s">
        <v>8</v>
      </c>
      <c r="M9" s="42" t="s">
        <v>9</v>
      </c>
    </row>
    <row r="10" spans="2:14" x14ac:dyDescent="0.3">
      <c r="C10" s="73">
        <v>2</v>
      </c>
      <c r="D10" s="48">
        <v>8</v>
      </c>
      <c r="E10" s="64" t="s">
        <v>243</v>
      </c>
      <c r="F10" s="62">
        <v>44</v>
      </c>
      <c r="G10" s="62">
        <v>44</v>
      </c>
      <c r="H10" s="62">
        <v>35</v>
      </c>
      <c r="I10" s="62">
        <v>44</v>
      </c>
      <c r="J10" s="62">
        <f>SUM(F10:I10)</f>
        <v>167</v>
      </c>
      <c r="K10" s="62">
        <v>4</v>
      </c>
      <c r="L10" s="62">
        <v>1659</v>
      </c>
      <c r="M10" s="98">
        <v>38</v>
      </c>
    </row>
    <row r="12" spans="2:14" ht="18" customHeight="1" x14ac:dyDescent="0.35">
      <c r="B12" s="4" t="s">
        <v>277</v>
      </c>
    </row>
    <row r="13" spans="2:14" x14ac:dyDescent="0.3">
      <c r="C13" s="36" t="s">
        <v>3</v>
      </c>
      <c r="D13" s="37" t="s">
        <v>4</v>
      </c>
      <c r="E13" s="38" t="s">
        <v>5</v>
      </c>
      <c r="F13" s="38"/>
      <c r="G13" s="38"/>
      <c r="H13" s="38"/>
      <c r="I13" s="38"/>
      <c r="J13" s="39" t="s">
        <v>6</v>
      </c>
      <c r="K13" s="39" t="s">
        <v>7</v>
      </c>
      <c r="L13" s="39" t="s">
        <v>8</v>
      </c>
      <c r="M13" s="40" t="s">
        <v>9</v>
      </c>
    </row>
    <row r="14" spans="2:14" x14ac:dyDescent="0.3">
      <c r="C14" s="73">
        <v>1</v>
      </c>
      <c r="D14" s="48">
        <v>7</v>
      </c>
      <c r="E14" s="87" t="s">
        <v>243</v>
      </c>
      <c r="F14" s="50">
        <v>44</v>
      </c>
      <c r="G14" s="50">
        <v>44</v>
      </c>
      <c r="H14" s="50">
        <v>35</v>
      </c>
      <c r="I14" s="50">
        <v>44</v>
      </c>
      <c r="J14" s="62">
        <v>167</v>
      </c>
      <c r="K14" s="62">
        <v>5</v>
      </c>
      <c r="L14" s="50">
        <v>1659</v>
      </c>
      <c r="M14" s="54">
        <v>49</v>
      </c>
    </row>
    <row r="16" spans="2:14" ht="18" customHeight="1" x14ac:dyDescent="0.35">
      <c r="B16" s="4" t="s">
        <v>356</v>
      </c>
    </row>
    <row r="17" spans="2:11" x14ac:dyDescent="0.3">
      <c r="C17" s="48" t="s">
        <v>3</v>
      </c>
      <c r="D17" s="49" t="s">
        <v>4</v>
      </c>
      <c r="E17" s="50" t="s">
        <v>5</v>
      </c>
      <c r="F17" s="50"/>
      <c r="G17" s="50"/>
      <c r="H17" s="51" t="s">
        <v>6</v>
      </c>
      <c r="I17" s="51" t="s">
        <v>7</v>
      </c>
      <c r="J17" s="51" t="s">
        <v>8</v>
      </c>
      <c r="K17" s="52" t="s">
        <v>9</v>
      </c>
    </row>
    <row r="18" spans="2:11" x14ac:dyDescent="0.3">
      <c r="C18" s="73">
        <v>2</v>
      </c>
      <c r="D18" s="48">
        <v>3</v>
      </c>
      <c r="E18" s="61" t="s">
        <v>74</v>
      </c>
      <c r="F18" s="62">
        <v>78</v>
      </c>
      <c r="G18" s="62">
        <v>84</v>
      </c>
      <c r="H18" s="62">
        <f>SUM(F18:G18)</f>
        <v>162</v>
      </c>
      <c r="I18" s="62">
        <v>6</v>
      </c>
      <c r="J18" s="63">
        <v>1600</v>
      </c>
      <c r="K18" s="116">
        <v>71</v>
      </c>
    </row>
    <row r="20" spans="2:11" ht="18" customHeight="1" x14ac:dyDescent="0.35">
      <c r="B20" s="4" t="s">
        <v>372</v>
      </c>
    </row>
    <row r="21" spans="2:11" x14ac:dyDescent="0.3">
      <c r="C21" s="21" t="s">
        <v>3</v>
      </c>
      <c r="D21" s="22" t="s">
        <v>4</v>
      </c>
      <c r="E21" s="23" t="s">
        <v>5</v>
      </c>
      <c r="F21" s="23"/>
      <c r="G21" s="23"/>
      <c r="H21" s="24" t="s">
        <v>6</v>
      </c>
      <c r="I21" s="24" t="s">
        <v>7</v>
      </c>
      <c r="J21" s="24" t="s">
        <v>8</v>
      </c>
      <c r="K21" s="42" t="s">
        <v>9</v>
      </c>
    </row>
    <row r="22" spans="2:11" x14ac:dyDescent="0.3">
      <c r="C22" s="73">
        <v>5</v>
      </c>
      <c r="D22" s="48">
        <v>7</v>
      </c>
      <c r="E22" s="64" t="s">
        <v>421</v>
      </c>
      <c r="F22" s="90">
        <v>97.001000000000005</v>
      </c>
      <c r="G22" s="90">
        <v>94.001000000000005</v>
      </c>
      <c r="H22" s="91">
        <f>SUM(F22:G22)</f>
        <v>191.00200000000001</v>
      </c>
      <c r="I22" s="62">
        <v>5</v>
      </c>
      <c r="J22" s="91">
        <v>1909.0249999999996</v>
      </c>
      <c r="K22" s="98">
        <v>46</v>
      </c>
    </row>
    <row r="24" spans="2:11" ht="18" customHeight="1" x14ac:dyDescent="0.35">
      <c r="B24" s="4" t="s">
        <v>463</v>
      </c>
    </row>
    <row r="25" spans="2:11" x14ac:dyDescent="0.3">
      <c r="C25" s="36" t="s">
        <v>3</v>
      </c>
      <c r="D25" s="37" t="s">
        <v>4</v>
      </c>
      <c r="E25" s="38" t="s">
        <v>5</v>
      </c>
      <c r="F25" s="38"/>
      <c r="G25" s="38"/>
      <c r="H25" s="39" t="s">
        <v>6</v>
      </c>
      <c r="I25" s="39" t="s">
        <v>7</v>
      </c>
      <c r="J25" s="39" t="s">
        <v>8</v>
      </c>
      <c r="K25" s="40" t="s">
        <v>9</v>
      </c>
    </row>
    <row r="26" spans="2:11" x14ac:dyDescent="0.3">
      <c r="C26" s="73">
        <v>2</v>
      </c>
      <c r="D26" s="149">
        <v>2</v>
      </c>
      <c r="E26" s="87" t="s">
        <v>421</v>
      </c>
      <c r="F26" s="92">
        <v>97.001000000000005</v>
      </c>
      <c r="G26" s="92">
        <v>94.001000000000005</v>
      </c>
      <c r="H26" s="91">
        <v>191.00200000000001</v>
      </c>
      <c r="I26" s="62">
        <v>6</v>
      </c>
      <c r="J26" s="92">
        <v>1909.0249999999996</v>
      </c>
      <c r="K26" s="54">
        <v>55</v>
      </c>
    </row>
    <row r="28" spans="2:11" ht="18" customHeight="1" x14ac:dyDescent="0.35">
      <c r="B28" s="4" t="s">
        <v>479</v>
      </c>
    </row>
    <row r="29" spans="2:11" x14ac:dyDescent="0.3">
      <c r="C29" s="21" t="s">
        <v>3</v>
      </c>
      <c r="D29" s="22" t="s">
        <v>4</v>
      </c>
      <c r="E29" s="23" t="s">
        <v>5</v>
      </c>
      <c r="F29" s="23"/>
      <c r="G29" s="23"/>
      <c r="H29" s="24" t="s">
        <v>6</v>
      </c>
      <c r="I29" s="24" t="s">
        <v>7</v>
      </c>
      <c r="J29" s="24" t="s">
        <v>8</v>
      </c>
      <c r="K29" s="42" t="s">
        <v>9</v>
      </c>
    </row>
    <row r="30" spans="2:11" x14ac:dyDescent="0.3">
      <c r="C30" s="73">
        <v>3</v>
      </c>
      <c r="D30" s="48">
        <v>10</v>
      </c>
      <c r="E30" s="64" t="s">
        <v>421</v>
      </c>
      <c r="F30" s="90">
        <v>98.001000000000005</v>
      </c>
      <c r="G30" s="90">
        <v>96</v>
      </c>
      <c r="H30" s="91">
        <f>SUM(F30:G30)</f>
        <v>194.001</v>
      </c>
      <c r="I30" s="62">
        <v>2</v>
      </c>
      <c r="J30" s="91">
        <v>1917.021</v>
      </c>
      <c r="K30" s="98">
        <v>18</v>
      </c>
    </row>
    <row r="32" spans="2:11" ht="18" customHeight="1" x14ac:dyDescent="0.35">
      <c r="B32" s="4" t="s">
        <v>535</v>
      </c>
    </row>
    <row r="33" spans="2:11" x14ac:dyDescent="0.3">
      <c r="C33" s="36" t="s">
        <v>3</v>
      </c>
      <c r="D33" s="37" t="s">
        <v>4</v>
      </c>
      <c r="E33" s="38" t="s">
        <v>5</v>
      </c>
      <c r="F33" s="38"/>
      <c r="G33" s="38"/>
      <c r="H33" s="39" t="s">
        <v>6</v>
      </c>
      <c r="I33" s="39" t="s">
        <v>7</v>
      </c>
      <c r="J33" s="39" t="s">
        <v>8</v>
      </c>
      <c r="K33" s="40" t="s">
        <v>9</v>
      </c>
    </row>
    <row r="34" spans="2:11" x14ac:dyDescent="0.3">
      <c r="C34" s="73">
        <v>1</v>
      </c>
      <c r="D34" s="48">
        <v>8</v>
      </c>
      <c r="E34" s="87" t="s">
        <v>421</v>
      </c>
      <c r="F34" s="92">
        <v>98.001000000000005</v>
      </c>
      <c r="G34" s="92">
        <v>96</v>
      </c>
      <c r="H34" s="91">
        <v>194.001</v>
      </c>
      <c r="I34" s="62">
        <v>1</v>
      </c>
      <c r="J34" s="92">
        <v>1917.021</v>
      </c>
      <c r="K34" s="54">
        <v>16</v>
      </c>
    </row>
    <row r="36" spans="2:11" ht="18" customHeight="1" x14ac:dyDescent="0.35">
      <c r="B36" s="4" t="s">
        <v>551</v>
      </c>
    </row>
    <row r="37" spans="2:11" x14ac:dyDescent="0.3">
      <c r="C37" s="21" t="s">
        <v>3</v>
      </c>
      <c r="D37" s="22" t="s">
        <v>4</v>
      </c>
      <c r="E37" s="23" t="s">
        <v>5</v>
      </c>
      <c r="F37" s="23"/>
      <c r="G37" s="23"/>
      <c r="H37" s="24" t="s">
        <v>6</v>
      </c>
      <c r="I37" s="24" t="s">
        <v>7</v>
      </c>
      <c r="J37" s="24" t="s">
        <v>8</v>
      </c>
      <c r="K37" s="42" t="s">
        <v>9</v>
      </c>
    </row>
    <row r="38" spans="2:11" x14ac:dyDescent="0.3">
      <c r="C38" s="73">
        <v>7</v>
      </c>
      <c r="D38" s="48">
        <v>9</v>
      </c>
      <c r="E38" s="87" t="s">
        <v>598</v>
      </c>
      <c r="F38" s="90" t="s">
        <v>1321</v>
      </c>
      <c r="G38" s="90"/>
      <c r="H38" s="91">
        <f>SUM(F38,G38)</f>
        <v>0</v>
      </c>
      <c r="I38" s="62">
        <v>0</v>
      </c>
      <c r="J38" s="92">
        <v>1481.0060000000001</v>
      </c>
      <c r="K38" s="54">
        <v>27</v>
      </c>
    </row>
    <row r="40" spans="2:11" ht="18" customHeight="1" x14ac:dyDescent="0.35">
      <c r="B40" s="4" t="s">
        <v>664</v>
      </c>
    </row>
    <row r="41" spans="2:11" x14ac:dyDescent="0.3">
      <c r="C41" s="21" t="s">
        <v>3</v>
      </c>
      <c r="D41" s="22" t="s">
        <v>4</v>
      </c>
      <c r="E41" s="23" t="s">
        <v>5</v>
      </c>
      <c r="F41" s="23"/>
      <c r="G41" s="23"/>
      <c r="H41" s="24" t="s">
        <v>6</v>
      </c>
      <c r="I41" s="24" t="s">
        <v>7</v>
      </c>
      <c r="J41" s="24" t="s">
        <v>8</v>
      </c>
      <c r="K41" s="42" t="s">
        <v>9</v>
      </c>
    </row>
    <row r="42" spans="2:11" x14ac:dyDescent="0.3">
      <c r="C42" s="72">
        <v>4</v>
      </c>
      <c r="D42" s="74">
        <v>8</v>
      </c>
      <c r="E42" s="86" t="s">
        <v>685</v>
      </c>
      <c r="F42" s="109">
        <v>100.001</v>
      </c>
      <c r="G42" s="109">
        <v>99.004000000000005</v>
      </c>
      <c r="H42" s="110">
        <f t="shared" ref="H42:H54" si="0">SUM(F42,G42)</f>
        <v>199.005</v>
      </c>
      <c r="I42" s="67">
        <v>6</v>
      </c>
      <c r="J42" s="110">
        <v>1959.0279999999998</v>
      </c>
      <c r="K42" s="89">
        <v>36</v>
      </c>
    </row>
    <row r="43" spans="2:11" x14ac:dyDescent="0.3">
      <c r="C43" s="72">
        <v>7</v>
      </c>
      <c r="D43" s="26">
        <v>9</v>
      </c>
      <c r="E43" s="30" t="s">
        <v>421</v>
      </c>
      <c r="F43" s="111">
        <v>100.001</v>
      </c>
      <c r="G43" s="111">
        <v>97.001000000000005</v>
      </c>
      <c r="H43" s="112">
        <f t="shared" si="0"/>
        <v>197.00200000000001</v>
      </c>
      <c r="I43" s="70">
        <v>4</v>
      </c>
      <c r="J43" s="43">
        <v>1862.0319999999999</v>
      </c>
      <c r="K43" s="32">
        <v>32</v>
      </c>
    </row>
    <row r="44" spans="2:11" x14ac:dyDescent="0.3">
      <c r="C44" s="72">
        <v>12</v>
      </c>
      <c r="D44" s="26">
        <v>4</v>
      </c>
      <c r="E44" s="30" t="s">
        <v>739</v>
      </c>
      <c r="F44" s="111">
        <v>97</v>
      </c>
      <c r="G44" s="111">
        <v>95</v>
      </c>
      <c r="H44" s="112">
        <f t="shared" si="0"/>
        <v>192</v>
      </c>
      <c r="I44" s="70">
        <v>4</v>
      </c>
      <c r="J44" s="43">
        <v>1927.0239999999999</v>
      </c>
      <c r="K44" s="32">
        <v>62</v>
      </c>
    </row>
    <row r="45" spans="2:11" x14ac:dyDescent="0.3">
      <c r="C45" s="72">
        <v>13</v>
      </c>
      <c r="D45" s="26">
        <v>9</v>
      </c>
      <c r="E45" s="30" t="s">
        <v>749</v>
      </c>
      <c r="F45" s="111">
        <v>99</v>
      </c>
      <c r="G45" s="111">
        <v>90</v>
      </c>
      <c r="H45" s="112">
        <f t="shared" si="0"/>
        <v>189</v>
      </c>
      <c r="I45" s="70">
        <v>1</v>
      </c>
      <c r="J45" s="43">
        <v>1905.0159999999998</v>
      </c>
      <c r="K45" s="32">
        <v>32</v>
      </c>
    </row>
    <row r="46" spans="2:11" x14ac:dyDescent="0.3">
      <c r="C46" s="72">
        <v>13</v>
      </c>
      <c r="D46" s="26">
        <v>5</v>
      </c>
      <c r="E46" s="30" t="s">
        <v>753</v>
      </c>
      <c r="F46" s="111">
        <v>96</v>
      </c>
      <c r="G46" s="111">
        <v>95.001000000000005</v>
      </c>
      <c r="H46" s="112">
        <f t="shared" si="0"/>
        <v>191.001</v>
      </c>
      <c r="I46" s="70">
        <v>4</v>
      </c>
      <c r="J46" s="43">
        <v>1927.0209999999997</v>
      </c>
      <c r="K46" s="32">
        <v>56</v>
      </c>
    </row>
    <row r="47" spans="2:11" x14ac:dyDescent="0.3">
      <c r="C47" s="72">
        <v>14</v>
      </c>
      <c r="D47" s="26">
        <v>5</v>
      </c>
      <c r="E47" s="69" t="s">
        <v>74</v>
      </c>
      <c r="F47" s="111">
        <v>97.001000000000005</v>
      </c>
      <c r="G47" s="111">
        <v>99.003</v>
      </c>
      <c r="H47" s="112">
        <f t="shared" si="0"/>
        <v>196.00400000000002</v>
      </c>
      <c r="I47" s="70">
        <v>8</v>
      </c>
      <c r="J47" s="112">
        <v>1736.018</v>
      </c>
      <c r="K47" s="29">
        <v>53</v>
      </c>
    </row>
    <row r="48" spans="2:11" x14ac:dyDescent="0.3">
      <c r="C48" s="72">
        <v>14</v>
      </c>
      <c r="D48" s="26">
        <v>10</v>
      </c>
      <c r="E48" s="30" t="s">
        <v>754</v>
      </c>
      <c r="F48" s="111">
        <v>95</v>
      </c>
      <c r="G48" s="111">
        <v>94</v>
      </c>
      <c r="H48" s="112">
        <f t="shared" si="0"/>
        <v>189</v>
      </c>
      <c r="I48" s="70">
        <v>4</v>
      </c>
      <c r="J48" s="43">
        <v>1871.0169999999998</v>
      </c>
      <c r="K48" s="32">
        <v>22</v>
      </c>
    </row>
    <row r="49" spans="2:11" x14ac:dyDescent="0.3">
      <c r="C49" s="72">
        <v>15</v>
      </c>
      <c r="D49" s="26">
        <v>3</v>
      </c>
      <c r="E49" s="69" t="s">
        <v>760</v>
      </c>
      <c r="F49" s="111">
        <v>93</v>
      </c>
      <c r="G49" s="111">
        <v>98.003</v>
      </c>
      <c r="H49" s="112">
        <f t="shared" si="0"/>
        <v>191.00299999999999</v>
      </c>
      <c r="I49" s="70">
        <v>8</v>
      </c>
      <c r="J49" s="112">
        <v>1543.0149999999999</v>
      </c>
      <c r="K49" s="29">
        <v>69</v>
      </c>
    </row>
    <row r="50" spans="2:11" x14ac:dyDescent="0.3">
      <c r="C50" s="72">
        <v>15</v>
      </c>
      <c r="D50" s="26">
        <v>4</v>
      </c>
      <c r="E50" s="30" t="s">
        <v>765</v>
      </c>
      <c r="F50" s="111">
        <v>96.001999999999995</v>
      </c>
      <c r="G50" s="111">
        <v>97.001000000000005</v>
      </c>
      <c r="H50" s="112">
        <f t="shared" si="0"/>
        <v>193.00299999999999</v>
      </c>
      <c r="I50" s="70">
        <v>10</v>
      </c>
      <c r="J50" s="43">
        <v>1699.0129999999997</v>
      </c>
      <c r="K50" s="32">
        <v>60</v>
      </c>
    </row>
    <row r="51" spans="2:11" x14ac:dyDescent="0.3">
      <c r="C51" s="72">
        <v>16</v>
      </c>
      <c r="D51" s="26">
        <v>8</v>
      </c>
      <c r="E51" s="69" t="s">
        <v>769</v>
      </c>
      <c r="F51" s="111" t="s">
        <v>1321</v>
      </c>
      <c r="G51" s="111"/>
      <c r="H51" s="112">
        <f t="shared" si="0"/>
        <v>0</v>
      </c>
      <c r="I51" s="70">
        <v>0</v>
      </c>
      <c r="J51" s="112">
        <v>762.005</v>
      </c>
      <c r="K51" s="29">
        <v>22</v>
      </c>
    </row>
    <row r="52" spans="2:11" x14ac:dyDescent="0.3">
      <c r="C52" s="72">
        <v>16</v>
      </c>
      <c r="D52" s="26">
        <v>6</v>
      </c>
      <c r="E52" s="30" t="s">
        <v>773</v>
      </c>
      <c r="F52" s="111">
        <v>92.001000000000005</v>
      </c>
      <c r="G52" s="111">
        <v>98</v>
      </c>
      <c r="H52" s="112">
        <f t="shared" si="0"/>
        <v>190.001</v>
      </c>
      <c r="I52" s="70">
        <v>6</v>
      </c>
      <c r="J52" s="43">
        <v>1786.008</v>
      </c>
      <c r="K52" s="32">
        <v>52</v>
      </c>
    </row>
    <row r="53" spans="2:11" x14ac:dyDescent="0.3">
      <c r="C53" s="72">
        <v>18</v>
      </c>
      <c r="D53" s="26">
        <v>9</v>
      </c>
      <c r="E53" s="30" t="s">
        <v>791</v>
      </c>
      <c r="F53" s="111" t="s">
        <v>1321</v>
      </c>
      <c r="G53" s="111"/>
      <c r="H53" s="112">
        <f t="shared" si="0"/>
        <v>0</v>
      </c>
      <c r="I53" s="70">
        <v>0</v>
      </c>
      <c r="J53" s="43">
        <v>1105.0049999999999</v>
      </c>
      <c r="K53" s="32">
        <v>28</v>
      </c>
    </row>
    <row r="54" spans="2:11" x14ac:dyDescent="0.3">
      <c r="C54" s="73">
        <v>18</v>
      </c>
      <c r="D54" s="53">
        <v>7</v>
      </c>
      <c r="E54" s="33" t="s">
        <v>793</v>
      </c>
      <c r="F54" s="113">
        <v>88</v>
      </c>
      <c r="G54" s="113">
        <v>82.001000000000005</v>
      </c>
      <c r="H54" s="114">
        <f t="shared" si="0"/>
        <v>170.001</v>
      </c>
      <c r="I54" s="76">
        <v>2</v>
      </c>
      <c r="J54" s="44">
        <v>1791.009</v>
      </c>
      <c r="K54" s="35">
        <v>36</v>
      </c>
    </row>
    <row r="56" spans="2:11" ht="18" customHeight="1" x14ac:dyDescent="0.35">
      <c r="B56" s="4" t="s">
        <v>809</v>
      </c>
    </row>
    <row r="57" spans="2:11" x14ac:dyDescent="0.3">
      <c r="C57" s="36" t="s">
        <v>3</v>
      </c>
      <c r="D57" s="37" t="s">
        <v>4</v>
      </c>
      <c r="E57" s="38" t="s">
        <v>5</v>
      </c>
      <c r="F57" s="38"/>
      <c r="G57" s="38"/>
      <c r="H57" s="39" t="s">
        <v>6</v>
      </c>
      <c r="I57" s="39" t="s">
        <v>7</v>
      </c>
      <c r="J57" s="39" t="s">
        <v>8</v>
      </c>
      <c r="K57" s="40" t="s">
        <v>9</v>
      </c>
    </row>
    <row r="58" spans="2:11" x14ac:dyDescent="0.3">
      <c r="C58" s="72">
        <v>3</v>
      </c>
      <c r="D58" s="74">
        <v>6</v>
      </c>
      <c r="E58" s="96" t="s">
        <v>421</v>
      </c>
      <c r="F58" s="117">
        <v>100.001</v>
      </c>
      <c r="G58" s="117">
        <v>97.001000000000005</v>
      </c>
      <c r="H58" s="110">
        <v>197.00200000000001</v>
      </c>
      <c r="I58" s="67">
        <v>4</v>
      </c>
      <c r="J58" s="117">
        <v>1862.0319999999999</v>
      </c>
      <c r="K58" s="85">
        <v>51</v>
      </c>
    </row>
    <row r="59" spans="2:11" x14ac:dyDescent="0.3">
      <c r="C59" s="72">
        <v>4</v>
      </c>
      <c r="D59" s="26">
        <v>9</v>
      </c>
      <c r="E59" s="30" t="s">
        <v>749</v>
      </c>
      <c r="F59" s="43">
        <v>99</v>
      </c>
      <c r="G59" s="43">
        <v>90</v>
      </c>
      <c r="H59" s="112">
        <v>189</v>
      </c>
      <c r="I59" s="70">
        <v>3</v>
      </c>
      <c r="J59" s="43">
        <v>1905.0159999999998</v>
      </c>
      <c r="K59" s="32">
        <v>21</v>
      </c>
    </row>
    <row r="60" spans="2:11" x14ac:dyDescent="0.3">
      <c r="C60" s="72">
        <v>5</v>
      </c>
      <c r="D60" s="26">
        <v>9</v>
      </c>
      <c r="E60" s="69" t="s">
        <v>754</v>
      </c>
      <c r="F60" s="112">
        <v>95</v>
      </c>
      <c r="G60" s="112">
        <v>94</v>
      </c>
      <c r="H60" s="112">
        <v>189</v>
      </c>
      <c r="I60" s="70">
        <v>3</v>
      </c>
      <c r="J60" s="112">
        <v>1871.0169999999998</v>
      </c>
      <c r="K60" s="29">
        <v>25</v>
      </c>
    </row>
    <row r="61" spans="2:11" x14ac:dyDescent="0.3">
      <c r="C61" s="72">
        <v>5</v>
      </c>
      <c r="D61" s="26">
        <v>8</v>
      </c>
      <c r="E61" s="30" t="s">
        <v>765</v>
      </c>
      <c r="F61" s="43">
        <v>96.001999999999995</v>
      </c>
      <c r="G61" s="43">
        <v>97.001000000000005</v>
      </c>
      <c r="H61" s="112">
        <v>193.00299999999999</v>
      </c>
      <c r="I61" s="70">
        <v>6</v>
      </c>
      <c r="J61" s="43">
        <v>1699.0129999999997</v>
      </c>
      <c r="K61" s="32">
        <v>30</v>
      </c>
    </row>
    <row r="62" spans="2:11" x14ac:dyDescent="0.3">
      <c r="C62" s="73">
        <v>6</v>
      </c>
      <c r="D62" s="53">
        <v>6</v>
      </c>
      <c r="E62" s="33" t="s">
        <v>791</v>
      </c>
      <c r="F62" s="44" t="s">
        <v>1321</v>
      </c>
      <c r="G62" s="44" t="s">
        <v>204</v>
      </c>
      <c r="H62" s="114">
        <v>0</v>
      </c>
      <c r="I62" s="76">
        <v>0</v>
      </c>
      <c r="J62" s="44">
        <v>1105.0049999999999</v>
      </c>
      <c r="K62" s="35">
        <v>43</v>
      </c>
    </row>
    <row r="64" spans="2:11" ht="18" x14ac:dyDescent="0.35">
      <c r="B64" s="4" t="s">
        <v>810</v>
      </c>
    </row>
    <row r="65" spans="2:12" x14ac:dyDescent="0.3">
      <c r="B65" s="5"/>
      <c r="C65" s="36" t="s">
        <v>3</v>
      </c>
      <c r="D65" s="37" t="s">
        <v>4</v>
      </c>
      <c r="E65" s="8" t="s">
        <v>822</v>
      </c>
      <c r="F65" s="8"/>
      <c r="G65" s="9">
        <v>586</v>
      </c>
      <c r="H65" s="8"/>
      <c r="I65" s="10" t="s">
        <v>9</v>
      </c>
      <c r="J65" s="18">
        <f>SUM(J66:J68)</f>
        <v>588.00700000000006</v>
      </c>
      <c r="K65" s="13" t="s">
        <v>1465</v>
      </c>
      <c r="L65" s="14"/>
    </row>
    <row r="66" spans="2:12" x14ac:dyDescent="0.3">
      <c r="B66" s="5"/>
      <c r="C66" s="364">
        <v>2</v>
      </c>
      <c r="D66" s="377">
        <v>6</v>
      </c>
      <c r="E66" s="168" t="s">
        <v>739</v>
      </c>
      <c r="F66" s="181"/>
      <c r="G66" s="179"/>
      <c r="H66" s="175">
        <v>97</v>
      </c>
      <c r="I66" s="177">
        <v>95</v>
      </c>
      <c r="J66" s="118">
        <f>SUM(H66:I66)</f>
        <v>192</v>
      </c>
      <c r="K66" s="1" t="s">
        <v>1466</v>
      </c>
    </row>
    <row r="67" spans="2:12" ht="15.75" customHeight="1" x14ac:dyDescent="0.3">
      <c r="C67" s="364"/>
      <c r="D67" s="371"/>
      <c r="E67" s="169" t="s">
        <v>421</v>
      </c>
      <c r="F67" s="182"/>
      <c r="G67" s="180"/>
      <c r="H67" s="176">
        <v>100.001</v>
      </c>
      <c r="I67" s="178">
        <v>97.001000000000005</v>
      </c>
      <c r="J67" s="119">
        <f>SUM(H67:I67)</f>
        <v>197.00200000000001</v>
      </c>
    </row>
    <row r="68" spans="2:12" ht="15.75" customHeight="1" x14ac:dyDescent="0.3">
      <c r="C68" s="364"/>
      <c r="D68" s="372"/>
      <c r="E68" s="187" t="s">
        <v>685</v>
      </c>
      <c r="F68" s="188"/>
      <c r="G68" s="189"/>
      <c r="H68" s="190">
        <v>100.001</v>
      </c>
      <c r="I68" s="191">
        <v>99.004000000000005</v>
      </c>
      <c r="J68" s="120">
        <f>SUM(H68:I68)</f>
        <v>199.005</v>
      </c>
    </row>
    <row r="69" spans="2:12" x14ac:dyDescent="0.3">
      <c r="B69" s="5"/>
      <c r="C69" s="153" t="s">
        <v>3</v>
      </c>
      <c r="D69" s="160" t="s">
        <v>4</v>
      </c>
      <c r="E69" s="162" t="s">
        <v>830</v>
      </c>
      <c r="F69" s="163"/>
      <c r="G69" s="164">
        <v>575</v>
      </c>
      <c r="H69" s="163"/>
      <c r="I69" s="165" t="s">
        <v>9</v>
      </c>
      <c r="J69" s="18">
        <f>SUM(J70:J72)</f>
        <v>569.00099999999998</v>
      </c>
      <c r="K69" s="13" t="s">
        <v>1467</v>
      </c>
      <c r="L69" s="14"/>
    </row>
    <row r="70" spans="2:12" x14ac:dyDescent="0.3">
      <c r="B70" s="5"/>
      <c r="C70" s="364">
        <v>4</v>
      </c>
      <c r="D70" s="381">
        <v>1</v>
      </c>
      <c r="E70" s="234" t="s">
        <v>754</v>
      </c>
      <c r="F70" s="235"/>
      <c r="G70" s="233"/>
      <c r="H70" s="231">
        <v>95</v>
      </c>
      <c r="I70" s="232">
        <v>94</v>
      </c>
      <c r="J70" s="118">
        <f>SUM(H70:I70)</f>
        <v>189</v>
      </c>
      <c r="K70" s="1" t="s">
        <v>1468</v>
      </c>
    </row>
    <row r="71" spans="2:12" ht="15.75" customHeight="1" x14ac:dyDescent="0.3">
      <c r="C71" s="364"/>
      <c r="D71" s="375"/>
      <c r="E71" s="169" t="s">
        <v>749</v>
      </c>
      <c r="F71" s="182"/>
      <c r="G71" s="180"/>
      <c r="H71" s="176">
        <v>99</v>
      </c>
      <c r="I71" s="178">
        <v>90</v>
      </c>
      <c r="J71" s="119">
        <f>SUM(H71:I71)</f>
        <v>189</v>
      </c>
    </row>
    <row r="72" spans="2:12" ht="15.75" customHeight="1" x14ac:dyDescent="0.3">
      <c r="C72" s="364"/>
      <c r="D72" s="376"/>
      <c r="E72" s="187" t="s">
        <v>753</v>
      </c>
      <c r="F72" s="188"/>
      <c r="G72" s="189"/>
      <c r="H72" s="190">
        <v>96</v>
      </c>
      <c r="I72" s="191">
        <v>95.001000000000005</v>
      </c>
      <c r="J72" s="120">
        <f>SUM(H72:I72)</f>
        <v>191.001</v>
      </c>
    </row>
    <row r="73" spans="2:12" x14ac:dyDescent="0.3">
      <c r="B73" s="5"/>
      <c r="C73" s="153" t="s">
        <v>3</v>
      </c>
      <c r="D73" s="167" t="s">
        <v>4</v>
      </c>
      <c r="E73" s="162" t="s">
        <v>831</v>
      </c>
      <c r="F73" s="163"/>
      <c r="G73" s="164">
        <v>570</v>
      </c>
      <c r="H73" s="163"/>
      <c r="I73" s="165" t="s">
        <v>9</v>
      </c>
      <c r="J73" s="18">
        <f>SUM(J74:J76)</f>
        <v>580.01</v>
      </c>
      <c r="K73" s="13" t="s">
        <v>1469</v>
      </c>
      <c r="L73" s="14"/>
    </row>
    <row r="74" spans="2:12" x14ac:dyDescent="0.3">
      <c r="B74" s="5"/>
      <c r="C74" s="364">
        <v>4</v>
      </c>
      <c r="D74" s="374">
        <v>3</v>
      </c>
      <c r="E74" s="234" t="s">
        <v>74</v>
      </c>
      <c r="F74" s="235"/>
      <c r="G74" s="233"/>
      <c r="H74" s="231">
        <v>97.001000000000005</v>
      </c>
      <c r="I74" s="232">
        <v>99.003</v>
      </c>
      <c r="J74" s="118">
        <f>SUM(H74:I74)</f>
        <v>196.00400000000002</v>
      </c>
      <c r="K74" s="1" t="s">
        <v>1470</v>
      </c>
    </row>
    <row r="75" spans="2:12" ht="15.75" customHeight="1" x14ac:dyDescent="0.3">
      <c r="C75" s="364"/>
      <c r="D75" s="375"/>
      <c r="E75" s="169" t="s">
        <v>760</v>
      </c>
      <c r="F75" s="182"/>
      <c r="G75" s="180"/>
      <c r="H75" s="176">
        <v>93</v>
      </c>
      <c r="I75" s="178">
        <v>98.003</v>
      </c>
      <c r="J75" s="119">
        <f>SUM(H75:I75)</f>
        <v>191.00299999999999</v>
      </c>
    </row>
    <row r="76" spans="2:12" ht="15.75" customHeight="1" x14ac:dyDescent="0.3">
      <c r="C76" s="364"/>
      <c r="D76" s="376"/>
      <c r="E76" s="187" t="s">
        <v>765</v>
      </c>
      <c r="F76" s="188"/>
      <c r="G76" s="189"/>
      <c r="H76" s="190">
        <v>96.001999999999995</v>
      </c>
      <c r="I76" s="191">
        <v>97.001000000000005</v>
      </c>
      <c r="J76" s="120">
        <f>SUM(H76:I76)</f>
        <v>193.00299999999999</v>
      </c>
    </row>
    <row r="77" spans="2:12" x14ac:dyDescent="0.3">
      <c r="B77" s="5"/>
      <c r="C77" s="153" t="s">
        <v>3</v>
      </c>
      <c r="D77" s="167" t="s">
        <v>4</v>
      </c>
      <c r="E77" s="162" t="s">
        <v>832</v>
      </c>
      <c r="F77" s="163"/>
      <c r="G77" s="164">
        <v>559</v>
      </c>
      <c r="H77" s="163"/>
      <c r="I77" s="165" t="s">
        <v>9</v>
      </c>
      <c r="J77" s="18">
        <f>SUM(J78:J80)</f>
        <v>360.00200000000001</v>
      </c>
      <c r="K77" s="13" t="s">
        <v>1471</v>
      </c>
      <c r="L77" s="14"/>
    </row>
    <row r="78" spans="2:12" x14ac:dyDescent="0.3">
      <c r="B78" s="5"/>
      <c r="C78" s="364">
        <v>4</v>
      </c>
      <c r="D78" s="378">
        <v>6</v>
      </c>
      <c r="E78" s="172" t="s">
        <v>769</v>
      </c>
      <c r="F78" s="186"/>
      <c r="G78" s="185"/>
      <c r="H78" s="183" t="s">
        <v>1321</v>
      </c>
      <c r="I78" s="184"/>
      <c r="J78" s="118">
        <f>SUM(H78:I78)</f>
        <v>0</v>
      </c>
      <c r="K78" s="1" t="s">
        <v>1472</v>
      </c>
    </row>
    <row r="79" spans="2:12" ht="15.75" customHeight="1" x14ac:dyDescent="0.3">
      <c r="C79" s="364"/>
      <c r="D79" s="366"/>
      <c r="E79" s="71" t="s">
        <v>773</v>
      </c>
      <c r="F79" s="128"/>
      <c r="G79" s="125"/>
      <c r="H79" s="111">
        <v>92.001000000000005</v>
      </c>
      <c r="I79" s="122">
        <v>98</v>
      </c>
      <c r="J79" s="119">
        <f>SUM(H79:I79)</f>
        <v>190.001</v>
      </c>
    </row>
    <row r="80" spans="2:12" ht="15.75" customHeight="1" x14ac:dyDescent="0.3">
      <c r="C80" s="364"/>
      <c r="D80" s="367"/>
      <c r="E80" s="77" t="s">
        <v>793</v>
      </c>
      <c r="F80" s="129"/>
      <c r="G80" s="126"/>
      <c r="H80" s="113">
        <v>88</v>
      </c>
      <c r="I80" s="123">
        <v>82.001000000000005</v>
      </c>
      <c r="J80" s="120">
        <f>SUM(H80:I80)</f>
        <v>170.001</v>
      </c>
    </row>
    <row r="82" spans="2:13" ht="18" customHeight="1" x14ac:dyDescent="0.35">
      <c r="B82" s="4" t="s">
        <v>949</v>
      </c>
    </row>
    <row r="83" spans="2:13" x14ac:dyDescent="0.3">
      <c r="C83" s="21" t="s">
        <v>3</v>
      </c>
      <c r="D83" s="22" t="s">
        <v>4</v>
      </c>
      <c r="E83" s="23" t="s">
        <v>5</v>
      </c>
      <c r="F83" s="23"/>
      <c r="G83" s="23"/>
      <c r="H83" s="24" t="s">
        <v>6</v>
      </c>
      <c r="I83" s="24" t="s">
        <v>7</v>
      </c>
      <c r="J83" s="24" t="s">
        <v>8</v>
      </c>
      <c r="K83" s="42" t="s">
        <v>9</v>
      </c>
    </row>
    <row r="84" spans="2:13" x14ac:dyDescent="0.3">
      <c r="C84" s="73">
        <v>1</v>
      </c>
      <c r="D84" s="48">
        <v>8</v>
      </c>
      <c r="E84" s="225" t="s">
        <v>421</v>
      </c>
      <c r="F84" s="216">
        <v>89</v>
      </c>
      <c r="G84" s="216">
        <v>90</v>
      </c>
      <c r="H84" s="216">
        <f>SUM(F84:G84)</f>
        <v>179</v>
      </c>
      <c r="I84" s="216">
        <v>1</v>
      </c>
      <c r="J84" s="216">
        <v>1807</v>
      </c>
      <c r="K84" s="226">
        <v>27</v>
      </c>
    </row>
    <row r="86" spans="2:13" ht="18" customHeight="1" x14ac:dyDescent="0.35">
      <c r="B86" s="4" t="s">
        <v>957</v>
      </c>
    </row>
    <row r="87" spans="2:13" x14ac:dyDescent="0.3">
      <c r="C87" s="36" t="s">
        <v>3</v>
      </c>
      <c r="D87" s="37" t="s">
        <v>4</v>
      </c>
      <c r="E87" s="38" t="s">
        <v>5</v>
      </c>
      <c r="F87" s="38"/>
      <c r="G87" s="38"/>
      <c r="H87" s="39" t="s">
        <v>6</v>
      </c>
      <c r="I87" s="39" t="s">
        <v>7</v>
      </c>
      <c r="J87" s="39" t="s">
        <v>8</v>
      </c>
      <c r="K87" s="40" t="s">
        <v>9</v>
      </c>
    </row>
    <row r="88" spans="2:13" x14ac:dyDescent="0.3">
      <c r="C88" s="73">
        <v>1</v>
      </c>
      <c r="D88" s="48">
        <v>7</v>
      </c>
      <c r="E88" s="295" t="s">
        <v>421</v>
      </c>
      <c r="F88" s="296">
        <v>89</v>
      </c>
      <c r="G88" s="296">
        <v>90</v>
      </c>
      <c r="H88" s="216">
        <v>179</v>
      </c>
      <c r="I88" s="216">
        <v>1</v>
      </c>
      <c r="J88" s="297">
        <v>1807</v>
      </c>
      <c r="K88" s="323">
        <v>27</v>
      </c>
    </row>
    <row r="90" spans="2:13" ht="18" customHeight="1" x14ac:dyDescent="0.35">
      <c r="B90" s="4" t="s">
        <v>958</v>
      </c>
    </row>
    <row r="91" spans="2:13" x14ac:dyDescent="0.3">
      <c r="C91" s="21" t="s">
        <v>3</v>
      </c>
      <c r="D91" s="59" t="s">
        <v>4</v>
      </c>
      <c r="E91" s="60" t="s">
        <v>5</v>
      </c>
      <c r="F91" s="60"/>
      <c r="G91" s="60"/>
      <c r="H91" s="99" t="s">
        <v>6</v>
      </c>
      <c r="I91" s="99" t="s">
        <v>7</v>
      </c>
      <c r="J91" s="99" t="s">
        <v>8</v>
      </c>
      <c r="K91" s="100" t="s">
        <v>9</v>
      </c>
    </row>
    <row r="92" spans="2:13" ht="15.75" x14ac:dyDescent="0.3">
      <c r="C92" s="72">
        <v>1</v>
      </c>
      <c r="D92" s="101">
        <v>3</v>
      </c>
      <c r="E92" s="336" t="s">
        <v>685</v>
      </c>
      <c r="F92" s="337">
        <v>99</v>
      </c>
      <c r="G92" s="337">
        <v>96</v>
      </c>
      <c r="H92" s="337">
        <f>SUM(F92:G92)</f>
        <v>195</v>
      </c>
      <c r="I92" s="337">
        <v>7</v>
      </c>
      <c r="J92" s="337">
        <v>1929</v>
      </c>
      <c r="K92" s="337">
        <v>47</v>
      </c>
      <c r="L92" s="105"/>
      <c r="M92" s="107"/>
    </row>
    <row r="93" spans="2:13" ht="15.75" x14ac:dyDescent="0.3">
      <c r="C93" s="73">
        <v>3</v>
      </c>
      <c r="D93" s="53">
        <v>5</v>
      </c>
      <c r="E93" s="293" t="s">
        <v>421</v>
      </c>
      <c r="F93" s="263">
        <v>89</v>
      </c>
      <c r="G93" s="263">
        <v>94</v>
      </c>
      <c r="H93" s="263">
        <f>SUM(F93:G93)</f>
        <v>183</v>
      </c>
      <c r="I93" s="263">
        <v>3</v>
      </c>
      <c r="J93" s="263">
        <v>1820</v>
      </c>
      <c r="K93" s="263">
        <v>40</v>
      </c>
      <c r="L93" s="106"/>
      <c r="M93" s="108"/>
    </row>
    <row r="95" spans="2:13" ht="18" customHeight="1" x14ac:dyDescent="0.35">
      <c r="B95" s="4" t="s">
        <v>975</v>
      </c>
    </row>
    <row r="96" spans="2:13" x14ac:dyDescent="0.3">
      <c r="C96" s="21" t="s">
        <v>3</v>
      </c>
      <c r="D96" s="22" t="s">
        <v>4</v>
      </c>
      <c r="E96" s="23" t="s">
        <v>5</v>
      </c>
      <c r="F96" s="23"/>
      <c r="G96" s="23"/>
      <c r="H96" s="23"/>
      <c r="I96" s="23"/>
      <c r="J96" s="24" t="s">
        <v>6</v>
      </c>
      <c r="K96" s="24" t="s">
        <v>7</v>
      </c>
      <c r="L96" s="24" t="s">
        <v>8</v>
      </c>
      <c r="M96" s="42" t="s">
        <v>9</v>
      </c>
    </row>
    <row r="97" spans="2:13" x14ac:dyDescent="0.3">
      <c r="C97" s="72">
        <v>1</v>
      </c>
      <c r="D97" s="74">
        <v>5</v>
      </c>
      <c r="E97" s="291" t="s">
        <v>685</v>
      </c>
      <c r="F97" s="218">
        <v>99</v>
      </c>
      <c r="G97" s="218">
        <v>96</v>
      </c>
      <c r="H97" s="218">
        <v>97</v>
      </c>
      <c r="I97" s="218">
        <v>96</v>
      </c>
      <c r="J97" s="218">
        <f>SUM(F97:I97)</f>
        <v>388</v>
      </c>
      <c r="K97" s="218">
        <v>9</v>
      </c>
      <c r="L97" s="218">
        <v>3809</v>
      </c>
      <c r="M97" s="223">
        <v>72</v>
      </c>
    </row>
    <row r="98" spans="2:13" x14ac:dyDescent="0.3">
      <c r="C98" s="73">
        <v>2</v>
      </c>
      <c r="D98" s="53">
        <v>7</v>
      </c>
      <c r="E98" s="293" t="s">
        <v>421</v>
      </c>
      <c r="F98" s="263">
        <v>89</v>
      </c>
      <c r="G98" s="263">
        <v>94</v>
      </c>
      <c r="H98" s="263">
        <v>93</v>
      </c>
      <c r="I98" s="263">
        <v>94</v>
      </c>
      <c r="J98" s="263">
        <f>SUM(F98:I98)</f>
        <v>370</v>
      </c>
      <c r="K98" s="263">
        <v>7</v>
      </c>
      <c r="L98" s="263">
        <v>3622</v>
      </c>
      <c r="M98" s="265">
        <v>61</v>
      </c>
    </row>
    <row r="100" spans="2:13" ht="18" customHeight="1" x14ac:dyDescent="0.35">
      <c r="B100" s="4" t="s">
        <v>980</v>
      </c>
    </row>
    <row r="101" spans="2:13" x14ac:dyDescent="0.3">
      <c r="C101" s="36" t="s">
        <v>3</v>
      </c>
      <c r="D101" s="37" t="s">
        <v>4</v>
      </c>
      <c r="E101" s="38" t="s">
        <v>5</v>
      </c>
      <c r="F101" s="38"/>
      <c r="G101" s="38"/>
      <c r="H101" s="38"/>
      <c r="I101" s="38"/>
      <c r="J101" s="39" t="s">
        <v>6</v>
      </c>
      <c r="K101" s="39" t="s">
        <v>7</v>
      </c>
      <c r="L101" s="39" t="s">
        <v>8</v>
      </c>
      <c r="M101" s="40" t="s">
        <v>9</v>
      </c>
    </row>
    <row r="102" spans="2:13" x14ac:dyDescent="0.3">
      <c r="C102" s="73">
        <v>1</v>
      </c>
      <c r="D102" s="48">
        <v>9</v>
      </c>
      <c r="E102" s="295" t="s">
        <v>421</v>
      </c>
      <c r="F102" s="296">
        <v>89</v>
      </c>
      <c r="G102" s="296">
        <v>94</v>
      </c>
      <c r="H102" s="296">
        <v>93</v>
      </c>
      <c r="I102" s="296">
        <v>94</v>
      </c>
      <c r="J102" s="216">
        <v>370</v>
      </c>
      <c r="K102" s="216">
        <v>4</v>
      </c>
      <c r="L102" s="297">
        <v>3622</v>
      </c>
      <c r="M102" s="323">
        <v>41</v>
      </c>
    </row>
    <row r="104" spans="2:13" ht="18" customHeight="1" x14ac:dyDescent="0.35">
      <c r="B104" s="4" t="s">
        <v>1014</v>
      </c>
    </row>
    <row r="105" spans="2:13" x14ac:dyDescent="0.3">
      <c r="C105" s="21" t="s">
        <v>3</v>
      </c>
      <c r="D105" s="22" t="s">
        <v>4</v>
      </c>
      <c r="E105" s="23" t="s">
        <v>5</v>
      </c>
      <c r="F105" s="24" t="s">
        <v>6</v>
      </c>
      <c r="G105" s="24" t="s">
        <v>7</v>
      </c>
      <c r="H105" s="24" t="s">
        <v>8</v>
      </c>
      <c r="I105" s="42" t="s">
        <v>9</v>
      </c>
    </row>
    <row r="106" spans="2:13" x14ac:dyDescent="0.3">
      <c r="C106" s="72">
        <v>1</v>
      </c>
      <c r="D106" s="74">
        <v>8</v>
      </c>
      <c r="E106" s="86" t="s">
        <v>1019</v>
      </c>
      <c r="F106" s="67">
        <v>96</v>
      </c>
      <c r="G106" s="67">
        <v>4</v>
      </c>
      <c r="H106" s="67">
        <v>958</v>
      </c>
      <c r="I106" s="89">
        <v>40</v>
      </c>
    </row>
    <row r="107" spans="2:13" x14ac:dyDescent="0.3">
      <c r="C107" s="72">
        <v>2</v>
      </c>
      <c r="D107" s="26">
        <v>3</v>
      </c>
      <c r="E107" s="69" t="s">
        <v>685</v>
      </c>
      <c r="F107" s="70">
        <v>96</v>
      </c>
      <c r="G107" s="70">
        <v>3</v>
      </c>
      <c r="H107" s="70">
        <v>975</v>
      </c>
      <c r="I107" s="79">
        <v>73</v>
      </c>
    </row>
    <row r="108" spans="2:13" x14ac:dyDescent="0.3">
      <c r="C108" s="72">
        <v>3</v>
      </c>
      <c r="D108" s="26">
        <v>10</v>
      </c>
      <c r="E108" s="69" t="s">
        <v>1034</v>
      </c>
      <c r="F108" s="70">
        <v>89</v>
      </c>
      <c r="G108" s="70">
        <v>2</v>
      </c>
      <c r="H108" s="70">
        <v>282</v>
      </c>
      <c r="I108" s="79">
        <v>18</v>
      </c>
    </row>
    <row r="109" spans="2:13" x14ac:dyDescent="0.3">
      <c r="C109" s="72">
        <v>3</v>
      </c>
      <c r="D109" s="94">
        <v>2</v>
      </c>
      <c r="E109" s="69" t="s">
        <v>1036</v>
      </c>
      <c r="F109" s="70">
        <v>98</v>
      </c>
      <c r="G109" s="70">
        <v>10</v>
      </c>
      <c r="H109" s="70">
        <v>961</v>
      </c>
      <c r="I109" s="79">
        <v>84</v>
      </c>
    </row>
    <row r="110" spans="2:13" x14ac:dyDescent="0.3">
      <c r="C110" s="72">
        <v>5</v>
      </c>
      <c r="D110" s="26">
        <v>7</v>
      </c>
      <c r="E110" s="69" t="s">
        <v>421</v>
      </c>
      <c r="F110" s="70">
        <v>95</v>
      </c>
      <c r="G110" s="70">
        <v>10</v>
      </c>
      <c r="H110" s="70">
        <v>913</v>
      </c>
      <c r="I110" s="79">
        <v>54</v>
      </c>
    </row>
    <row r="111" spans="2:13" x14ac:dyDescent="0.3">
      <c r="C111" s="72">
        <v>6</v>
      </c>
      <c r="D111" s="26">
        <v>5</v>
      </c>
      <c r="E111" s="69" t="s">
        <v>1056</v>
      </c>
      <c r="F111" s="70">
        <v>91</v>
      </c>
      <c r="G111" s="70">
        <v>6</v>
      </c>
      <c r="H111" s="70">
        <v>897</v>
      </c>
      <c r="I111" s="79">
        <v>54</v>
      </c>
    </row>
    <row r="112" spans="2:13" x14ac:dyDescent="0.3">
      <c r="C112" s="72">
        <v>6</v>
      </c>
      <c r="D112" s="94">
        <v>2</v>
      </c>
      <c r="E112" s="69" t="s">
        <v>1058</v>
      </c>
      <c r="F112" s="70">
        <v>92</v>
      </c>
      <c r="G112" s="70">
        <v>8</v>
      </c>
      <c r="H112" s="70">
        <v>943</v>
      </c>
      <c r="I112" s="79">
        <v>85</v>
      </c>
    </row>
    <row r="113" spans="2:12" x14ac:dyDescent="0.3">
      <c r="C113" s="73">
        <v>8</v>
      </c>
      <c r="D113" s="95">
        <v>2</v>
      </c>
      <c r="E113" s="75" t="s">
        <v>414</v>
      </c>
      <c r="F113" s="76">
        <v>95</v>
      </c>
      <c r="G113" s="76">
        <v>10</v>
      </c>
      <c r="H113" s="76">
        <v>929</v>
      </c>
      <c r="I113" s="80">
        <v>83</v>
      </c>
    </row>
    <row r="115" spans="2:12" ht="18" customHeight="1" x14ac:dyDescent="0.35">
      <c r="B115" s="4" t="s">
        <v>1093</v>
      </c>
    </row>
    <row r="116" spans="2:12" x14ac:dyDescent="0.3">
      <c r="C116" s="36" t="s">
        <v>3</v>
      </c>
      <c r="D116" s="37" t="s">
        <v>4</v>
      </c>
      <c r="E116" s="38" t="s">
        <v>5</v>
      </c>
      <c r="F116" s="39" t="s">
        <v>6</v>
      </c>
      <c r="G116" s="39" t="s">
        <v>7</v>
      </c>
      <c r="H116" s="39" t="s">
        <v>8</v>
      </c>
      <c r="I116" s="40" t="s">
        <v>9</v>
      </c>
    </row>
    <row r="117" spans="2:12" x14ac:dyDescent="0.3">
      <c r="C117" s="72">
        <v>1</v>
      </c>
      <c r="D117" s="74">
        <v>7</v>
      </c>
      <c r="E117" s="96" t="s">
        <v>421</v>
      </c>
      <c r="F117" s="66">
        <v>95</v>
      </c>
      <c r="G117" s="67">
        <v>7</v>
      </c>
      <c r="H117" s="66">
        <v>913</v>
      </c>
      <c r="I117" s="85">
        <v>34</v>
      </c>
    </row>
    <row r="118" spans="2:12" x14ac:dyDescent="0.3">
      <c r="C118" s="73">
        <v>2</v>
      </c>
      <c r="D118" s="95">
        <v>2</v>
      </c>
      <c r="E118" s="33" t="s">
        <v>414</v>
      </c>
      <c r="F118" s="34">
        <v>95</v>
      </c>
      <c r="G118" s="76">
        <v>8</v>
      </c>
      <c r="H118" s="34">
        <v>929</v>
      </c>
      <c r="I118" s="35">
        <v>63</v>
      </c>
    </row>
    <row r="120" spans="2:12" ht="18" x14ac:dyDescent="0.35">
      <c r="B120" s="4" t="s">
        <v>1094</v>
      </c>
    </row>
    <row r="121" spans="2:12" x14ac:dyDescent="0.3">
      <c r="B121" s="5"/>
      <c r="C121" s="36" t="s">
        <v>3</v>
      </c>
      <c r="D121" s="37" t="s">
        <v>4</v>
      </c>
      <c r="E121" s="8" t="s">
        <v>1098</v>
      </c>
      <c r="F121" s="8"/>
      <c r="G121" s="9">
        <v>578</v>
      </c>
      <c r="H121" s="8"/>
      <c r="I121" s="10" t="s">
        <v>9</v>
      </c>
      <c r="J121" s="11">
        <f>SUM(J122:J124)</f>
        <v>576</v>
      </c>
      <c r="K121" s="13" t="s">
        <v>1349</v>
      </c>
      <c r="L121" s="14"/>
    </row>
    <row r="122" spans="2:12" x14ac:dyDescent="0.3">
      <c r="B122" s="5"/>
      <c r="C122" s="364">
        <v>1</v>
      </c>
      <c r="D122" s="377">
        <v>3</v>
      </c>
      <c r="E122" s="168" t="s">
        <v>685</v>
      </c>
      <c r="F122" s="181"/>
      <c r="G122" s="179"/>
      <c r="H122" s="150">
        <v>96</v>
      </c>
      <c r="I122" s="170">
        <v>97</v>
      </c>
      <c r="J122" s="82">
        <f>SUM(H122:I122)</f>
        <v>193</v>
      </c>
      <c r="K122" s="1" t="s">
        <v>1473</v>
      </c>
    </row>
    <row r="123" spans="2:12" ht="15.75" customHeight="1" x14ac:dyDescent="0.3">
      <c r="C123" s="364"/>
      <c r="D123" s="371"/>
      <c r="E123" s="169" t="s">
        <v>1019</v>
      </c>
      <c r="F123" s="182"/>
      <c r="G123" s="180"/>
      <c r="H123" s="151">
        <v>96</v>
      </c>
      <c r="I123" s="171">
        <v>96</v>
      </c>
      <c r="J123" s="83">
        <f>SUM(H123:I123)</f>
        <v>192</v>
      </c>
    </row>
    <row r="124" spans="2:12" ht="15.75" customHeight="1" x14ac:dyDescent="0.3">
      <c r="C124" s="364"/>
      <c r="D124" s="372"/>
      <c r="E124" s="187" t="s">
        <v>1036</v>
      </c>
      <c r="F124" s="188"/>
      <c r="G124" s="189"/>
      <c r="H124" s="155">
        <v>93</v>
      </c>
      <c r="I124" s="174">
        <v>98</v>
      </c>
      <c r="J124" s="84">
        <f>SUM(H124:I124)</f>
        <v>191</v>
      </c>
    </row>
    <row r="125" spans="2:12" x14ac:dyDescent="0.3">
      <c r="B125" s="5"/>
      <c r="C125" s="153" t="s">
        <v>3</v>
      </c>
      <c r="D125" s="160" t="s">
        <v>4</v>
      </c>
      <c r="E125" s="162" t="s">
        <v>1103</v>
      </c>
      <c r="F125" s="163"/>
      <c r="G125" s="164">
        <v>555</v>
      </c>
      <c r="H125" s="163"/>
      <c r="I125" s="165" t="s">
        <v>9</v>
      </c>
      <c r="J125" s="11">
        <f>SUM(J126:J128)</f>
        <v>543</v>
      </c>
      <c r="K125" s="13" t="s">
        <v>1474</v>
      </c>
      <c r="L125" s="14"/>
    </row>
    <row r="126" spans="2:12" x14ac:dyDescent="0.3">
      <c r="B126" s="5"/>
      <c r="C126" s="364">
        <v>2</v>
      </c>
      <c r="D126" s="378">
        <v>6</v>
      </c>
      <c r="E126" s="172" t="s">
        <v>1034</v>
      </c>
      <c r="F126" s="186"/>
      <c r="G126" s="185"/>
      <c r="H126" s="104">
        <v>89</v>
      </c>
      <c r="I126" s="173">
        <v>92</v>
      </c>
      <c r="J126" s="82">
        <f>SUM(H126:I126)</f>
        <v>181</v>
      </c>
      <c r="K126" s="1" t="s">
        <v>1475</v>
      </c>
    </row>
    <row r="127" spans="2:12" ht="15.75" customHeight="1" x14ac:dyDescent="0.3">
      <c r="C127" s="364"/>
      <c r="D127" s="366"/>
      <c r="E127" s="71" t="s">
        <v>421</v>
      </c>
      <c r="F127" s="128"/>
      <c r="G127" s="125"/>
      <c r="H127" s="70">
        <v>95</v>
      </c>
      <c r="I127" s="79">
        <v>92</v>
      </c>
      <c r="J127" s="83">
        <f>SUM(H127:I127)</f>
        <v>187</v>
      </c>
    </row>
    <row r="128" spans="2:12" ht="15.75" customHeight="1" x14ac:dyDescent="0.3">
      <c r="C128" s="364"/>
      <c r="D128" s="367"/>
      <c r="E128" s="77" t="s">
        <v>1058</v>
      </c>
      <c r="F128" s="129"/>
      <c r="G128" s="126"/>
      <c r="H128" s="76">
        <v>92</v>
      </c>
      <c r="I128" s="80">
        <v>83</v>
      </c>
      <c r="J128" s="84">
        <f>SUM(H128:I128)</f>
        <v>175</v>
      </c>
    </row>
    <row r="130" spans="2:9" ht="18" customHeight="1" x14ac:dyDescent="0.35">
      <c r="B130" s="4" t="s">
        <v>1111</v>
      </c>
    </row>
    <row r="131" spans="2:9" x14ac:dyDescent="0.3">
      <c r="C131" s="21" t="s">
        <v>3</v>
      </c>
      <c r="D131" s="22" t="s">
        <v>4</v>
      </c>
      <c r="E131" s="23" t="s">
        <v>5</v>
      </c>
      <c r="F131" s="24" t="s">
        <v>6</v>
      </c>
      <c r="G131" s="24" t="s">
        <v>7</v>
      </c>
      <c r="H131" s="24" t="s">
        <v>8</v>
      </c>
      <c r="I131" s="42" t="s">
        <v>9</v>
      </c>
    </row>
    <row r="132" spans="2:9" x14ac:dyDescent="0.3">
      <c r="C132" s="72">
        <v>2</v>
      </c>
      <c r="D132" s="74">
        <v>4</v>
      </c>
      <c r="E132" s="253" t="s">
        <v>74</v>
      </c>
      <c r="F132" s="137">
        <v>95</v>
      </c>
      <c r="G132" s="137">
        <v>8</v>
      </c>
      <c r="H132" s="138">
        <v>932</v>
      </c>
      <c r="I132" s="146">
        <v>69</v>
      </c>
    </row>
    <row r="133" spans="2:9" x14ac:dyDescent="0.3">
      <c r="C133" s="72">
        <v>9</v>
      </c>
      <c r="D133" s="26">
        <v>5</v>
      </c>
      <c r="E133" s="142" t="s">
        <v>685</v>
      </c>
      <c r="F133" s="143">
        <v>86</v>
      </c>
      <c r="G133" s="140">
        <v>7</v>
      </c>
      <c r="H133" s="141">
        <v>854</v>
      </c>
      <c r="I133" s="147">
        <v>63</v>
      </c>
    </row>
    <row r="134" spans="2:9" x14ac:dyDescent="0.3">
      <c r="C134" s="72">
        <v>11</v>
      </c>
      <c r="D134" s="26">
        <v>7</v>
      </c>
      <c r="E134" s="329" t="s">
        <v>1156</v>
      </c>
      <c r="F134" s="31">
        <v>80</v>
      </c>
      <c r="G134" s="144">
        <v>4</v>
      </c>
      <c r="H134" s="28">
        <v>821</v>
      </c>
      <c r="I134" s="29">
        <v>48</v>
      </c>
    </row>
    <row r="135" spans="2:9" x14ac:dyDescent="0.3">
      <c r="C135" s="72">
        <v>13</v>
      </c>
      <c r="D135" s="26">
        <v>6</v>
      </c>
      <c r="E135" s="329" t="s">
        <v>760</v>
      </c>
      <c r="F135" s="31">
        <v>85</v>
      </c>
      <c r="G135" s="144">
        <v>7</v>
      </c>
      <c r="H135" s="28">
        <v>797</v>
      </c>
      <c r="I135" s="29">
        <v>47</v>
      </c>
    </row>
    <row r="136" spans="2:9" x14ac:dyDescent="0.3">
      <c r="C136" s="72">
        <v>13</v>
      </c>
      <c r="D136" s="26">
        <v>5</v>
      </c>
      <c r="E136" s="30" t="s">
        <v>421</v>
      </c>
      <c r="F136" s="31">
        <v>87</v>
      </c>
      <c r="G136" s="144">
        <v>9</v>
      </c>
      <c r="H136" s="31">
        <v>820</v>
      </c>
      <c r="I136" s="32">
        <v>61</v>
      </c>
    </row>
    <row r="137" spans="2:9" x14ac:dyDescent="0.3">
      <c r="C137" s="72">
        <v>14</v>
      </c>
      <c r="D137" s="26">
        <v>9</v>
      </c>
      <c r="E137" s="329" t="s">
        <v>1173</v>
      </c>
      <c r="F137" s="31">
        <v>76</v>
      </c>
      <c r="G137" s="144">
        <v>4</v>
      </c>
      <c r="H137" s="28">
        <v>778</v>
      </c>
      <c r="I137" s="29">
        <v>43</v>
      </c>
    </row>
    <row r="138" spans="2:9" x14ac:dyDescent="0.3">
      <c r="C138" s="73">
        <v>18</v>
      </c>
      <c r="D138" s="95">
        <v>2</v>
      </c>
      <c r="E138" s="33" t="s">
        <v>1200</v>
      </c>
      <c r="F138" s="34">
        <v>84</v>
      </c>
      <c r="G138" s="145">
        <v>10</v>
      </c>
      <c r="H138" s="34">
        <v>759</v>
      </c>
      <c r="I138" s="35">
        <v>87</v>
      </c>
    </row>
    <row r="140" spans="2:9" ht="18" customHeight="1" x14ac:dyDescent="0.35">
      <c r="B140" s="4" t="s">
        <v>1206</v>
      </c>
    </row>
    <row r="141" spans="2:9" x14ac:dyDescent="0.3">
      <c r="C141" s="36" t="s">
        <v>3</v>
      </c>
      <c r="D141" s="37" t="s">
        <v>4</v>
      </c>
      <c r="E141" s="38" t="s">
        <v>5</v>
      </c>
      <c r="F141" s="39" t="s">
        <v>6</v>
      </c>
      <c r="G141" s="39" t="s">
        <v>7</v>
      </c>
      <c r="H141" s="39" t="s">
        <v>8</v>
      </c>
      <c r="I141" s="40" t="s">
        <v>9</v>
      </c>
    </row>
    <row r="142" spans="2:9" x14ac:dyDescent="0.3">
      <c r="C142" s="72">
        <v>3</v>
      </c>
      <c r="D142" s="74">
        <v>6</v>
      </c>
      <c r="E142" s="312" t="s">
        <v>1156</v>
      </c>
      <c r="F142" s="255">
        <v>80</v>
      </c>
      <c r="G142" s="255">
        <v>7</v>
      </c>
      <c r="H142" s="313">
        <v>821</v>
      </c>
      <c r="I142" s="314">
        <v>56</v>
      </c>
    </row>
    <row r="143" spans="2:9" x14ac:dyDescent="0.3">
      <c r="C143" s="72">
        <v>3</v>
      </c>
      <c r="D143" s="26">
        <v>7</v>
      </c>
      <c r="E143" s="30" t="s">
        <v>421</v>
      </c>
      <c r="F143" s="31">
        <v>87</v>
      </c>
      <c r="G143" s="144">
        <v>10</v>
      </c>
      <c r="H143" s="257">
        <v>820</v>
      </c>
      <c r="I143" s="260">
        <v>56</v>
      </c>
    </row>
    <row r="144" spans="2:9" x14ac:dyDescent="0.3">
      <c r="C144" s="72">
        <v>4</v>
      </c>
      <c r="D144" s="26">
        <v>4</v>
      </c>
      <c r="E144" s="30" t="s">
        <v>1173</v>
      </c>
      <c r="F144" s="31">
        <v>76</v>
      </c>
      <c r="G144" s="144">
        <v>5</v>
      </c>
      <c r="H144" s="257">
        <v>778</v>
      </c>
      <c r="I144" s="260">
        <v>70</v>
      </c>
    </row>
    <row r="145" spans="2:12" x14ac:dyDescent="0.3">
      <c r="C145" s="73">
        <v>5</v>
      </c>
      <c r="D145" s="95">
        <v>2</v>
      </c>
      <c r="E145" s="33" t="s">
        <v>1200</v>
      </c>
      <c r="F145" s="34">
        <v>84</v>
      </c>
      <c r="G145" s="145">
        <v>10</v>
      </c>
      <c r="H145" s="258">
        <v>759</v>
      </c>
      <c r="I145" s="261">
        <v>80</v>
      </c>
    </row>
    <row r="147" spans="2:12" ht="18" x14ac:dyDescent="0.35">
      <c r="B147" s="4" t="s">
        <v>1207</v>
      </c>
    </row>
    <row r="148" spans="2:12" x14ac:dyDescent="0.3">
      <c r="B148" s="5"/>
      <c r="C148" s="36" t="s">
        <v>3</v>
      </c>
      <c r="D148" s="37" t="s">
        <v>4</v>
      </c>
      <c r="E148" s="8" t="s">
        <v>1215</v>
      </c>
      <c r="F148" s="8"/>
      <c r="G148" s="9">
        <v>528</v>
      </c>
      <c r="H148" s="8"/>
      <c r="I148" s="10" t="s">
        <v>9</v>
      </c>
      <c r="J148" s="11">
        <f>SUM(J149:J151)</f>
        <v>523</v>
      </c>
      <c r="K148" s="13" t="s">
        <v>1476</v>
      </c>
      <c r="L148" s="14"/>
    </row>
    <row r="149" spans="2:12" x14ac:dyDescent="0.3">
      <c r="B149" s="5"/>
      <c r="C149" s="364">
        <v>2</v>
      </c>
      <c r="D149" s="377">
        <v>5</v>
      </c>
      <c r="E149" s="277" t="s">
        <v>74</v>
      </c>
      <c r="F149" s="284"/>
      <c r="G149" s="282"/>
      <c r="H149" s="276">
        <v>95</v>
      </c>
      <c r="I149" s="280">
        <v>94</v>
      </c>
      <c r="J149" s="82">
        <f>SUM(H149:I149)</f>
        <v>189</v>
      </c>
      <c r="K149" s="1" t="s">
        <v>1477</v>
      </c>
    </row>
    <row r="150" spans="2:12" ht="15.75" customHeight="1" x14ac:dyDescent="0.3">
      <c r="C150" s="364"/>
      <c r="D150" s="371"/>
      <c r="E150" s="279" t="s">
        <v>1156</v>
      </c>
      <c r="F150" s="285"/>
      <c r="G150" s="283"/>
      <c r="H150" s="278">
        <v>80</v>
      </c>
      <c r="I150" s="281">
        <v>86</v>
      </c>
      <c r="J150" s="83">
        <f>SUM(H150:I150)</f>
        <v>166</v>
      </c>
    </row>
    <row r="151" spans="2:12" ht="15.75" customHeight="1" x14ac:dyDescent="0.3">
      <c r="C151" s="364"/>
      <c r="D151" s="372"/>
      <c r="E151" s="286" t="s">
        <v>685</v>
      </c>
      <c r="F151" s="287"/>
      <c r="G151" s="288"/>
      <c r="H151" s="289">
        <v>86</v>
      </c>
      <c r="I151" s="290">
        <v>82</v>
      </c>
      <c r="J151" s="84">
        <f>SUM(H151:I151)</f>
        <v>168</v>
      </c>
    </row>
    <row r="152" spans="2:12" x14ac:dyDescent="0.3">
      <c r="B152" s="5"/>
      <c r="C152" s="153" t="s">
        <v>3</v>
      </c>
      <c r="D152" s="160" t="s">
        <v>4</v>
      </c>
      <c r="E152" s="162" t="s">
        <v>830</v>
      </c>
      <c r="F152" s="163"/>
      <c r="G152" s="164">
        <v>491</v>
      </c>
      <c r="H152" s="163"/>
      <c r="I152" s="165" t="s">
        <v>9</v>
      </c>
      <c r="J152" s="11">
        <f>SUM(J153:J155)</f>
        <v>466</v>
      </c>
      <c r="K152" s="13" t="s">
        <v>1478</v>
      </c>
      <c r="L152" s="14"/>
    </row>
    <row r="153" spans="2:12" x14ac:dyDescent="0.3">
      <c r="B153" s="5"/>
      <c r="C153" s="364">
        <v>4</v>
      </c>
      <c r="D153" s="378">
        <v>3</v>
      </c>
      <c r="E153" s="172" t="s">
        <v>760</v>
      </c>
      <c r="F153" s="186"/>
      <c r="G153" s="185"/>
      <c r="H153" s="103">
        <v>85</v>
      </c>
      <c r="I153" s="166">
        <v>65</v>
      </c>
      <c r="J153" s="82">
        <f>SUM(H153:I153)</f>
        <v>150</v>
      </c>
      <c r="K153" s="1" t="s">
        <v>1479</v>
      </c>
    </row>
    <row r="154" spans="2:12" ht="15.75" customHeight="1" x14ac:dyDescent="0.3">
      <c r="C154" s="364"/>
      <c r="D154" s="366"/>
      <c r="E154" s="71" t="s">
        <v>1173</v>
      </c>
      <c r="F154" s="128"/>
      <c r="G154" s="125"/>
      <c r="H154" s="31">
        <v>70</v>
      </c>
      <c r="I154" s="32">
        <v>76</v>
      </c>
      <c r="J154" s="83">
        <f>SUM(H154:I154)</f>
        <v>146</v>
      </c>
    </row>
    <row r="155" spans="2:12" ht="15.75" customHeight="1" x14ac:dyDescent="0.3">
      <c r="C155" s="364"/>
      <c r="D155" s="367"/>
      <c r="E155" s="77" t="s">
        <v>421</v>
      </c>
      <c r="F155" s="129"/>
      <c r="G155" s="126"/>
      <c r="H155" s="34">
        <v>87</v>
      </c>
      <c r="I155" s="35">
        <v>83</v>
      </c>
      <c r="J155" s="84">
        <f>SUM(H155:I155)</f>
        <v>170</v>
      </c>
    </row>
  </sheetData>
  <mergeCells count="18">
    <mergeCell ref="B1:M1"/>
    <mergeCell ref="B2:M2"/>
    <mergeCell ref="C66:C68"/>
    <mergeCell ref="D66:D68"/>
    <mergeCell ref="C70:C72"/>
    <mergeCell ref="D70:D72"/>
    <mergeCell ref="C74:C76"/>
    <mergeCell ref="D74:D76"/>
    <mergeCell ref="C78:C80"/>
    <mergeCell ref="D78:D80"/>
    <mergeCell ref="C122:C124"/>
    <mergeCell ref="D122:D124"/>
    <mergeCell ref="C126:C128"/>
    <mergeCell ref="D126:D128"/>
    <mergeCell ref="C149:C151"/>
    <mergeCell ref="D149:D151"/>
    <mergeCell ref="C153:C155"/>
    <mergeCell ref="D153:D155"/>
  </mergeCells>
  <hyperlinks>
    <hyperlink ref="B3" location="'Index'!A2" tooltip="Go to the Index sheet" display="á" xr:uid="{303292F5-3D21-4BB2-B17A-FBED8AE641D8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3" manualBreakCount="3">
    <brk id="39" max="16383" man="1"/>
    <brk id="85" max="16383" man="1"/>
    <brk id="129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0B028-9CA0-483E-A67F-31B7EBFE676E}">
  <dimension ref="B1:N9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9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201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3">
        <v>16</v>
      </c>
      <c r="D6" s="193">
        <v>5</v>
      </c>
      <c r="E6" s="201" t="s">
        <v>202</v>
      </c>
      <c r="F6" s="195">
        <v>108</v>
      </c>
      <c r="G6" s="196">
        <v>4</v>
      </c>
      <c r="H6" s="195">
        <v>1319</v>
      </c>
      <c r="I6" s="195">
        <v>53</v>
      </c>
      <c r="J6" s="197"/>
      <c r="K6" s="198"/>
    </row>
    <row r="8" spans="2:14" ht="18" customHeight="1" x14ac:dyDescent="0.35">
      <c r="B8" s="4" t="s">
        <v>280</v>
      </c>
    </row>
    <row r="9" spans="2:14" x14ac:dyDescent="0.3">
      <c r="C9" s="21" t="s">
        <v>3</v>
      </c>
      <c r="D9" s="59" t="s">
        <v>4</v>
      </c>
      <c r="E9" s="60" t="s">
        <v>5</v>
      </c>
      <c r="F9" s="99" t="s">
        <v>6</v>
      </c>
      <c r="G9" s="99" t="s">
        <v>7</v>
      </c>
      <c r="H9" s="99" t="s">
        <v>8</v>
      </c>
      <c r="I9" s="100" t="s">
        <v>9</v>
      </c>
    </row>
    <row r="10" spans="2:14" ht="15.75" x14ac:dyDescent="0.3">
      <c r="C10" s="73">
        <v>2</v>
      </c>
      <c r="D10" s="193">
        <v>7</v>
      </c>
      <c r="E10" s="194" t="s">
        <v>202</v>
      </c>
      <c r="F10" s="196">
        <v>122</v>
      </c>
      <c r="G10" s="196">
        <v>5</v>
      </c>
      <c r="H10" s="196">
        <v>1072</v>
      </c>
      <c r="I10" s="196">
        <v>39</v>
      </c>
      <c r="J10" s="197"/>
      <c r="K10" s="198"/>
    </row>
    <row r="12" spans="2:14" ht="18" customHeight="1" x14ac:dyDescent="0.35">
      <c r="B12" s="4" t="s">
        <v>372</v>
      </c>
    </row>
    <row r="13" spans="2:14" x14ac:dyDescent="0.3">
      <c r="C13" s="21" t="s">
        <v>3</v>
      </c>
      <c r="D13" s="22" t="s">
        <v>4</v>
      </c>
      <c r="E13" s="23" t="s">
        <v>5</v>
      </c>
      <c r="F13" s="23"/>
      <c r="G13" s="23"/>
      <c r="H13" s="24" t="s">
        <v>6</v>
      </c>
      <c r="I13" s="24" t="s">
        <v>7</v>
      </c>
      <c r="J13" s="24" t="s">
        <v>8</v>
      </c>
      <c r="K13" s="42" t="s">
        <v>9</v>
      </c>
    </row>
    <row r="14" spans="2:14" x14ac:dyDescent="0.3">
      <c r="C14" s="72">
        <v>2</v>
      </c>
      <c r="D14" s="74">
        <v>3</v>
      </c>
      <c r="E14" s="86" t="s">
        <v>385</v>
      </c>
      <c r="F14" s="109">
        <v>99.001000000000005</v>
      </c>
      <c r="G14" s="109">
        <v>98.001000000000005</v>
      </c>
      <c r="H14" s="110">
        <f>SUM(F14:G14)</f>
        <v>197.00200000000001</v>
      </c>
      <c r="I14" s="67">
        <v>8</v>
      </c>
      <c r="J14" s="110">
        <v>1962.0379999999998</v>
      </c>
      <c r="K14" s="89">
        <v>69</v>
      </c>
    </row>
    <row r="15" spans="2:14" x14ac:dyDescent="0.3">
      <c r="C15" s="73">
        <v>5</v>
      </c>
      <c r="D15" s="53">
        <v>5</v>
      </c>
      <c r="E15" s="75" t="s">
        <v>425</v>
      </c>
      <c r="F15" s="113">
        <v>98.001999999999995</v>
      </c>
      <c r="G15" s="113">
        <v>96.001000000000005</v>
      </c>
      <c r="H15" s="114">
        <f>SUM(F15:G15)</f>
        <v>194.00299999999999</v>
      </c>
      <c r="I15" s="76">
        <v>9</v>
      </c>
      <c r="J15" s="114">
        <v>1930.0289999999998</v>
      </c>
      <c r="K15" s="80">
        <v>59</v>
      </c>
    </row>
    <row r="17" spans="2:11" ht="18" customHeight="1" x14ac:dyDescent="0.35">
      <c r="B17" s="4" t="s">
        <v>479</v>
      </c>
    </row>
    <row r="18" spans="2:11" x14ac:dyDescent="0.3">
      <c r="C18" s="21" t="s">
        <v>3</v>
      </c>
      <c r="D18" s="22" t="s">
        <v>4</v>
      </c>
      <c r="E18" s="23" t="s">
        <v>5</v>
      </c>
      <c r="F18" s="23"/>
      <c r="G18" s="23"/>
      <c r="H18" s="24" t="s">
        <v>6</v>
      </c>
      <c r="I18" s="24" t="s">
        <v>7</v>
      </c>
      <c r="J18" s="24" t="s">
        <v>8</v>
      </c>
      <c r="K18" s="42" t="s">
        <v>9</v>
      </c>
    </row>
    <row r="19" spans="2:11" x14ac:dyDescent="0.3">
      <c r="C19" s="72">
        <v>2</v>
      </c>
      <c r="D19" s="74">
        <v>4</v>
      </c>
      <c r="E19" s="86" t="s">
        <v>385</v>
      </c>
      <c r="F19" s="109">
        <v>99.001000000000005</v>
      </c>
      <c r="G19" s="109">
        <v>99</v>
      </c>
      <c r="H19" s="110">
        <f t="shared" ref="H19:H39" si="0">SUM(F19:G19)</f>
        <v>198.001</v>
      </c>
      <c r="I19" s="67">
        <v>4</v>
      </c>
      <c r="J19" s="110">
        <v>1968.0239999999997</v>
      </c>
      <c r="K19" s="89">
        <v>61</v>
      </c>
    </row>
    <row r="20" spans="2:11" x14ac:dyDescent="0.3">
      <c r="C20" s="72">
        <v>4</v>
      </c>
      <c r="D20" s="26">
        <v>3</v>
      </c>
      <c r="E20" s="69" t="s">
        <v>489</v>
      </c>
      <c r="F20" s="111">
        <v>98.001999999999995</v>
      </c>
      <c r="G20" s="111">
        <v>97.001999999999995</v>
      </c>
      <c r="H20" s="112">
        <f t="shared" si="0"/>
        <v>195.00399999999999</v>
      </c>
      <c r="I20" s="70">
        <v>7</v>
      </c>
      <c r="J20" s="112">
        <v>1981.0299999999997</v>
      </c>
      <c r="K20" s="79">
        <v>81</v>
      </c>
    </row>
    <row r="21" spans="2:11" x14ac:dyDescent="0.3">
      <c r="C21" s="72">
        <v>6</v>
      </c>
      <c r="D21" s="26">
        <v>8</v>
      </c>
      <c r="E21" s="30" t="s">
        <v>425</v>
      </c>
      <c r="F21" s="111">
        <v>98.001000000000005</v>
      </c>
      <c r="G21" s="111">
        <v>98.001000000000005</v>
      </c>
      <c r="H21" s="112">
        <f t="shared" si="0"/>
        <v>196.00200000000001</v>
      </c>
      <c r="I21" s="70">
        <v>7</v>
      </c>
      <c r="J21" s="43">
        <v>1917.0139999999997</v>
      </c>
      <c r="K21" s="32">
        <v>37</v>
      </c>
    </row>
    <row r="22" spans="2:11" x14ac:dyDescent="0.3">
      <c r="C22" s="72">
        <v>7</v>
      </c>
      <c r="D22" s="26">
        <v>7</v>
      </c>
      <c r="E22" s="30" t="s">
        <v>500</v>
      </c>
      <c r="F22" s="111">
        <v>94</v>
      </c>
      <c r="G22" s="111">
        <v>99.003</v>
      </c>
      <c r="H22" s="112">
        <f t="shared" si="0"/>
        <v>193.00299999999999</v>
      </c>
      <c r="I22" s="70">
        <v>5</v>
      </c>
      <c r="J22" s="43">
        <v>1910.0129999999999</v>
      </c>
      <c r="K22" s="32">
        <v>50</v>
      </c>
    </row>
    <row r="23" spans="2:11" x14ac:dyDescent="0.3">
      <c r="C23" s="72">
        <v>8</v>
      </c>
      <c r="D23" s="26">
        <v>8</v>
      </c>
      <c r="E23" s="30" t="s">
        <v>510</v>
      </c>
      <c r="F23" s="111">
        <v>96.001999999999995</v>
      </c>
      <c r="G23" s="111">
        <v>96</v>
      </c>
      <c r="H23" s="112">
        <f t="shared" si="0"/>
        <v>192.00200000000001</v>
      </c>
      <c r="I23" s="70">
        <v>8</v>
      </c>
      <c r="J23" s="43">
        <v>1883.0129999999997</v>
      </c>
      <c r="K23" s="32">
        <v>38</v>
      </c>
    </row>
    <row r="24" spans="2:11" x14ac:dyDescent="0.3">
      <c r="C24" s="72">
        <v>10</v>
      </c>
      <c r="D24" s="94">
        <v>2</v>
      </c>
      <c r="E24" s="30" t="s">
        <v>517</v>
      </c>
      <c r="F24" s="111">
        <v>100.001</v>
      </c>
      <c r="G24" s="111">
        <v>96</v>
      </c>
      <c r="H24" s="112">
        <f t="shared" si="0"/>
        <v>196.001</v>
      </c>
      <c r="I24" s="70">
        <v>10</v>
      </c>
      <c r="J24" s="43">
        <v>1920.0139999999999</v>
      </c>
      <c r="K24" s="32">
        <v>82</v>
      </c>
    </row>
    <row r="25" spans="2:11" x14ac:dyDescent="0.3">
      <c r="C25" s="72">
        <v>10</v>
      </c>
      <c r="D25" s="26">
        <v>8</v>
      </c>
      <c r="E25" s="30" t="s">
        <v>520</v>
      </c>
      <c r="F25" s="111">
        <v>85</v>
      </c>
      <c r="G25" s="111">
        <v>83</v>
      </c>
      <c r="H25" s="112">
        <f t="shared" si="0"/>
        <v>168</v>
      </c>
      <c r="I25" s="70">
        <v>2</v>
      </c>
      <c r="J25" s="43">
        <v>1816.0059999999999</v>
      </c>
      <c r="K25" s="32">
        <v>35</v>
      </c>
    </row>
    <row r="26" spans="2:11" x14ac:dyDescent="0.3">
      <c r="C26" s="72">
        <v>10</v>
      </c>
      <c r="D26" s="26">
        <v>4</v>
      </c>
      <c r="E26" s="30" t="s">
        <v>202</v>
      </c>
      <c r="F26" s="111">
        <v>99.001000000000005</v>
      </c>
      <c r="G26" s="111">
        <v>96.001999999999995</v>
      </c>
      <c r="H26" s="112">
        <f t="shared" si="0"/>
        <v>195.00299999999999</v>
      </c>
      <c r="I26" s="70">
        <v>9</v>
      </c>
      <c r="J26" s="43">
        <v>1900.0149999999999</v>
      </c>
      <c r="K26" s="32">
        <v>70</v>
      </c>
    </row>
    <row r="27" spans="2:11" x14ac:dyDescent="0.3">
      <c r="C27" s="72">
        <v>10</v>
      </c>
      <c r="D27" s="26">
        <v>6</v>
      </c>
      <c r="E27" s="30" t="s">
        <v>521</v>
      </c>
      <c r="F27" s="111">
        <v>95</v>
      </c>
      <c r="G27" s="111">
        <v>94.001999999999995</v>
      </c>
      <c r="H27" s="112">
        <f t="shared" si="0"/>
        <v>189.00200000000001</v>
      </c>
      <c r="I27" s="70">
        <v>6</v>
      </c>
      <c r="J27" s="43">
        <v>1860.0089999999998</v>
      </c>
      <c r="K27" s="32">
        <v>51</v>
      </c>
    </row>
    <row r="28" spans="2:11" x14ac:dyDescent="0.3">
      <c r="C28" s="72">
        <v>11</v>
      </c>
      <c r="D28" s="26">
        <v>3</v>
      </c>
      <c r="E28" s="30" t="s">
        <v>523</v>
      </c>
      <c r="F28" s="111">
        <v>96</v>
      </c>
      <c r="G28" s="111">
        <v>95</v>
      </c>
      <c r="H28" s="112">
        <f t="shared" si="0"/>
        <v>191</v>
      </c>
      <c r="I28" s="70">
        <v>8</v>
      </c>
      <c r="J28" s="43">
        <v>1873.0070000000001</v>
      </c>
      <c r="K28" s="32">
        <v>67</v>
      </c>
    </row>
    <row r="29" spans="2:11" x14ac:dyDescent="0.3">
      <c r="C29" s="72">
        <v>11</v>
      </c>
      <c r="D29" s="26">
        <v>5</v>
      </c>
      <c r="E29" s="30" t="s">
        <v>524</v>
      </c>
      <c r="F29" s="111">
        <v>95</v>
      </c>
      <c r="G29" s="111">
        <v>92.001000000000005</v>
      </c>
      <c r="H29" s="112">
        <f t="shared" si="0"/>
        <v>187.001</v>
      </c>
      <c r="I29" s="70">
        <v>7</v>
      </c>
      <c r="J29" s="43">
        <v>1839.008</v>
      </c>
      <c r="K29" s="32">
        <v>48</v>
      </c>
    </row>
    <row r="30" spans="2:11" x14ac:dyDescent="0.3">
      <c r="C30" s="72">
        <v>11</v>
      </c>
      <c r="D30" s="81">
        <v>1</v>
      </c>
      <c r="E30" s="30" t="s">
        <v>525</v>
      </c>
      <c r="F30" s="111">
        <v>94</v>
      </c>
      <c r="G30" s="111">
        <v>91</v>
      </c>
      <c r="H30" s="112">
        <f t="shared" si="0"/>
        <v>185</v>
      </c>
      <c r="I30" s="70">
        <v>6</v>
      </c>
      <c r="J30" s="43">
        <v>1897.0069999999998</v>
      </c>
      <c r="K30" s="32">
        <v>78</v>
      </c>
    </row>
    <row r="31" spans="2:11" x14ac:dyDescent="0.3">
      <c r="C31" s="72">
        <v>11</v>
      </c>
      <c r="D31" s="26">
        <v>6</v>
      </c>
      <c r="E31" s="30" t="s">
        <v>526</v>
      </c>
      <c r="F31" s="111">
        <v>90</v>
      </c>
      <c r="G31" s="111">
        <v>89</v>
      </c>
      <c r="H31" s="112">
        <f t="shared" si="0"/>
        <v>179</v>
      </c>
      <c r="I31" s="70">
        <v>4</v>
      </c>
      <c r="J31" s="43">
        <v>1808.002</v>
      </c>
      <c r="K31" s="32">
        <v>40</v>
      </c>
    </row>
    <row r="32" spans="2:11" x14ac:dyDescent="0.3">
      <c r="C32" s="72">
        <v>11</v>
      </c>
      <c r="D32" s="26">
        <v>9</v>
      </c>
      <c r="E32" s="30" t="s">
        <v>527</v>
      </c>
      <c r="F32" s="111">
        <v>93</v>
      </c>
      <c r="G32" s="111">
        <v>85</v>
      </c>
      <c r="H32" s="112">
        <f t="shared" si="0"/>
        <v>178</v>
      </c>
      <c r="I32" s="70">
        <v>3</v>
      </c>
      <c r="J32" s="43">
        <v>1737.002</v>
      </c>
      <c r="K32" s="32">
        <v>20</v>
      </c>
    </row>
    <row r="33" spans="2:12" x14ac:dyDescent="0.3">
      <c r="C33" s="72">
        <v>12</v>
      </c>
      <c r="D33" s="26">
        <v>3</v>
      </c>
      <c r="E33" s="30" t="s">
        <v>529</v>
      </c>
      <c r="F33" s="111">
        <v>96.001000000000005</v>
      </c>
      <c r="G33" s="111">
        <v>91</v>
      </c>
      <c r="H33" s="112">
        <f t="shared" si="0"/>
        <v>187.001</v>
      </c>
      <c r="I33" s="70">
        <v>7</v>
      </c>
      <c r="J33" s="43">
        <v>1861.0070000000001</v>
      </c>
      <c r="K33" s="32">
        <v>77</v>
      </c>
    </row>
    <row r="34" spans="2:12" x14ac:dyDescent="0.3">
      <c r="C34" s="72">
        <v>12</v>
      </c>
      <c r="D34" s="26">
        <v>4</v>
      </c>
      <c r="E34" s="30" t="s">
        <v>530</v>
      </c>
      <c r="F34" s="111" t="s">
        <v>1321</v>
      </c>
      <c r="G34" s="111"/>
      <c r="H34" s="112">
        <f t="shared" si="0"/>
        <v>0</v>
      </c>
      <c r="I34" s="70">
        <v>0</v>
      </c>
      <c r="J34" s="43">
        <v>1420.011</v>
      </c>
      <c r="K34" s="32">
        <v>47</v>
      </c>
    </row>
    <row r="35" spans="2:12" x14ac:dyDescent="0.3">
      <c r="C35" s="72">
        <v>12</v>
      </c>
      <c r="D35" s="26">
        <v>8</v>
      </c>
      <c r="E35" s="30" t="s">
        <v>531</v>
      </c>
      <c r="F35" s="111" t="s">
        <v>1321</v>
      </c>
      <c r="G35" s="111"/>
      <c r="H35" s="112">
        <f t="shared" si="0"/>
        <v>0</v>
      </c>
      <c r="I35" s="70">
        <v>0</v>
      </c>
      <c r="J35" s="43">
        <v>279</v>
      </c>
      <c r="K35" s="32">
        <v>4</v>
      </c>
    </row>
    <row r="36" spans="2:12" x14ac:dyDescent="0.3">
      <c r="C36" s="72">
        <v>12</v>
      </c>
      <c r="D36" s="26">
        <v>9</v>
      </c>
      <c r="E36" s="30" t="s">
        <v>532</v>
      </c>
      <c r="F36" s="111" t="s">
        <v>1321</v>
      </c>
      <c r="G36" s="111"/>
      <c r="H36" s="112">
        <f t="shared" si="0"/>
        <v>0</v>
      </c>
      <c r="I36" s="70">
        <v>0</v>
      </c>
      <c r="J36" s="43">
        <v>246</v>
      </c>
      <c r="K36" s="32">
        <v>3</v>
      </c>
    </row>
    <row r="37" spans="2:12" x14ac:dyDescent="0.3">
      <c r="C37" s="72">
        <v>12</v>
      </c>
      <c r="D37" s="94">
        <v>2</v>
      </c>
      <c r="E37" s="30" t="s">
        <v>533</v>
      </c>
      <c r="F37" s="111">
        <v>99.001999999999995</v>
      </c>
      <c r="G37" s="111">
        <v>92.001000000000005</v>
      </c>
      <c r="H37" s="112">
        <f t="shared" si="0"/>
        <v>191.00299999999999</v>
      </c>
      <c r="I37" s="70">
        <v>8</v>
      </c>
      <c r="J37" s="43">
        <v>1839.0079999999998</v>
      </c>
      <c r="K37" s="32">
        <v>78</v>
      </c>
    </row>
    <row r="38" spans="2:12" x14ac:dyDescent="0.3">
      <c r="C38" s="72">
        <v>12</v>
      </c>
      <c r="D38" s="26">
        <v>7</v>
      </c>
      <c r="E38" s="30" t="s">
        <v>313</v>
      </c>
      <c r="F38" s="111" t="s">
        <v>1321</v>
      </c>
      <c r="G38" s="111"/>
      <c r="H38" s="112">
        <f t="shared" si="0"/>
        <v>0</v>
      </c>
      <c r="I38" s="70">
        <v>0</v>
      </c>
      <c r="J38" s="43">
        <v>478</v>
      </c>
      <c r="K38" s="32">
        <v>11</v>
      </c>
    </row>
    <row r="39" spans="2:12" x14ac:dyDescent="0.3">
      <c r="C39" s="73">
        <v>12</v>
      </c>
      <c r="D39" s="53">
        <v>5</v>
      </c>
      <c r="E39" s="33" t="s">
        <v>534</v>
      </c>
      <c r="F39" s="113">
        <v>89.001000000000005</v>
      </c>
      <c r="G39" s="113">
        <v>89</v>
      </c>
      <c r="H39" s="114">
        <f t="shared" si="0"/>
        <v>178.001</v>
      </c>
      <c r="I39" s="76">
        <v>6</v>
      </c>
      <c r="J39" s="44">
        <v>1453.0039999999999</v>
      </c>
      <c r="K39" s="35">
        <v>45</v>
      </c>
    </row>
    <row r="41" spans="2:12" ht="18" x14ac:dyDescent="0.35">
      <c r="B41" s="4" t="s">
        <v>536</v>
      </c>
    </row>
    <row r="42" spans="2:12" x14ac:dyDescent="0.3">
      <c r="B42" s="5"/>
      <c r="C42" s="36" t="s">
        <v>3</v>
      </c>
      <c r="D42" s="37" t="s">
        <v>4</v>
      </c>
      <c r="E42" s="8" t="s">
        <v>543</v>
      </c>
      <c r="F42" s="8"/>
      <c r="G42" s="9">
        <v>583</v>
      </c>
      <c r="H42" s="8"/>
      <c r="I42" s="10" t="s">
        <v>9</v>
      </c>
      <c r="J42" s="11">
        <f>SUM(J43:J45)</f>
        <v>581.00600000000009</v>
      </c>
      <c r="K42" s="13" t="s">
        <v>1480</v>
      </c>
      <c r="L42" s="14"/>
    </row>
    <row r="43" spans="2:12" x14ac:dyDescent="0.3">
      <c r="B43" s="5"/>
      <c r="C43" s="364">
        <v>2</v>
      </c>
      <c r="D43" s="377">
        <v>4</v>
      </c>
      <c r="E43" s="168" t="s">
        <v>385</v>
      </c>
      <c r="F43" s="181"/>
      <c r="G43" s="179"/>
      <c r="H43" s="175">
        <v>99.001000000000005</v>
      </c>
      <c r="I43" s="177">
        <v>99</v>
      </c>
      <c r="J43" s="199">
        <f>SUM(H43:I43)</f>
        <v>198.001</v>
      </c>
      <c r="K43" s="1" t="s">
        <v>1400</v>
      </c>
    </row>
    <row r="44" spans="2:12" ht="15.75" customHeight="1" x14ac:dyDescent="0.3">
      <c r="C44" s="364"/>
      <c r="D44" s="371"/>
      <c r="E44" s="169" t="s">
        <v>500</v>
      </c>
      <c r="F44" s="182"/>
      <c r="G44" s="180"/>
      <c r="H44" s="176">
        <v>94</v>
      </c>
      <c r="I44" s="178">
        <v>93.003</v>
      </c>
      <c r="J44" s="118">
        <f>SUM(H44:I44)</f>
        <v>187.00299999999999</v>
      </c>
    </row>
    <row r="45" spans="2:12" ht="15.75" customHeight="1" x14ac:dyDescent="0.3">
      <c r="C45" s="364"/>
      <c r="D45" s="372"/>
      <c r="E45" s="187" t="s">
        <v>425</v>
      </c>
      <c r="F45" s="188"/>
      <c r="G45" s="189"/>
      <c r="H45" s="190">
        <v>98.001000000000005</v>
      </c>
      <c r="I45" s="191">
        <v>98.001000000000005</v>
      </c>
      <c r="J45" s="200">
        <f>SUM(H45:I45)</f>
        <v>196.00200000000001</v>
      </c>
    </row>
    <row r="46" spans="2:12" x14ac:dyDescent="0.3">
      <c r="B46" s="5"/>
      <c r="C46" s="153" t="s">
        <v>3</v>
      </c>
      <c r="D46" s="160" t="s">
        <v>4</v>
      </c>
      <c r="E46" s="162" t="s">
        <v>547</v>
      </c>
      <c r="F46" s="163"/>
      <c r="G46" s="164">
        <v>564</v>
      </c>
      <c r="H46" s="163"/>
      <c r="I46" s="165" t="s">
        <v>9</v>
      </c>
      <c r="J46" s="11">
        <f>SUM(J47:J49)</f>
        <v>577.00500000000011</v>
      </c>
      <c r="K46" s="13" t="s">
        <v>1481</v>
      </c>
      <c r="L46" s="14"/>
    </row>
    <row r="47" spans="2:12" x14ac:dyDescent="0.3">
      <c r="B47" s="5"/>
      <c r="C47" s="364">
        <v>3</v>
      </c>
      <c r="D47" s="382">
        <v>2</v>
      </c>
      <c r="E47" s="234" t="s">
        <v>517</v>
      </c>
      <c r="F47" s="235"/>
      <c r="G47" s="233"/>
      <c r="H47" s="231">
        <v>100.001</v>
      </c>
      <c r="I47" s="232">
        <v>96</v>
      </c>
      <c r="J47" s="199">
        <f>SUM(H47:I47)</f>
        <v>196.001</v>
      </c>
      <c r="K47" s="1" t="s">
        <v>1470</v>
      </c>
    </row>
    <row r="48" spans="2:12" ht="15.75" customHeight="1" x14ac:dyDescent="0.3">
      <c r="C48" s="364"/>
      <c r="D48" s="375"/>
      <c r="E48" s="169" t="s">
        <v>510</v>
      </c>
      <c r="F48" s="182"/>
      <c r="G48" s="180"/>
      <c r="H48" s="176">
        <v>96.001999999999995</v>
      </c>
      <c r="I48" s="178">
        <v>96</v>
      </c>
      <c r="J48" s="118">
        <f>SUM(H48:I48)</f>
        <v>192.00200000000001</v>
      </c>
    </row>
    <row r="49" spans="2:12" ht="15.75" customHeight="1" x14ac:dyDescent="0.3">
      <c r="C49" s="364"/>
      <c r="D49" s="376"/>
      <c r="E49" s="187" t="s">
        <v>521</v>
      </c>
      <c r="F49" s="188"/>
      <c r="G49" s="189"/>
      <c r="H49" s="190">
        <v>95</v>
      </c>
      <c r="I49" s="191">
        <v>94.001999999999995</v>
      </c>
      <c r="J49" s="200">
        <f>SUM(H49:I49)</f>
        <v>189.00200000000001</v>
      </c>
    </row>
    <row r="50" spans="2:12" x14ac:dyDescent="0.3">
      <c r="B50" s="5"/>
      <c r="C50" s="153" t="s">
        <v>3</v>
      </c>
      <c r="D50" s="167" t="s">
        <v>4</v>
      </c>
      <c r="E50" s="162" t="s">
        <v>548</v>
      </c>
      <c r="F50" s="163"/>
      <c r="G50" s="164">
        <v>547</v>
      </c>
      <c r="H50" s="163"/>
      <c r="I50" s="165" t="s">
        <v>9</v>
      </c>
      <c r="J50" s="11">
        <f>SUM(J51:J53)</f>
        <v>560.00399999999991</v>
      </c>
      <c r="K50" s="13" t="s">
        <v>1482</v>
      </c>
      <c r="L50" s="14"/>
    </row>
    <row r="51" spans="2:12" x14ac:dyDescent="0.3">
      <c r="B51" s="5"/>
      <c r="C51" s="364">
        <v>3</v>
      </c>
      <c r="D51" s="374">
        <v>3</v>
      </c>
      <c r="E51" s="234" t="s">
        <v>524</v>
      </c>
      <c r="F51" s="235"/>
      <c r="G51" s="233"/>
      <c r="H51" s="231">
        <v>95</v>
      </c>
      <c r="I51" s="232">
        <v>92.001000000000005</v>
      </c>
      <c r="J51" s="199">
        <f>SUM(H51:I51)</f>
        <v>187.001</v>
      </c>
      <c r="K51" s="1" t="s">
        <v>1483</v>
      </c>
    </row>
    <row r="52" spans="2:12" ht="15.75" customHeight="1" x14ac:dyDescent="0.3">
      <c r="C52" s="364"/>
      <c r="D52" s="375"/>
      <c r="E52" s="169" t="s">
        <v>527</v>
      </c>
      <c r="F52" s="182"/>
      <c r="G52" s="180"/>
      <c r="H52" s="176">
        <v>93</v>
      </c>
      <c r="I52" s="178">
        <v>85</v>
      </c>
      <c r="J52" s="118">
        <f>SUM(H52:I52)</f>
        <v>178</v>
      </c>
    </row>
    <row r="53" spans="2:12" ht="15.75" customHeight="1" x14ac:dyDescent="0.3">
      <c r="C53" s="364"/>
      <c r="D53" s="376"/>
      <c r="E53" s="187" t="s">
        <v>202</v>
      </c>
      <c r="F53" s="188"/>
      <c r="G53" s="189"/>
      <c r="H53" s="190">
        <v>99.001000000000005</v>
      </c>
      <c r="I53" s="191">
        <v>96.001999999999995</v>
      </c>
      <c r="J53" s="200">
        <f>SUM(H53:I53)</f>
        <v>195.00299999999999</v>
      </c>
    </row>
    <row r="54" spans="2:12" x14ac:dyDescent="0.3">
      <c r="B54" s="5"/>
      <c r="C54" s="153" t="s">
        <v>3</v>
      </c>
      <c r="D54" s="167" t="s">
        <v>4</v>
      </c>
      <c r="E54" s="162" t="s">
        <v>549</v>
      </c>
      <c r="F54" s="163"/>
      <c r="G54" s="164">
        <v>474</v>
      </c>
      <c r="H54" s="163"/>
      <c r="I54" s="165" t="s">
        <v>9</v>
      </c>
      <c r="J54" s="11">
        <f>SUM(J55:J57)</f>
        <v>187.001</v>
      </c>
      <c r="K54" s="13" t="s">
        <v>1484</v>
      </c>
      <c r="L54" s="14"/>
    </row>
    <row r="55" spans="2:12" x14ac:dyDescent="0.3">
      <c r="B55" s="5"/>
      <c r="C55" s="364">
        <v>3</v>
      </c>
      <c r="D55" s="374">
        <v>5</v>
      </c>
      <c r="E55" s="234" t="s">
        <v>529</v>
      </c>
      <c r="F55" s="235"/>
      <c r="G55" s="233"/>
      <c r="H55" s="231">
        <v>96.001000000000005</v>
      </c>
      <c r="I55" s="232">
        <v>91</v>
      </c>
      <c r="J55" s="199">
        <f>SUM(H55:I55)</f>
        <v>187.001</v>
      </c>
      <c r="K55" s="1" t="s">
        <v>1485</v>
      </c>
    </row>
    <row r="56" spans="2:12" ht="15.75" customHeight="1" x14ac:dyDescent="0.3">
      <c r="C56" s="364"/>
      <c r="D56" s="375"/>
      <c r="E56" s="169" t="s">
        <v>530</v>
      </c>
      <c r="F56" s="182"/>
      <c r="G56" s="180"/>
      <c r="H56" s="176" t="s">
        <v>1321</v>
      </c>
      <c r="I56" s="178"/>
      <c r="J56" s="118">
        <f>SUM(H56:I56)</f>
        <v>0</v>
      </c>
    </row>
    <row r="57" spans="2:12" ht="15.75" customHeight="1" x14ac:dyDescent="0.3">
      <c r="C57" s="364"/>
      <c r="D57" s="376"/>
      <c r="E57" s="187" t="s">
        <v>531</v>
      </c>
      <c r="F57" s="188"/>
      <c r="G57" s="189"/>
      <c r="H57" s="190" t="s">
        <v>1321</v>
      </c>
      <c r="I57" s="191"/>
      <c r="J57" s="200">
        <f>SUM(H57:I57)</f>
        <v>0</v>
      </c>
    </row>
    <row r="58" spans="2:12" x14ac:dyDescent="0.3">
      <c r="B58" s="5"/>
      <c r="C58" s="153" t="s">
        <v>3</v>
      </c>
      <c r="D58" s="167" t="s">
        <v>4</v>
      </c>
      <c r="E58" s="162" t="s">
        <v>550</v>
      </c>
      <c r="F58" s="163"/>
      <c r="G58" s="164">
        <v>434</v>
      </c>
      <c r="H58" s="163"/>
      <c r="I58" s="165" t="s">
        <v>9</v>
      </c>
      <c r="J58" s="11">
        <f>SUM(J59:J61)</f>
        <v>178.001</v>
      </c>
      <c r="K58" s="13" t="s">
        <v>1486</v>
      </c>
      <c r="L58" s="14"/>
    </row>
    <row r="59" spans="2:12" x14ac:dyDescent="0.3">
      <c r="B59" s="5"/>
      <c r="C59" s="364">
        <v>3</v>
      </c>
      <c r="D59" s="378">
        <v>6</v>
      </c>
      <c r="E59" s="172" t="s">
        <v>532</v>
      </c>
      <c r="F59" s="186"/>
      <c r="G59" s="185"/>
      <c r="H59" s="183" t="s">
        <v>1321</v>
      </c>
      <c r="I59" s="184"/>
      <c r="J59" s="199">
        <f>SUM(H59:I59)</f>
        <v>0</v>
      </c>
      <c r="K59" s="1" t="s">
        <v>1487</v>
      </c>
    </row>
    <row r="60" spans="2:12" ht="15.75" customHeight="1" x14ac:dyDescent="0.3">
      <c r="C60" s="364"/>
      <c r="D60" s="366"/>
      <c r="E60" s="71" t="s">
        <v>313</v>
      </c>
      <c r="F60" s="128"/>
      <c r="G60" s="125"/>
      <c r="H60" s="111" t="s">
        <v>1321</v>
      </c>
      <c r="I60" s="122"/>
      <c r="J60" s="118">
        <f>SUM(H60:I60)</f>
        <v>0</v>
      </c>
    </row>
    <row r="61" spans="2:12" ht="15.75" customHeight="1" x14ac:dyDescent="0.3">
      <c r="C61" s="364"/>
      <c r="D61" s="367"/>
      <c r="E61" s="77" t="s">
        <v>534</v>
      </c>
      <c r="F61" s="129"/>
      <c r="G61" s="126"/>
      <c r="H61" s="113">
        <v>89.001000000000005</v>
      </c>
      <c r="I61" s="123">
        <v>89</v>
      </c>
      <c r="J61" s="200">
        <f>SUM(H61:I61)</f>
        <v>178.001</v>
      </c>
    </row>
    <row r="63" spans="2:12" ht="18" customHeight="1" x14ac:dyDescent="0.35">
      <c r="B63" s="4" t="s">
        <v>889</v>
      </c>
    </row>
    <row r="64" spans="2:12" x14ac:dyDescent="0.3">
      <c r="C64" s="21" t="s">
        <v>3</v>
      </c>
      <c r="D64" s="22" t="s">
        <v>4</v>
      </c>
      <c r="E64" s="23" t="s">
        <v>5</v>
      </c>
      <c r="F64" s="23"/>
      <c r="G64" s="23"/>
      <c r="H64" s="24" t="s">
        <v>6</v>
      </c>
      <c r="I64" s="24" t="s">
        <v>7</v>
      </c>
      <c r="J64" s="24" t="s">
        <v>8</v>
      </c>
      <c r="K64" s="42" t="s">
        <v>9</v>
      </c>
    </row>
    <row r="65" spans="2:13" x14ac:dyDescent="0.3">
      <c r="C65" s="72">
        <v>4</v>
      </c>
      <c r="D65" s="401">
        <v>1</v>
      </c>
      <c r="E65" s="389" t="s">
        <v>414</v>
      </c>
      <c r="F65" s="397">
        <v>94</v>
      </c>
      <c r="G65" s="397">
        <v>93</v>
      </c>
      <c r="H65" s="157">
        <f>SUM(F65:G65)</f>
        <v>187</v>
      </c>
      <c r="I65" s="157">
        <v>9</v>
      </c>
      <c r="J65" s="157">
        <v>1854</v>
      </c>
      <c r="K65" s="274">
        <v>83</v>
      </c>
    </row>
    <row r="66" spans="2:13" x14ac:dyDescent="0.3">
      <c r="C66" s="73">
        <v>6</v>
      </c>
      <c r="D66" s="222">
        <v>6</v>
      </c>
      <c r="E66" s="386" t="s">
        <v>523</v>
      </c>
      <c r="F66" s="398">
        <v>84</v>
      </c>
      <c r="G66" s="398">
        <v>82</v>
      </c>
      <c r="H66" s="155">
        <f>SUM(F66:G66)</f>
        <v>166</v>
      </c>
      <c r="I66" s="155">
        <v>5</v>
      </c>
      <c r="J66" s="155">
        <v>1732</v>
      </c>
      <c r="K66" s="174">
        <v>56</v>
      </c>
    </row>
    <row r="68" spans="2:13" ht="18" customHeight="1" x14ac:dyDescent="0.35">
      <c r="B68" s="4" t="s">
        <v>958</v>
      </c>
    </row>
    <row r="69" spans="2:13" x14ac:dyDescent="0.3">
      <c r="C69" s="21" t="s">
        <v>3</v>
      </c>
      <c r="D69" s="22" t="s">
        <v>4</v>
      </c>
      <c r="E69" s="23" t="s">
        <v>5</v>
      </c>
      <c r="F69" s="23"/>
      <c r="G69" s="23"/>
      <c r="H69" s="24" t="s">
        <v>6</v>
      </c>
      <c r="I69" s="24" t="s">
        <v>7</v>
      </c>
      <c r="J69" s="24" t="s">
        <v>8</v>
      </c>
      <c r="K69" s="42" t="s">
        <v>9</v>
      </c>
    </row>
    <row r="70" spans="2:13" x14ac:dyDescent="0.3">
      <c r="C70" s="72">
        <v>1</v>
      </c>
      <c r="D70" s="148">
        <v>1</v>
      </c>
      <c r="E70" s="291" t="s">
        <v>962</v>
      </c>
      <c r="F70" s="218">
        <v>97</v>
      </c>
      <c r="G70" s="218">
        <v>98</v>
      </c>
      <c r="H70" s="218">
        <f>SUM(F70:G70)</f>
        <v>195</v>
      </c>
      <c r="I70" s="218">
        <v>7</v>
      </c>
      <c r="J70" s="218">
        <v>1952</v>
      </c>
      <c r="K70" s="223">
        <v>59</v>
      </c>
    </row>
    <row r="71" spans="2:13" x14ac:dyDescent="0.3">
      <c r="C71" s="72">
        <v>3</v>
      </c>
      <c r="D71" s="26">
        <v>4</v>
      </c>
      <c r="E71" s="292" t="s">
        <v>969</v>
      </c>
      <c r="F71" s="262">
        <v>97</v>
      </c>
      <c r="G71" s="262">
        <v>89</v>
      </c>
      <c r="H71" s="262">
        <f>SUM(F71:G71)</f>
        <v>186</v>
      </c>
      <c r="I71" s="262">
        <v>5</v>
      </c>
      <c r="J71" s="262">
        <v>1817</v>
      </c>
      <c r="K71" s="264">
        <v>44</v>
      </c>
    </row>
    <row r="72" spans="2:13" x14ac:dyDescent="0.3">
      <c r="C72" s="72">
        <v>3</v>
      </c>
      <c r="D72" s="94">
        <v>2</v>
      </c>
      <c r="E72" s="292" t="s">
        <v>971</v>
      </c>
      <c r="F72" s="262">
        <v>91</v>
      </c>
      <c r="G72" s="262">
        <v>95</v>
      </c>
      <c r="H72" s="262">
        <f>SUM(F72:G72)</f>
        <v>186</v>
      </c>
      <c r="I72" s="262">
        <v>5</v>
      </c>
      <c r="J72" s="262">
        <v>1856</v>
      </c>
      <c r="K72" s="264">
        <v>55</v>
      </c>
    </row>
    <row r="73" spans="2:13" x14ac:dyDescent="0.3">
      <c r="C73" s="73">
        <v>4</v>
      </c>
      <c r="D73" s="53">
        <v>5</v>
      </c>
      <c r="E73" s="293" t="s">
        <v>414</v>
      </c>
      <c r="F73" s="263">
        <v>91</v>
      </c>
      <c r="G73" s="263">
        <v>91</v>
      </c>
      <c r="H73" s="263">
        <f>SUM(F73:G73)</f>
        <v>182</v>
      </c>
      <c r="I73" s="263">
        <v>6</v>
      </c>
      <c r="J73" s="263">
        <v>1769</v>
      </c>
      <c r="K73" s="265">
        <v>42</v>
      </c>
    </row>
    <row r="75" spans="2:13" ht="18" customHeight="1" x14ac:dyDescent="0.35">
      <c r="B75" s="4" t="s">
        <v>975</v>
      </c>
    </row>
    <row r="76" spans="2:13" x14ac:dyDescent="0.3">
      <c r="C76" s="21" t="s">
        <v>3</v>
      </c>
      <c r="D76" s="22" t="s">
        <v>4</v>
      </c>
      <c r="E76" s="23" t="s">
        <v>5</v>
      </c>
      <c r="F76" s="23"/>
      <c r="G76" s="23"/>
      <c r="H76" s="23"/>
      <c r="I76" s="23"/>
      <c r="J76" s="24" t="s">
        <v>6</v>
      </c>
      <c r="K76" s="24" t="s">
        <v>7</v>
      </c>
      <c r="L76" s="24" t="s">
        <v>8</v>
      </c>
      <c r="M76" s="42" t="s">
        <v>9</v>
      </c>
    </row>
    <row r="77" spans="2:13" x14ac:dyDescent="0.3">
      <c r="C77" s="72">
        <v>1</v>
      </c>
      <c r="D77" s="148">
        <v>1</v>
      </c>
      <c r="E77" s="291" t="s">
        <v>962</v>
      </c>
      <c r="F77" s="218">
        <v>97</v>
      </c>
      <c r="G77" s="218">
        <v>98</v>
      </c>
      <c r="H77" s="218">
        <v>97</v>
      </c>
      <c r="I77" s="218">
        <v>100</v>
      </c>
      <c r="J77" s="218">
        <f>SUM(F77:I77)</f>
        <v>392</v>
      </c>
      <c r="K77" s="218">
        <v>11</v>
      </c>
      <c r="L77" s="218">
        <v>3893</v>
      </c>
      <c r="M77" s="223">
        <v>107</v>
      </c>
    </row>
    <row r="78" spans="2:13" x14ac:dyDescent="0.3">
      <c r="C78" s="72">
        <v>1</v>
      </c>
      <c r="D78" s="26">
        <v>10</v>
      </c>
      <c r="E78" s="292" t="s">
        <v>971</v>
      </c>
      <c r="F78" s="262">
        <v>91</v>
      </c>
      <c r="G78" s="262">
        <v>95</v>
      </c>
      <c r="H78" s="262">
        <v>93</v>
      </c>
      <c r="I78" s="262">
        <v>89</v>
      </c>
      <c r="J78" s="262">
        <f>SUM(F78:I78)</f>
        <v>368</v>
      </c>
      <c r="K78" s="262">
        <v>2</v>
      </c>
      <c r="L78" s="262">
        <v>3701</v>
      </c>
      <c r="M78" s="264">
        <v>34</v>
      </c>
    </row>
    <row r="79" spans="2:13" x14ac:dyDescent="0.3">
      <c r="C79" s="72">
        <v>2</v>
      </c>
      <c r="D79" s="26">
        <v>10</v>
      </c>
      <c r="E79" s="292" t="s">
        <v>414</v>
      </c>
      <c r="F79" s="262">
        <v>91</v>
      </c>
      <c r="G79" s="262">
        <v>91</v>
      </c>
      <c r="H79" s="262">
        <v>84</v>
      </c>
      <c r="I79" s="262">
        <v>88</v>
      </c>
      <c r="J79" s="262">
        <f>SUM(F79:I79)</f>
        <v>354</v>
      </c>
      <c r="K79" s="262">
        <v>3</v>
      </c>
      <c r="L79" s="262">
        <v>3505</v>
      </c>
      <c r="M79" s="264">
        <v>32</v>
      </c>
    </row>
    <row r="80" spans="2:13" x14ac:dyDescent="0.3">
      <c r="C80" s="73">
        <v>2</v>
      </c>
      <c r="D80" s="53">
        <v>4</v>
      </c>
      <c r="E80" s="293" t="s">
        <v>969</v>
      </c>
      <c r="F80" s="263">
        <v>97</v>
      </c>
      <c r="G80" s="263">
        <v>89</v>
      </c>
      <c r="H80" s="263">
        <v>93</v>
      </c>
      <c r="I80" s="263">
        <v>94</v>
      </c>
      <c r="J80" s="263">
        <f>SUM(F80:I80)</f>
        <v>373</v>
      </c>
      <c r="K80" s="263">
        <v>8</v>
      </c>
      <c r="L80" s="263">
        <v>3662</v>
      </c>
      <c r="M80" s="265">
        <v>81</v>
      </c>
    </row>
    <row r="82" spans="2:13" ht="18" x14ac:dyDescent="0.35">
      <c r="B82" s="4" t="s">
        <v>981</v>
      </c>
    </row>
    <row r="83" spans="2:13" x14ac:dyDescent="0.3">
      <c r="B83" s="5"/>
      <c r="C83" s="36" t="s">
        <v>3</v>
      </c>
      <c r="D83" s="37" t="s">
        <v>4</v>
      </c>
      <c r="E83" s="8" t="s">
        <v>983</v>
      </c>
      <c r="F83" s="8"/>
      <c r="G83" s="9">
        <v>1124</v>
      </c>
      <c r="H83" s="8"/>
      <c r="I83" s="10" t="s">
        <v>9</v>
      </c>
      <c r="J83" s="11">
        <f>SUM(J84:J86)</f>
        <v>1133</v>
      </c>
      <c r="K83" s="13" t="s">
        <v>1488</v>
      </c>
      <c r="L83" s="14"/>
    </row>
    <row r="84" spans="2:13" x14ac:dyDescent="0.3">
      <c r="B84" s="5"/>
      <c r="C84" s="364">
        <v>1</v>
      </c>
      <c r="D84" s="379">
        <v>1</v>
      </c>
      <c r="E84" s="218" t="s">
        <v>969</v>
      </c>
      <c r="F84" s="218">
        <v>97</v>
      </c>
      <c r="G84" s="218">
        <v>89</v>
      </c>
      <c r="H84" s="218">
        <v>93</v>
      </c>
      <c r="I84" s="223">
        <v>94</v>
      </c>
      <c r="J84" s="82">
        <f>SUM(F84:I84)</f>
        <v>373</v>
      </c>
      <c r="K84" s="1" t="s">
        <v>1489</v>
      </c>
    </row>
    <row r="85" spans="2:13" ht="15.75" customHeight="1" x14ac:dyDescent="0.3">
      <c r="C85" s="364"/>
      <c r="D85" s="366"/>
      <c r="E85" s="262" t="s">
        <v>962</v>
      </c>
      <c r="F85" s="262">
        <v>97</v>
      </c>
      <c r="G85" s="262">
        <v>98</v>
      </c>
      <c r="H85" s="262">
        <v>97</v>
      </c>
      <c r="I85" s="264">
        <v>100</v>
      </c>
      <c r="J85" s="83">
        <f>SUM(F85:I85)</f>
        <v>392</v>
      </c>
    </row>
    <row r="86" spans="2:13" ht="15.75" customHeight="1" x14ac:dyDescent="0.3">
      <c r="C86" s="364"/>
      <c r="D86" s="367"/>
      <c r="E86" s="263" t="s">
        <v>971</v>
      </c>
      <c r="F86" s="263">
        <v>91</v>
      </c>
      <c r="G86" s="263">
        <v>95</v>
      </c>
      <c r="H86" s="263">
        <v>93</v>
      </c>
      <c r="I86" s="265">
        <v>89</v>
      </c>
      <c r="J86" s="84">
        <f>SUM(F86:I86)</f>
        <v>368</v>
      </c>
    </row>
    <row r="88" spans="2:13" ht="18" customHeight="1" x14ac:dyDescent="0.35">
      <c r="B88" s="4" t="s">
        <v>998</v>
      </c>
    </row>
    <row r="89" spans="2:13" x14ac:dyDescent="0.3">
      <c r="C89" s="21" t="s">
        <v>3</v>
      </c>
      <c r="D89" s="22" t="s">
        <v>4</v>
      </c>
      <c r="E89" s="23" t="s">
        <v>5</v>
      </c>
      <c r="F89" s="23"/>
      <c r="G89" s="23"/>
      <c r="H89" s="23"/>
      <c r="I89" s="23"/>
      <c r="J89" s="24" t="s">
        <v>6</v>
      </c>
      <c r="K89" s="24" t="s">
        <v>7</v>
      </c>
      <c r="L89" s="24" t="s">
        <v>8</v>
      </c>
      <c r="M89" s="42" t="s">
        <v>9</v>
      </c>
    </row>
    <row r="90" spans="2:13" x14ac:dyDescent="0.3">
      <c r="C90" s="73">
        <v>1</v>
      </c>
      <c r="D90" s="48">
        <v>4</v>
      </c>
      <c r="E90" s="64" t="s">
        <v>1000</v>
      </c>
      <c r="F90" s="62">
        <v>43</v>
      </c>
      <c r="G90" s="62">
        <v>42</v>
      </c>
      <c r="H90" s="62">
        <v>40</v>
      </c>
      <c r="I90" s="62">
        <v>31</v>
      </c>
      <c r="J90" s="62">
        <f>SUM(F90:I90)</f>
        <v>156</v>
      </c>
      <c r="K90" s="62">
        <v>5</v>
      </c>
      <c r="L90" s="62">
        <v>1598</v>
      </c>
      <c r="M90" s="98">
        <v>62</v>
      </c>
    </row>
  </sheetData>
  <mergeCells count="14">
    <mergeCell ref="B1:M1"/>
    <mergeCell ref="B2:M2"/>
    <mergeCell ref="C43:C45"/>
    <mergeCell ref="D43:D45"/>
    <mergeCell ref="C47:C49"/>
    <mergeCell ref="D47:D49"/>
    <mergeCell ref="C84:C86"/>
    <mergeCell ref="D84:D86"/>
    <mergeCell ref="C51:C53"/>
    <mergeCell ref="D51:D53"/>
    <mergeCell ref="C55:C57"/>
    <mergeCell ref="D55:D57"/>
    <mergeCell ref="C59:C61"/>
    <mergeCell ref="D59:D61"/>
  </mergeCells>
  <hyperlinks>
    <hyperlink ref="B3" location="'Index'!A2" tooltip="Go to the Index sheet" display="á" xr:uid="{496FC1F1-A0A9-4CCF-A67B-5F2AAF5D657A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2" manualBreakCount="2">
    <brk id="40" max="16383" man="1"/>
    <brk id="81" max="16383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03764-E656-4D3B-AF9A-529188E7E9AD}">
  <dimension ref="B1:N5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16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91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6</v>
      </c>
      <c r="D6" s="220">
        <v>10</v>
      </c>
      <c r="E6" s="389" t="s">
        <v>92</v>
      </c>
      <c r="F6" s="158">
        <v>159</v>
      </c>
      <c r="G6" s="157">
        <v>3</v>
      </c>
      <c r="H6" s="157">
        <v>1517</v>
      </c>
      <c r="I6" s="274">
        <v>19</v>
      </c>
    </row>
    <row r="7" spans="2:14" x14ac:dyDescent="0.3">
      <c r="C7" s="72">
        <v>7</v>
      </c>
      <c r="D7" s="221">
        <v>5</v>
      </c>
      <c r="E7" s="385" t="s">
        <v>101</v>
      </c>
      <c r="F7" s="152">
        <v>172</v>
      </c>
      <c r="G7" s="151">
        <v>10</v>
      </c>
      <c r="H7" s="151">
        <v>1653</v>
      </c>
      <c r="I7" s="171">
        <v>66</v>
      </c>
    </row>
    <row r="8" spans="2:14" x14ac:dyDescent="0.3">
      <c r="C8" s="72">
        <v>7</v>
      </c>
      <c r="D8" s="221">
        <v>3</v>
      </c>
      <c r="E8" s="385" t="s">
        <v>109</v>
      </c>
      <c r="F8" s="152">
        <v>161</v>
      </c>
      <c r="G8" s="151">
        <v>8</v>
      </c>
      <c r="H8" s="151">
        <v>1674</v>
      </c>
      <c r="I8" s="171">
        <v>73</v>
      </c>
    </row>
    <row r="9" spans="2:14" x14ac:dyDescent="0.3">
      <c r="C9" s="72">
        <v>9</v>
      </c>
      <c r="D9" s="221">
        <v>8</v>
      </c>
      <c r="E9" s="385" t="s">
        <v>129</v>
      </c>
      <c r="F9" s="152">
        <v>154</v>
      </c>
      <c r="G9" s="151">
        <v>6</v>
      </c>
      <c r="H9" s="151">
        <v>1540</v>
      </c>
      <c r="I9" s="171">
        <v>44</v>
      </c>
    </row>
    <row r="10" spans="2:14" x14ac:dyDescent="0.3">
      <c r="C10" s="72">
        <v>10</v>
      </c>
      <c r="D10" s="221">
        <v>9</v>
      </c>
      <c r="E10" s="385" t="s">
        <v>134</v>
      </c>
      <c r="F10" s="152">
        <v>156</v>
      </c>
      <c r="G10" s="151">
        <v>2</v>
      </c>
      <c r="H10" s="151">
        <v>1545</v>
      </c>
      <c r="I10" s="171">
        <v>40</v>
      </c>
    </row>
    <row r="11" spans="2:14" x14ac:dyDescent="0.3">
      <c r="C11" s="72">
        <v>11</v>
      </c>
      <c r="D11" s="221">
        <v>5</v>
      </c>
      <c r="E11" s="390" t="s">
        <v>151</v>
      </c>
      <c r="F11" s="152">
        <v>160</v>
      </c>
      <c r="G11" s="151">
        <v>5</v>
      </c>
      <c r="H11" s="152">
        <v>1588</v>
      </c>
      <c r="I11" s="154">
        <v>55</v>
      </c>
    </row>
    <row r="12" spans="2:14" x14ac:dyDescent="0.3">
      <c r="C12" s="72">
        <v>16</v>
      </c>
      <c r="D12" s="221">
        <v>3</v>
      </c>
      <c r="E12" s="391" t="s">
        <v>192</v>
      </c>
      <c r="F12" s="152">
        <v>152</v>
      </c>
      <c r="G12" s="151">
        <v>9</v>
      </c>
      <c r="H12" s="392">
        <v>1431</v>
      </c>
      <c r="I12" s="394">
        <v>72</v>
      </c>
    </row>
    <row r="13" spans="2:14" x14ac:dyDescent="0.3">
      <c r="C13" s="73">
        <v>16</v>
      </c>
      <c r="D13" s="442">
        <v>1</v>
      </c>
      <c r="E13" s="393" t="s">
        <v>197</v>
      </c>
      <c r="F13" s="156">
        <v>140</v>
      </c>
      <c r="G13" s="155">
        <v>6</v>
      </c>
      <c r="H13" s="156">
        <v>1447</v>
      </c>
      <c r="I13" s="161">
        <v>77</v>
      </c>
    </row>
    <row r="15" spans="2:14" ht="18" x14ac:dyDescent="0.35">
      <c r="B15" s="4" t="s">
        <v>206</v>
      </c>
    </row>
    <row r="16" spans="2:14" x14ac:dyDescent="0.3">
      <c r="B16" s="5"/>
      <c r="C16" s="36" t="s">
        <v>3</v>
      </c>
      <c r="D16" s="37" t="s">
        <v>4</v>
      </c>
      <c r="E16" s="8" t="s">
        <v>218</v>
      </c>
      <c r="F16" s="8"/>
      <c r="G16" s="9">
        <v>494</v>
      </c>
      <c r="H16" s="8"/>
      <c r="I16" s="10" t="s">
        <v>9</v>
      </c>
      <c r="J16" s="11">
        <f>SUM(J17:J19)</f>
        <v>487</v>
      </c>
      <c r="K16" s="13" t="s">
        <v>1490</v>
      </c>
      <c r="L16" s="14"/>
    </row>
    <row r="17" spans="2:13" x14ac:dyDescent="0.3">
      <c r="B17" s="5"/>
      <c r="C17" s="364">
        <v>2</v>
      </c>
      <c r="D17" s="369">
        <v>2</v>
      </c>
      <c r="E17" s="157" t="s">
        <v>101</v>
      </c>
      <c r="F17" s="158">
        <v>35</v>
      </c>
      <c r="G17" s="158">
        <v>43</v>
      </c>
      <c r="H17" s="158">
        <v>47</v>
      </c>
      <c r="I17" s="159">
        <v>47</v>
      </c>
      <c r="J17" s="82">
        <f>SUM(F17:I17)</f>
        <v>172</v>
      </c>
      <c r="K17" s="1" t="s">
        <v>1491</v>
      </c>
    </row>
    <row r="18" spans="2:13" ht="15.75" customHeight="1" x14ac:dyDescent="0.3">
      <c r="C18" s="364"/>
      <c r="D18" s="375"/>
      <c r="E18" s="151" t="s">
        <v>129</v>
      </c>
      <c r="F18" s="152">
        <v>39</v>
      </c>
      <c r="G18" s="152">
        <v>39</v>
      </c>
      <c r="H18" s="152">
        <v>36</v>
      </c>
      <c r="I18" s="154">
        <v>40</v>
      </c>
      <c r="J18" s="83">
        <f>SUM(F18:I18)</f>
        <v>154</v>
      </c>
    </row>
    <row r="19" spans="2:13" ht="15.75" customHeight="1" x14ac:dyDescent="0.3">
      <c r="C19" s="364"/>
      <c r="D19" s="376"/>
      <c r="E19" s="155" t="s">
        <v>109</v>
      </c>
      <c r="F19" s="156">
        <v>40</v>
      </c>
      <c r="G19" s="156">
        <v>42</v>
      </c>
      <c r="H19" s="156">
        <v>38</v>
      </c>
      <c r="I19" s="161">
        <v>41</v>
      </c>
      <c r="J19" s="84">
        <f>SUM(F19:I19)</f>
        <v>161</v>
      </c>
    </row>
    <row r="21" spans="2:13" ht="18" customHeight="1" x14ac:dyDescent="0.35">
      <c r="B21" s="4" t="s">
        <v>551</v>
      </c>
    </row>
    <row r="22" spans="2:13" x14ac:dyDescent="0.3">
      <c r="C22" s="21" t="s">
        <v>3</v>
      </c>
      <c r="D22" s="59" t="s">
        <v>4</v>
      </c>
      <c r="E22" s="60" t="s">
        <v>5</v>
      </c>
      <c r="F22" s="60"/>
      <c r="G22" s="60"/>
      <c r="H22" s="99" t="s">
        <v>6</v>
      </c>
      <c r="I22" s="99" t="s">
        <v>7</v>
      </c>
      <c r="J22" s="99" t="s">
        <v>8</v>
      </c>
      <c r="K22" s="100" t="s">
        <v>9</v>
      </c>
    </row>
    <row r="23" spans="2:13" ht="15.75" x14ac:dyDescent="0.3">
      <c r="C23" s="73">
        <v>7</v>
      </c>
      <c r="D23" s="213">
        <v>2</v>
      </c>
      <c r="E23" s="201" t="s">
        <v>599</v>
      </c>
      <c r="F23" s="202">
        <v>98.001999999999995</v>
      </c>
      <c r="G23" s="202">
        <v>97</v>
      </c>
      <c r="H23" s="203">
        <f>SUM(F23,G23)</f>
        <v>195.00200000000001</v>
      </c>
      <c r="I23" s="196">
        <v>7</v>
      </c>
      <c r="J23" s="204">
        <v>1958.0239999999999</v>
      </c>
      <c r="K23" s="195">
        <v>89</v>
      </c>
      <c r="L23" s="197"/>
      <c r="M23" s="198"/>
    </row>
    <row r="25" spans="2:13" ht="18" customHeight="1" x14ac:dyDescent="0.35">
      <c r="B25" s="4" t="s">
        <v>998</v>
      </c>
    </row>
    <row r="26" spans="2:13" x14ac:dyDescent="0.3">
      <c r="C26" s="21" t="s">
        <v>3</v>
      </c>
      <c r="D26" s="22" t="s">
        <v>4</v>
      </c>
      <c r="E26" s="23" t="s">
        <v>5</v>
      </c>
      <c r="F26" s="23"/>
      <c r="G26" s="23"/>
      <c r="H26" s="23"/>
      <c r="I26" s="23"/>
      <c r="J26" s="24" t="s">
        <v>6</v>
      </c>
      <c r="K26" s="24" t="s">
        <v>7</v>
      </c>
      <c r="L26" s="24" t="s">
        <v>8</v>
      </c>
      <c r="M26" s="42" t="s">
        <v>9</v>
      </c>
    </row>
    <row r="27" spans="2:13" x14ac:dyDescent="0.3">
      <c r="C27" s="73">
        <v>1</v>
      </c>
      <c r="D27" s="48">
        <v>9</v>
      </c>
      <c r="E27" s="64" t="s">
        <v>599</v>
      </c>
      <c r="F27" s="62">
        <v>32</v>
      </c>
      <c r="G27" s="62">
        <v>34</v>
      </c>
      <c r="H27" s="62">
        <v>37</v>
      </c>
      <c r="I27" s="62">
        <v>28</v>
      </c>
      <c r="J27" s="62">
        <f>SUM(F27:I27)</f>
        <v>131</v>
      </c>
      <c r="K27" s="62">
        <v>1</v>
      </c>
      <c r="L27" s="62">
        <v>1215</v>
      </c>
      <c r="M27" s="98">
        <v>17</v>
      </c>
    </row>
    <row r="29" spans="2:13" ht="18" customHeight="1" x14ac:dyDescent="0.35">
      <c r="B29" s="4" t="s">
        <v>1111</v>
      </c>
    </row>
    <row r="30" spans="2:13" x14ac:dyDescent="0.3">
      <c r="C30" s="21" t="s">
        <v>3</v>
      </c>
      <c r="D30" s="22" t="s">
        <v>4</v>
      </c>
      <c r="E30" s="23" t="s">
        <v>5</v>
      </c>
      <c r="F30" s="24" t="s">
        <v>6</v>
      </c>
      <c r="G30" s="24" t="s">
        <v>7</v>
      </c>
      <c r="H30" s="24" t="s">
        <v>8</v>
      </c>
      <c r="I30" s="42" t="s">
        <v>9</v>
      </c>
    </row>
    <row r="31" spans="2:13" x14ac:dyDescent="0.3">
      <c r="C31" s="72">
        <v>1</v>
      </c>
      <c r="D31" s="74">
        <v>9</v>
      </c>
      <c r="E31" s="291" t="s">
        <v>1113</v>
      </c>
      <c r="F31" s="218" t="s">
        <v>1321</v>
      </c>
      <c r="G31" s="137">
        <v>0</v>
      </c>
      <c r="H31" s="218">
        <v>474</v>
      </c>
      <c r="I31" s="223">
        <v>23</v>
      </c>
    </row>
    <row r="32" spans="2:13" x14ac:dyDescent="0.3">
      <c r="C32" s="72">
        <v>2</v>
      </c>
      <c r="D32" s="26">
        <v>3</v>
      </c>
      <c r="E32" s="292" t="s">
        <v>1119</v>
      </c>
      <c r="F32" s="262">
        <v>93</v>
      </c>
      <c r="G32" s="140">
        <v>5</v>
      </c>
      <c r="H32" s="262">
        <v>942</v>
      </c>
      <c r="I32" s="264">
        <v>70</v>
      </c>
    </row>
    <row r="33" spans="2:12" x14ac:dyDescent="0.3">
      <c r="C33" s="72">
        <v>2</v>
      </c>
      <c r="D33" s="94">
        <v>2</v>
      </c>
      <c r="E33" s="142" t="s">
        <v>1121</v>
      </c>
      <c r="F33" s="143">
        <v>94</v>
      </c>
      <c r="G33" s="140">
        <v>6</v>
      </c>
      <c r="H33" s="141">
        <v>944</v>
      </c>
      <c r="I33" s="147">
        <v>75</v>
      </c>
    </row>
    <row r="34" spans="2:12" x14ac:dyDescent="0.3">
      <c r="C34" s="72">
        <v>9</v>
      </c>
      <c r="D34" s="81">
        <v>1</v>
      </c>
      <c r="E34" s="142" t="s">
        <v>1151</v>
      </c>
      <c r="F34" s="143">
        <v>86</v>
      </c>
      <c r="G34" s="140">
        <v>7</v>
      </c>
      <c r="H34" s="141">
        <v>889</v>
      </c>
      <c r="I34" s="147">
        <v>81</v>
      </c>
    </row>
    <row r="35" spans="2:12" x14ac:dyDescent="0.3">
      <c r="C35" s="72">
        <v>10</v>
      </c>
      <c r="D35" s="26">
        <v>5</v>
      </c>
      <c r="E35" s="142" t="s">
        <v>1154</v>
      </c>
      <c r="F35" s="143">
        <v>84</v>
      </c>
      <c r="G35" s="140">
        <v>6</v>
      </c>
      <c r="H35" s="141">
        <v>858</v>
      </c>
      <c r="I35" s="147">
        <v>65</v>
      </c>
    </row>
    <row r="36" spans="2:12" x14ac:dyDescent="0.3">
      <c r="C36" s="72">
        <v>11</v>
      </c>
      <c r="D36" s="26">
        <v>5</v>
      </c>
      <c r="E36" s="30" t="s">
        <v>1162</v>
      </c>
      <c r="F36" s="31">
        <v>86</v>
      </c>
      <c r="G36" s="144">
        <v>8</v>
      </c>
      <c r="H36" s="31">
        <v>806</v>
      </c>
      <c r="I36" s="32">
        <v>56</v>
      </c>
    </row>
    <row r="37" spans="2:12" x14ac:dyDescent="0.3">
      <c r="C37" s="72">
        <v>14</v>
      </c>
      <c r="D37" s="26">
        <v>5</v>
      </c>
      <c r="E37" s="30" t="s">
        <v>1176</v>
      </c>
      <c r="F37" s="31" t="s">
        <v>1321</v>
      </c>
      <c r="G37" s="144">
        <v>0</v>
      </c>
      <c r="H37" s="31">
        <v>748</v>
      </c>
      <c r="I37" s="32">
        <v>59</v>
      </c>
    </row>
    <row r="38" spans="2:12" x14ac:dyDescent="0.3">
      <c r="C38" s="73">
        <v>16</v>
      </c>
      <c r="D38" s="115">
        <v>1</v>
      </c>
      <c r="E38" s="33" t="s">
        <v>1187</v>
      </c>
      <c r="F38" s="34">
        <v>77</v>
      </c>
      <c r="G38" s="145">
        <v>7</v>
      </c>
      <c r="H38" s="34">
        <v>804</v>
      </c>
      <c r="I38" s="35">
        <v>83</v>
      </c>
    </row>
    <row r="40" spans="2:12" ht="18" x14ac:dyDescent="0.35">
      <c r="B40" s="4" t="s">
        <v>1207</v>
      </c>
    </row>
    <row r="41" spans="2:12" x14ac:dyDescent="0.3">
      <c r="B41" s="5"/>
      <c r="C41" s="36" t="s">
        <v>3</v>
      </c>
      <c r="D41" s="37" t="s">
        <v>4</v>
      </c>
      <c r="E41" s="8" t="s">
        <v>1210</v>
      </c>
      <c r="F41" s="8"/>
      <c r="G41" s="9">
        <v>567</v>
      </c>
      <c r="H41" s="8"/>
      <c r="I41" s="10" t="s">
        <v>9</v>
      </c>
      <c r="J41" s="11">
        <f>SUM(J42:J44)</f>
        <v>542</v>
      </c>
      <c r="K41" s="13" t="s">
        <v>1388</v>
      </c>
      <c r="L41" s="14"/>
    </row>
    <row r="42" spans="2:12" x14ac:dyDescent="0.3">
      <c r="B42" s="5"/>
      <c r="C42" s="364">
        <v>1</v>
      </c>
      <c r="D42" s="370">
        <v>2</v>
      </c>
      <c r="E42" s="277" t="s">
        <v>1119</v>
      </c>
      <c r="F42" s="284"/>
      <c r="G42" s="282"/>
      <c r="H42" s="276">
        <v>92</v>
      </c>
      <c r="I42" s="280">
        <v>93</v>
      </c>
      <c r="J42" s="82">
        <f>SUM(H42:I42)</f>
        <v>185</v>
      </c>
      <c r="K42" s="1" t="s">
        <v>1429</v>
      </c>
    </row>
    <row r="43" spans="2:12" ht="15.75" customHeight="1" x14ac:dyDescent="0.3">
      <c r="C43" s="364"/>
      <c r="D43" s="371"/>
      <c r="E43" s="279" t="s">
        <v>1121</v>
      </c>
      <c r="F43" s="285"/>
      <c r="G43" s="283"/>
      <c r="H43" s="278">
        <v>88</v>
      </c>
      <c r="I43" s="281">
        <v>94</v>
      </c>
      <c r="J43" s="83">
        <f>SUM(H43:I43)</f>
        <v>182</v>
      </c>
    </row>
    <row r="44" spans="2:12" ht="15.75" customHeight="1" x14ac:dyDescent="0.3">
      <c r="C44" s="364"/>
      <c r="D44" s="372"/>
      <c r="E44" s="286" t="s">
        <v>1492</v>
      </c>
      <c r="F44" s="287"/>
      <c r="G44" s="288"/>
      <c r="H44" s="289">
        <v>86</v>
      </c>
      <c r="I44" s="290">
        <v>89</v>
      </c>
      <c r="J44" s="84">
        <f>SUM(H44:I44)</f>
        <v>175</v>
      </c>
    </row>
    <row r="45" spans="2:12" x14ac:dyDescent="0.3">
      <c r="B45" s="5"/>
      <c r="C45" s="153" t="s">
        <v>3</v>
      </c>
      <c r="D45" s="160" t="s">
        <v>4</v>
      </c>
      <c r="E45" s="162" t="s">
        <v>1220</v>
      </c>
      <c r="F45" s="163"/>
      <c r="G45" s="164">
        <v>511</v>
      </c>
      <c r="H45" s="163"/>
      <c r="I45" s="165" t="s">
        <v>9</v>
      </c>
      <c r="J45" s="11">
        <f>SUM(J46:J48)</f>
        <v>504</v>
      </c>
      <c r="K45" s="13" t="s">
        <v>1493</v>
      </c>
      <c r="L45" s="14"/>
    </row>
    <row r="46" spans="2:12" x14ac:dyDescent="0.3">
      <c r="B46" s="5"/>
      <c r="C46" s="364">
        <v>3</v>
      </c>
      <c r="D46" s="369">
        <v>2</v>
      </c>
      <c r="E46" s="172" t="s">
        <v>1154</v>
      </c>
      <c r="F46" s="186"/>
      <c r="G46" s="185"/>
      <c r="H46" s="103">
        <v>84</v>
      </c>
      <c r="I46" s="166">
        <v>80</v>
      </c>
      <c r="J46" s="82">
        <f>SUM(H46:I46)</f>
        <v>164</v>
      </c>
      <c r="K46" s="1" t="s">
        <v>1494</v>
      </c>
    </row>
    <row r="47" spans="2:12" ht="15.75" customHeight="1" x14ac:dyDescent="0.3">
      <c r="C47" s="364"/>
      <c r="D47" s="366"/>
      <c r="E47" s="71" t="s">
        <v>1151</v>
      </c>
      <c r="F47" s="128"/>
      <c r="G47" s="125"/>
      <c r="H47" s="31">
        <v>86</v>
      </c>
      <c r="I47" s="32">
        <v>88</v>
      </c>
      <c r="J47" s="83">
        <f>SUM(H47:I47)</f>
        <v>174</v>
      </c>
    </row>
    <row r="48" spans="2:12" ht="15.75" customHeight="1" x14ac:dyDescent="0.3">
      <c r="C48" s="364"/>
      <c r="D48" s="367"/>
      <c r="E48" s="77" t="s">
        <v>1162</v>
      </c>
      <c r="F48" s="129"/>
      <c r="G48" s="126"/>
      <c r="H48" s="34">
        <v>80</v>
      </c>
      <c r="I48" s="35">
        <v>86</v>
      </c>
      <c r="J48" s="84">
        <f>SUM(H48:I48)</f>
        <v>166</v>
      </c>
    </row>
    <row r="50" spans="2:12" ht="18" customHeight="1" x14ac:dyDescent="0.35">
      <c r="B50" s="4" t="s">
        <v>1224</v>
      </c>
    </row>
    <row r="51" spans="2:12" x14ac:dyDescent="0.3">
      <c r="C51" s="21" t="s">
        <v>3</v>
      </c>
      <c r="D51" s="22" t="s">
        <v>4</v>
      </c>
      <c r="E51" s="23" t="s">
        <v>5</v>
      </c>
      <c r="F51" s="23"/>
      <c r="G51" s="23"/>
      <c r="H51" s="23"/>
      <c r="I51" s="24" t="s">
        <v>6</v>
      </c>
      <c r="J51" s="24" t="s">
        <v>7</v>
      </c>
      <c r="K51" s="24" t="s">
        <v>8</v>
      </c>
      <c r="L51" s="42" t="s">
        <v>9</v>
      </c>
    </row>
    <row r="52" spans="2:12" x14ac:dyDescent="0.3">
      <c r="C52" s="72">
        <v>1</v>
      </c>
      <c r="D52" s="97">
        <v>2</v>
      </c>
      <c r="E52" s="246" t="s">
        <v>101</v>
      </c>
      <c r="F52" s="66">
        <v>92</v>
      </c>
      <c r="G52" s="66">
        <v>94</v>
      </c>
      <c r="H52" s="66">
        <v>88</v>
      </c>
      <c r="I52" s="247">
        <f>SUM(F52:H52)</f>
        <v>274</v>
      </c>
      <c r="J52" s="247">
        <v>4</v>
      </c>
      <c r="K52" s="68">
        <v>2710</v>
      </c>
      <c r="L52" s="78">
        <v>49</v>
      </c>
    </row>
    <row r="53" spans="2:12" x14ac:dyDescent="0.3">
      <c r="C53" s="72">
        <v>1</v>
      </c>
      <c r="D53" s="26">
        <v>5</v>
      </c>
      <c r="E53" s="248" t="s">
        <v>129</v>
      </c>
      <c r="F53" s="31">
        <v>87</v>
      </c>
      <c r="G53" s="31">
        <v>84</v>
      </c>
      <c r="H53" s="31">
        <v>86</v>
      </c>
      <c r="I53" s="249">
        <f>SUM(F53:H53)</f>
        <v>257</v>
      </c>
      <c r="J53" s="249">
        <v>2</v>
      </c>
      <c r="K53" s="249">
        <v>2514</v>
      </c>
      <c r="L53" s="250">
        <v>19</v>
      </c>
    </row>
    <row r="54" spans="2:12" x14ac:dyDescent="0.3">
      <c r="C54" s="72">
        <v>1</v>
      </c>
      <c r="D54" s="26">
        <v>3</v>
      </c>
      <c r="E54" s="248" t="s">
        <v>109</v>
      </c>
      <c r="F54" s="31">
        <v>95</v>
      </c>
      <c r="G54" s="31">
        <v>93</v>
      </c>
      <c r="H54" s="31">
        <v>88</v>
      </c>
      <c r="I54" s="249">
        <f>SUM(F54:H54)</f>
        <v>276</v>
      </c>
      <c r="J54" s="249">
        <v>5</v>
      </c>
      <c r="K54" s="249">
        <v>2698</v>
      </c>
      <c r="L54" s="250">
        <v>46</v>
      </c>
    </row>
    <row r="55" spans="2:12" x14ac:dyDescent="0.3">
      <c r="C55" s="73">
        <v>2</v>
      </c>
      <c r="D55" s="95">
        <v>2</v>
      </c>
      <c r="E55" s="240" t="s">
        <v>92</v>
      </c>
      <c r="F55" s="34">
        <v>93</v>
      </c>
      <c r="G55" s="34">
        <v>84</v>
      </c>
      <c r="H55" s="34">
        <v>70</v>
      </c>
      <c r="I55" s="241">
        <f>SUM(F55:H55)</f>
        <v>247</v>
      </c>
      <c r="J55" s="241">
        <v>5</v>
      </c>
      <c r="K55" s="241">
        <v>2424</v>
      </c>
      <c r="L55" s="251">
        <v>48</v>
      </c>
    </row>
  </sheetData>
  <mergeCells count="8">
    <mergeCell ref="C46:C48"/>
    <mergeCell ref="D46:D48"/>
    <mergeCell ref="B1:M1"/>
    <mergeCell ref="B2:M2"/>
    <mergeCell ref="C17:C19"/>
    <mergeCell ref="D17:D19"/>
    <mergeCell ref="C42:C44"/>
    <mergeCell ref="D42:D44"/>
  </mergeCells>
  <hyperlinks>
    <hyperlink ref="B3" location="'Index'!A2" tooltip="Go to the Index sheet" display="á" xr:uid="{548319BF-A31B-4852-B0DA-C036C62EE70D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DF9C-5794-4E94-9C21-6088A588E007}">
  <dimension ref="B1:N1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15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1065</v>
      </c>
    </row>
    <row r="4" spans="2:14" ht="18" x14ac:dyDescent="0.35">
      <c r="B4" s="4" t="s">
        <v>1014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7</v>
      </c>
      <c r="D6" s="74">
        <v>7</v>
      </c>
      <c r="E6" s="86" t="s">
        <v>1066</v>
      </c>
      <c r="F6" s="67">
        <v>90</v>
      </c>
      <c r="G6" s="67">
        <v>7</v>
      </c>
      <c r="H6" s="67">
        <v>865</v>
      </c>
      <c r="I6" s="89">
        <v>48</v>
      </c>
    </row>
    <row r="7" spans="2:14" x14ac:dyDescent="0.3">
      <c r="C7" s="72">
        <v>8</v>
      </c>
      <c r="D7" s="26">
        <v>5</v>
      </c>
      <c r="E7" s="69" t="s">
        <v>1070</v>
      </c>
      <c r="F7" s="70">
        <v>84</v>
      </c>
      <c r="G7" s="70">
        <v>4</v>
      </c>
      <c r="H7" s="70">
        <v>900</v>
      </c>
      <c r="I7" s="79">
        <v>64</v>
      </c>
    </row>
    <row r="8" spans="2:14" x14ac:dyDescent="0.3">
      <c r="C8" s="72">
        <v>9</v>
      </c>
      <c r="D8" s="26">
        <v>5</v>
      </c>
      <c r="E8" s="69" t="s">
        <v>1079</v>
      </c>
      <c r="F8" s="70">
        <v>86</v>
      </c>
      <c r="G8" s="70">
        <v>6</v>
      </c>
      <c r="H8" s="70">
        <v>864</v>
      </c>
      <c r="I8" s="79">
        <v>52</v>
      </c>
    </row>
    <row r="9" spans="2:14" x14ac:dyDescent="0.3">
      <c r="C9" s="73">
        <v>9</v>
      </c>
      <c r="D9" s="53">
        <v>6</v>
      </c>
      <c r="E9" s="75" t="s">
        <v>1081</v>
      </c>
      <c r="F9" s="76">
        <v>87</v>
      </c>
      <c r="G9" s="76">
        <v>7</v>
      </c>
      <c r="H9" s="76">
        <v>861</v>
      </c>
      <c r="I9" s="80">
        <v>49</v>
      </c>
    </row>
    <row r="11" spans="2:14" ht="18" x14ac:dyDescent="0.35">
      <c r="B11" s="4" t="s">
        <v>1094</v>
      </c>
    </row>
    <row r="12" spans="2:14" x14ac:dyDescent="0.3">
      <c r="B12" s="5"/>
      <c r="C12" s="36" t="s">
        <v>3</v>
      </c>
      <c r="D12" s="37" t="s">
        <v>4</v>
      </c>
      <c r="E12" s="8" t="s">
        <v>1107</v>
      </c>
      <c r="F12" s="8"/>
      <c r="G12" s="9">
        <v>532</v>
      </c>
      <c r="H12" s="8"/>
      <c r="I12" s="10" t="s">
        <v>9</v>
      </c>
      <c r="J12" s="11">
        <f>SUM(J13:J15)</f>
        <v>510</v>
      </c>
      <c r="K12" s="13" t="s">
        <v>1337</v>
      </c>
      <c r="L12" s="14"/>
    </row>
    <row r="13" spans="2:14" x14ac:dyDescent="0.3">
      <c r="B13" s="5"/>
      <c r="C13" s="364">
        <v>3</v>
      </c>
      <c r="D13" s="365">
        <v>5</v>
      </c>
      <c r="E13" s="93" t="s">
        <v>1070</v>
      </c>
      <c r="F13" s="127"/>
      <c r="G13" s="124"/>
      <c r="H13" s="67">
        <v>84</v>
      </c>
      <c r="I13" s="89">
        <v>91</v>
      </c>
      <c r="J13" s="82">
        <f>SUM(H13:I13)</f>
        <v>175</v>
      </c>
      <c r="K13" s="1" t="s">
        <v>1331</v>
      </c>
    </row>
    <row r="14" spans="2:14" ht="15.75" customHeight="1" x14ac:dyDescent="0.3">
      <c r="C14" s="364"/>
      <c r="D14" s="366"/>
      <c r="E14" s="71" t="s">
        <v>1079</v>
      </c>
      <c r="F14" s="128"/>
      <c r="G14" s="125"/>
      <c r="H14" s="70">
        <v>80</v>
      </c>
      <c r="I14" s="79">
        <v>86</v>
      </c>
      <c r="J14" s="83">
        <f>SUM(H14:I14)</f>
        <v>166</v>
      </c>
    </row>
    <row r="15" spans="2:14" ht="15.75" customHeight="1" x14ac:dyDescent="0.3">
      <c r="C15" s="364"/>
      <c r="D15" s="367"/>
      <c r="E15" s="77" t="s">
        <v>1066</v>
      </c>
      <c r="F15" s="129"/>
      <c r="G15" s="126"/>
      <c r="H15" s="76">
        <v>90</v>
      </c>
      <c r="I15" s="80">
        <v>79</v>
      </c>
      <c r="J15" s="84">
        <f>SUM(H15:I15)</f>
        <v>169</v>
      </c>
    </row>
  </sheetData>
  <mergeCells count="4">
    <mergeCell ref="B1:M1"/>
    <mergeCell ref="B2:M2"/>
    <mergeCell ref="C13:C15"/>
    <mergeCell ref="D13:D15"/>
  </mergeCells>
  <hyperlinks>
    <hyperlink ref="B3" location="'Index'!A2" tooltip="Go to the Index sheet" display="á" xr:uid="{29225690-8741-4775-8CD6-1A3BFDA619E8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0F4D6-4860-46E2-AF7B-CD6AB1777E3F}">
  <dimension ref="B1:N2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20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486</v>
      </c>
    </row>
    <row r="4" spans="2:14" ht="18" x14ac:dyDescent="0.35">
      <c r="B4" s="4" t="s">
        <v>479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4</v>
      </c>
      <c r="D6" s="74">
        <v>6</v>
      </c>
      <c r="E6" s="86" t="s">
        <v>487</v>
      </c>
      <c r="F6" s="109">
        <v>98.001000000000005</v>
      </c>
      <c r="G6" s="109">
        <v>96.001000000000005</v>
      </c>
      <c r="H6" s="110">
        <f>SUM(F6:G6)</f>
        <v>194.00200000000001</v>
      </c>
      <c r="I6" s="67">
        <v>4</v>
      </c>
      <c r="J6" s="110">
        <v>1941.0439999999999</v>
      </c>
      <c r="K6" s="89">
        <v>53</v>
      </c>
    </row>
    <row r="7" spans="2:14" x14ac:dyDescent="0.3">
      <c r="C7" s="72">
        <v>5</v>
      </c>
      <c r="D7" s="26">
        <v>10</v>
      </c>
      <c r="E7" s="69" t="s">
        <v>490</v>
      </c>
      <c r="F7" s="111">
        <v>98.001000000000005</v>
      </c>
      <c r="G7" s="111">
        <v>97.001000000000005</v>
      </c>
      <c r="H7" s="112">
        <f>SUM(F7:G7)</f>
        <v>195.00200000000001</v>
      </c>
      <c r="I7" s="70">
        <v>5</v>
      </c>
      <c r="J7" s="112">
        <v>1881.0219999999999</v>
      </c>
      <c r="K7" s="79">
        <v>23</v>
      </c>
    </row>
    <row r="8" spans="2:14" x14ac:dyDescent="0.3">
      <c r="C8" s="73">
        <v>8</v>
      </c>
      <c r="D8" s="95">
        <v>2</v>
      </c>
      <c r="E8" s="33" t="s">
        <v>511</v>
      </c>
      <c r="F8" s="113">
        <v>97.001000000000005</v>
      </c>
      <c r="G8" s="113">
        <v>95.001000000000005</v>
      </c>
      <c r="H8" s="114">
        <f>SUM(F8:G8)</f>
        <v>192.00200000000001</v>
      </c>
      <c r="I8" s="76">
        <v>8</v>
      </c>
      <c r="J8" s="44">
        <v>1942.0419999999999</v>
      </c>
      <c r="K8" s="35">
        <v>80</v>
      </c>
    </row>
    <row r="10" spans="2:14" ht="18" customHeight="1" x14ac:dyDescent="0.35">
      <c r="B10" s="4" t="s">
        <v>535</v>
      </c>
    </row>
    <row r="11" spans="2:14" x14ac:dyDescent="0.3">
      <c r="C11" s="36" t="s">
        <v>3</v>
      </c>
      <c r="D11" s="37" t="s">
        <v>4</v>
      </c>
      <c r="E11" s="38" t="s">
        <v>5</v>
      </c>
      <c r="F11" s="38"/>
      <c r="G11" s="38"/>
      <c r="H11" s="39" t="s">
        <v>6</v>
      </c>
      <c r="I11" s="39" t="s">
        <v>7</v>
      </c>
      <c r="J11" s="39" t="s">
        <v>8</v>
      </c>
      <c r="K11" s="40" t="s">
        <v>9</v>
      </c>
    </row>
    <row r="12" spans="2:14" x14ac:dyDescent="0.3">
      <c r="C12" s="72">
        <v>2</v>
      </c>
      <c r="D12" s="74">
        <v>8</v>
      </c>
      <c r="E12" s="86" t="s">
        <v>490</v>
      </c>
      <c r="F12" s="110">
        <v>98.001000000000005</v>
      </c>
      <c r="G12" s="110">
        <v>97.001000000000005</v>
      </c>
      <c r="H12" s="110">
        <v>195.00200000000001</v>
      </c>
      <c r="I12" s="67">
        <v>6</v>
      </c>
      <c r="J12" s="110">
        <v>1881.0219999999999</v>
      </c>
      <c r="K12" s="78">
        <v>21</v>
      </c>
    </row>
    <row r="13" spans="2:14" x14ac:dyDescent="0.3">
      <c r="C13" s="72">
        <v>2</v>
      </c>
      <c r="D13" s="26">
        <v>4</v>
      </c>
      <c r="E13" s="30" t="s">
        <v>487</v>
      </c>
      <c r="F13" s="43">
        <v>98.001000000000005</v>
      </c>
      <c r="G13" s="43">
        <v>96.001000000000005</v>
      </c>
      <c r="H13" s="112">
        <v>194.00200000000001</v>
      </c>
      <c r="I13" s="70">
        <v>3</v>
      </c>
      <c r="J13" s="43">
        <v>1941.0439999999999</v>
      </c>
      <c r="K13" s="32">
        <v>45</v>
      </c>
    </row>
    <row r="14" spans="2:14" x14ac:dyDescent="0.3">
      <c r="C14" s="73">
        <v>2</v>
      </c>
      <c r="D14" s="53">
        <v>5</v>
      </c>
      <c r="E14" s="33" t="s">
        <v>511</v>
      </c>
      <c r="F14" s="44">
        <v>97.001000000000005</v>
      </c>
      <c r="G14" s="44">
        <v>95.001000000000005</v>
      </c>
      <c r="H14" s="114">
        <v>192.00200000000001</v>
      </c>
      <c r="I14" s="76">
        <v>2</v>
      </c>
      <c r="J14" s="44">
        <v>1942.0419999999999</v>
      </c>
      <c r="K14" s="35">
        <v>44</v>
      </c>
    </row>
    <row r="16" spans="2:14" ht="18" x14ac:dyDescent="0.35">
      <c r="B16" s="4" t="s">
        <v>536</v>
      </c>
    </row>
    <row r="17" spans="2:12" x14ac:dyDescent="0.3">
      <c r="B17" s="5"/>
      <c r="C17" s="36" t="s">
        <v>3</v>
      </c>
      <c r="D17" s="37" t="s">
        <v>4</v>
      </c>
      <c r="E17" s="8" t="s">
        <v>544</v>
      </c>
      <c r="F17" s="8"/>
      <c r="G17" s="9">
        <v>580</v>
      </c>
      <c r="H17" s="8"/>
      <c r="I17" s="10" t="s">
        <v>9</v>
      </c>
      <c r="J17" s="11">
        <f>SUM(J18:J20)</f>
        <v>581.00600000000009</v>
      </c>
      <c r="K17" s="13" t="s">
        <v>1495</v>
      </c>
      <c r="L17" s="14"/>
    </row>
    <row r="18" spans="2:12" x14ac:dyDescent="0.3">
      <c r="B18" s="5"/>
      <c r="C18" s="364">
        <v>2</v>
      </c>
      <c r="D18" s="365">
        <v>3</v>
      </c>
      <c r="E18" s="93" t="s">
        <v>490</v>
      </c>
      <c r="F18" s="127"/>
      <c r="G18" s="124"/>
      <c r="H18" s="109">
        <v>98.001000000000005</v>
      </c>
      <c r="I18" s="121">
        <v>97.001000000000005</v>
      </c>
      <c r="J18" s="199">
        <f>SUM(H18:I18)</f>
        <v>195.00200000000001</v>
      </c>
      <c r="K18" s="1" t="s">
        <v>1496</v>
      </c>
    </row>
    <row r="19" spans="2:12" ht="15.75" customHeight="1" x14ac:dyDescent="0.3">
      <c r="C19" s="364"/>
      <c r="D19" s="366"/>
      <c r="E19" s="71" t="s">
        <v>511</v>
      </c>
      <c r="F19" s="128"/>
      <c r="G19" s="125"/>
      <c r="H19" s="111">
        <v>97.001000000000005</v>
      </c>
      <c r="I19" s="122">
        <v>95.001000000000005</v>
      </c>
      <c r="J19" s="118">
        <f>SUM(H19:I19)</f>
        <v>192.00200000000001</v>
      </c>
    </row>
    <row r="20" spans="2:12" ht="15.75" customHeight="1" x14ac:dyDescent="0.3">
      <c r="C20" s="364"/>
      <c r="D20" s="367"/>
      <c r="E20" s="77" t="s">
        <v>487</v>
      </c>
      <c r="F20" s="129"/>
      <c r="G20" s="126"/>
      <c r="H20" s="113">
        <v>98.001000000000005</v>
      </c>
      <c r="I20" s="123">
        <v>96.001000000000005</v>
      </c>
      <c r="J20" s="200">
        <f>SUM(H20:I20)</f>
        <v>194.00200000000001</v>
      </c>
    </row>
  </sheetData>
  <mergeCells count="4">
    <mergeCell ref="B1:M1"/>
    <mergeCell ref="B2:M2"/>
    <mergeCell ref="C18:C20"/>
    <mergeCell ref="D18:D20"/>
  </mergeCells>
  <hyperlinks>
    <hyperlink ref="B3" location="'Index'!A2" tooltip="Go to the Index sheet" display="á" xr:uid="{0B50F63A-212E-4303-AF04-7215B26DC0C0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A09D6-839B-45D8-8505-AF6D0AFE05D7}">
  <dimension ref="B1:N10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24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90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2">
        <v>6</v>
      </c>
      <c r="D6" s="220">
        <v>5</v>
      </c>
      <c r="E6" s="389" t="s">
        <v>418</v>
      </c>
      <c r="F6" s="158">
        <v>165</v>
      </c>
      <c r="G6" s="157">
        <v>6</v>
      </c>
      <c r="H6" s="157">
        <v>1650</v>
      </c>
      <c r="I6" s="157">
        <v>63</v>
      </c>
      <c r="J6" s="444"/>
      <c r="K6" s="446"/>
      <c r="L6" s="453"/>
      <c r="M6" s="107"/>
    </row>
    <row r="7" spans="2:14" ht="15.75" x14ac:dyDescent="0.3">
      <c r="C7" s="73">
        <v>9</v>
      </c>
      <c r="D7" s="442">
        <v>1</v>
      </c>
      <c r="E7" s="386" t="s">
        <v>125</v>
      </c>
      <c r="F7" s="156">
        <v>173</v>
      </c>
      <c r="G7" s="155">
        <v>9</v>
      </c>
      <c r="H7" s="155">
        <v>1671</v>
      </c>
      <c r="I7" s="155">
        <v>80</v>
      </c>
      <c r="J7" s="445"/>
      <c r="K7" s="447"/>
      <c r="L7" s="454"/>
      <c r="M7" s="108"/>
    </row>
    <row r="9" spans="2:14" ht="18" customHeight="1" x14ac:dyDescent="0.35">
      <c r="B9" s="4" t="s">
        <v>225</v>
      </c>
    </row>
    <row r="10" spans="2:14" x14ac:dyDescent="0.3">
      <c r="C10" s="21" t="s">
        <v>3</v>
      </c>
      <c r="D10" s="22" t="s">
        <v>4</v>
      </c>
      <c r="E10" s="23" t="s">
        <v>5</v>
      </c>
      <c r="F10" s="23"/>
      <c r="G10" s="23"/>
      <c r="H10" s="23"/>
      <c r="I10" s="23"/>
      <c r="J10" s="24" t="s">
        <v>6</v>
      </c>
      <c r="K10" s="24" t="s">
        <v>7</v>
      </c>
      <c r="L10" s="24" t="s">
        <v>8</v>
      </c>
      <c r="M10" s="42" t="s">
        <v>9</v>
      </c>
    </row>
    <row r="11" spans="2:14" x14ac:dyDescent="0.3">
      <c r="C11" s="73">
        <v>3</v>
      </c>
      <c r="D11" s="48">
        <v>5</v>
      </c>
      <c r="E11" s="64" t="s">
        <v>256</v>
      </c>
      <c r="F11" s="62">
        <v>45</v>
      </c>
      <c r="G11" s="62">
        <v>37</v>
      </c>
      <c r="H11" s="62">
        <v>36</v>
      </c>
      <c r="I11" s="62">
        <v>37</v>
      </c>
      <c r="J11" s="62">
        <f>SUM(F11:I11)</f>
        <v>155</v>
      </c>
      <c r="K11" s="62">
        <v>2</v>
      </c>
      <c r="L11" s="62">
        <v>1694</v>
      </c>
      <c r="M11" s="98">
        <v>51</v>
      </c>
    </row>
    <row r="13" spans="2:14" ht="18" customHeight="1" x14ac:dyDescent="0.35">
      <c r="B13" s="4" t="s">
        <v>341</v>
      </c>
    </row>
    <row r="14" spans="2:14" x14ac:dyDescent="0.3">
      <c r="C14" s="21" t="s">
        <v>3</v>
      </c>
      <c r="D14" s="59" t="s">
        <v>4</v>
      </c>
      <c r="E14" s="60" t="s">
        <v>5</v>
      </c>
      <c r="F14" s="99" t="s">
        <v>6</v>
      </c>
      <c r="G14" s="99" t="s">
        <v>7</v>
      </c>
      <c r="H14" s="99" t="s">
        <v>8</v>
      </c>
      <c r="I14" s="100" t="s">
        <v>9</v>
      </c>
    </row>
    <row r="15" spans="2:14" ht="15.75" x14ac:dyDescent="0.3">
      <c r="C15" s="73">
        <v>2</v>
      </c>
      <c r="D15" s="193">
        <v>6</v>
      </c>
      <c r="E15" s="194" t="s">
        <v>256</v>
      </c>
      <c r="F15" s="196">
        <v>178</v>
      </c>
      <c r="G15" s="196">
        <v>8</v>
      </c>
      <c r="H15" s="196">
        <v>1702</v>
      </c>
      <c r="I15" s="196">
        <v>53</v>
      </c>
      <c r="J15" s="197"/>
      <c r="K15" s="198"/>
    </row>
    <row r="17" spans="2:11" ht="18" customHeight="1" x14ac:dyDescent="0.35">
      <c r="B17" s="4" t="s">
        <v>356</v>
      </c>
    </row>
    <row r="18" spans="2:11" x14ac:dyDescent="0.3">
      <c r="C18" s="21" t="s">
        <v>3</v>
      </c>
      <c r="D18" s="22" t="s">
        <v>4</v>
      </c>
      <c r="E18" s="23" t="s">
        <v>5</v>
      </c>
      <c r="F18" s="23"/>
      <c r="G18" s="23"/>
      <c r="H18" s="24" t="s">
        <v>6</v>
      </c>
      <c r="I18" s="24" t="s">
        <v>7</v>
      </c>
      <c r="J18" s="24" t="s">
        <v>8</v>
      </c>
      <c r="K18" s="42" t="s">
        <v>9</v>
      </c>
    </row>
    <row r="19" spans="2:11" x14ac:dyDescent="0.3">
      <c r="C19" s="72">
        <v>1</v>
      </c>
      <c r="D19" s="74">
        <v>10</v>
      </c>
      <c r="E19" s="86" t="s">
        <v>357</v>
      </c>
      <c r="F19" s="67">
        <v>84</v>
      </c>
      <c r="G19" s="67">
        <v>77</v>
      </c>
      <c r="H19" s="67">
        <f>SUM(F19:G19)</f>
        <v>161</v>
      </c>
      <c r="I19" s="67">
        <v>3</v>
      </c>
      <c r="J19" s="67">
        <v>1279</v>
      </c>
      <c r="K19" s="89">
        <v>13</v>
      </c>
    </row>
    <row r="20" spans="2:11" x14ac:dyDescent="0.3">
      <c r="C20" s="72">
        <v>3</v>
      </c>
      <c r="D20" s="26">
        <v>7</v>
      </c>
      <c r="E20" s="27" t="s">
        <v>362</v>
      </c>
      <c r="F20" s="70">
        <v>82</v>
      </c>
      <c r="G20" s="70">
        <v>70</v>
      </c>
      <c r="H20" s="70">
        <f>SUM(F20:G20)</f>
        <v>152</v>
      </c>
      <c r="I20" s="70">
        <v>8</v>
      </c>
      <c r="J20" s="28">
        <v>1371</v>
      </c>
      <c r="K20" s="29">
        <v>45</v>
      </c>
    </row>
    <row r="21" spans="2:11" x14ac:dyDescent="0.3">
      <c r="C21" s="73">
        <v>3</v>
      </c>
      <c r="D21" s="53">
        <v>8</v>
      </c>
      <c r="E21" s="75" t="s">
        <v>365</v>
      </c>
      <c r="F21" s="76" t="s">
        <v>1321</v>
      </c>
      <c r="G21" s="76"/>
      <c r="H21" s="76">
        <f>SUM(F21:G21)</f>
        <v>0</v>
      </c>
      <c r="I21" s="76">
        <v>0</v>
      </c>
      <c r="J21" s="76">
        <v>803</v>
      </c>
      <c r="K21" s="80">
        <v>29</v>
      </c>
    </row>
    <row r="23" spans="2:11" ht="18" customHeight="1" x14ac:dyDescent="0.35">
      <c r="B23" s="4" t="s">
        <v>372</v>
      </c>
    </row>
    <row r="24" spans="2:11" x14ac:dyDescent="0.3">
      <c r="C24" s="21" t="s">
        <v>3</v>
      </c>
      <c r="D24" s="22" t="s">
        <v>4</v>
      </c>
      <c r="E24" s="23" t="s">
        <v>5</v>
      </c>
      <c r="F24" s="23"/>
      <c r="G24" s="23"/>
      <c r="H24" s="24" t="s">
        <v>6</v>
      </c>
      <c r="I24" s="24" t="s">
        <v>7</v>
      </c>
      <c r="J24" s="24" t="s">
        <v>8</v>
      </c>
      <c r="K24" s="42" t="s">
        <v>9</v>
      </c>
    </row>
    <row r="25" spans="2:11" x14ac:dyDescent="0.3">
      <c r="C25" s="72">
        <v>1</v>
      </c>
      <c r="D25" s="74">
        <v>9</v>
      </c>
      <c r="E25" s="86" t="s">
        <v>378</v>
      </c>
      <c r="F25" s="109">
        <v>96.001999999999995</v>
      </c>
      <c r="G25" s="109">
        <v>95.001000000000005</v>
      </c>
      <c r="H25" s="110">
        <f t="shared" ref="H25:H31" si="0">SUM(F25:G25)</f>
        <v>191.00299999999999</v>
      </c>
      <c r="I25" s="67">
        <v>3</v>
      </c>
      <c r="J25" s="110">
        <v>1927.0279999999998</v>
      </c>
      <c r="K25" s="89">
        <v>39</v>
      </c>
    </row>
    <row r="26" spans="2:11" x14ac:dyDescent="0.3">
      <c r="C26" s="72">
        <v>3</v>
      </c>
      <c r="D26" s="26">
        <v>6</v>
      </c>
      <c r="E26" s="69" t="s">
        <v>402</v>
      </c>
      <c r="F26" s="111">
        <v>99.004000000000005</v>
      </c>
      <c r="G26" s="111">
        <v>97.003</v>
      </c>
      <c r="H26" s="112">
        <f t="shared" si="0"/>
        <v>196.00700000000001</v>
      </c>
      <c r="I26" s="70">
        <v>8</v>
      </c>
      <c r="J26" s="112">
        <v>1943.0279999999998</v>
      </c>
      <c r="K26" s="79">
        <v>56</v>
      </c>
    </row>
    <row r="27" spans="2:11" x14ac:dyDescent="0.3">
      <c r="C27" s="72">
        <v>3</v>
      </c>
      <c r="D27" s="81">
        <v>1</v>
      </c>
      <c r="E27" s="69" t="s">
        <v>405</v>
      </c>
      <c r="F27" s="111">
        <v>96.004000000000005</v>
      </c>
      <c r="G27" s="111">
        <v>95.001000000000005</v>
      </c>
      <c r="H27" s="112">
        <f t="shared" si="0"/>
        <v>191.005</v>
      </c>
      <c r="I27" s="70">
        <v>3</v>
      </c>
      <c r="J27" s="112">
        <v>1959.0419999999999</v>
      </c>
      <c r="K27" s="79">
        <v>79</v>
      </c>
    </row>
    <row r="28" spans="2:11" x14ac:dyDescent="0.3">
      <c r="C28" s="72">
        <v>4</v>
      </c>
      <c r="D28" s="26">
        <v>3</v>
      </c>
      <c r="E28" s="69" t="s">
        <v>409</v>
      </c>
      <c r="F28" s="111">
        <v>97</v>
      </c>
      <c r="G28" s="111">
        <v>95</v>
      </c>
      <c r="H28" s="112">
        <f t="shared" si="0"/>
        <v>192</v>
      </c>
      <c r="I28" s="70">
        <v>4</v>
      </c>
      <c r="J28" s="112">
        <v>1938.0239999999999</v>
      </c>
      <c r="K28" s="79">
        <v>64</v>
      </c>
    </row>
    <row r="29" spans="2:11" x14ac:dyDescent="0.3">
      <c r="C29" s="72">
        <v>4</v>
      </c>
      <c r="D29" s="26">
        <v>7</v>
      </c>
      <c r="E29" s="69" t="s">
        <v>412</v>
      </c>
      <c r="F29" s="111">
        <v>97.001000000000005</v>
      </c>
      <c r="G29" s="111">
        <v>95.001000000000005</v>
      </c>
      <c r="H29" s="112">
        <f t="shared" si="0"/>
        <v>192.00200000000001</v>
      </c>
      <c r="I29" s="70">
        <v>5</v>
      </c>
      <c r="J29" s="112">
        <v>1920.021</v>
      </c>
      <c r="K29" s="79">
        <v>50</v>
      </c>
    </row>
    <row r="30" spans="2:11" x14ac:dyDescent="0.3">
      <c r="C30" s="72">
        <v>5</v>
      </c>
      <c r="D30" s="26">
        <v>3</v>
      </c>
      <c r="E30" s="69" t="s">
        <v>418</v>
      </c>
      <c r="F30" s="111">
        <v>98.003</v>
      </c>
      <c r="G30" s="111">
        <v>98.001999999999995</v>
      </c>
      <c r="H30" s="112">
        <f t="shared" si="0"/>
        <v>196.005</v>
      </c>
      <c r="I30" s="70">
        <v>10</v>
      </c>
      <c r="J30" s="112">
        <v>1931.0369999999998</v>
      </c>
      <c r="K30" s="79">
        <v>66</v>
      </c>
    </row>
    <row r="31" spans="2:11" x14ac:dyDescent="0.3">
      <c r="C31" s="73">
        <v>6</v>
      </c>
      <c r="D31" s="53">
        <v>6</v>
      </c>
      <c r="E31" s="33" t="s">
        <v>433</v>
      </c>
      <c r="F31" s="113">
        <v>94.004000000000005</v>
      </c>
      <c r="G31" s="113">
        <v>93</v>
      </c>
      <c r="H31" s="114">
        <f t="shared" si="0"/>
        <v>187.00400000000002</v>
      </c>
      <c r="I31" s="76">
        <v>5</v>
      </c>
      <c r="J31" s="44">
        <v>1882.0169999999998</v>
      </c>
      <c r="K31" s="35">
        <v>51</v>
      </c>
    </row>
    <row r="33" spans="2:11" ht="18" customHeight="1" x14ac:dyDescent="0.35">
      <c r="B33" s="4" t="s">
        <v>479</v>
      </c>
    </row>
    <row r="34" spans="2:11" x14ac:dyDescent="0.3">
      <c r="C34" s="21" t="s">
        <v>3</v>
      </c>
      <c r="D34" s="22" t="s">
        <v>4</v>
      </c>
      <c r="E34" s="23" t="s">
        <v>5</v>
      </c>
      <c r="F34" s="23"/>
      <c r="G34" s="23"/>
      <c r="H34" s="24" t="s">
        <v>6</v>
      </c>
      <c r="I34" s="24" t="s">
        <v>7</v>
      </c>
      <c r="J34" s="24" t="s">
        <v>8</v>
      </c>
      <c r="K34" s="42" t="s">
        <v>9</v>
      </c>
    </row>
    <row r="35" spans="2:11" x14ac:dyDescent="0.3">
      <c r="C35" s="72">
        <v>1</v>
      </c>
      <c r="D35" s="97">
        <v>2</v>
      </c>
      <c r="E35" s="86" t="s">
        <v>418</v>
      </c>
      <c r="F35" s="109">
        <v>100.004</v>
      </c>
      <c r="G35" s="109">
        <v>100.002</v>
      </c>
      <c r="H35" s="110">
        <f t="shared" ref="H35:H40" si="1">SUM(F35:G35)</f>
        <v>200.006</v>
      </c>
      <c r="I35" s="67">
        <v>9</v>
      </c>
      <c r="J35" s="318">
        <v>1994.048</v>
      </c>
      <c r="K35" s="78">
        <v>84</v>
      </c>
    </row>
    <row r="36" spans="2:11" x14ac:dyDescent="0.3">
      <c r="C36" s="72">
        <v>1</v>
      </c>
      <c r="D36" s="26">
        <v>3</v>
      </c>
      <c r="E36" s="69" t="s">
        <v>405</v>
      </c>
      <c r="F36" s="111">
        <v>100.004</v>
      </c>
      <c r="G36" s="111">
        <v>100.002</v>
      </c>
      <c r="H36" s="112">
        <f t="shared" si="1"/>
        <v>200.006</v>
      </c>
      <c r="I36" s="70">
        <v>9</v>
      </c>
      <c r="J36" s="112">
        <v>1992.0470000000003</v>
      </c>
      <c r="K36" s="79">
        <v>80</v>
      </c>
    </row>
    <row r="37" spans="2:11" x14ac:dyDescent="0.3">
      <c r="C37" s="72">
        <v>2</v>
      </c>
      <c r="D37" s="26">
        <v>10</v>
      </c>
      <c r="E37" s="69" t="s">
        <v>378</v>
      </c>
      <c r="F37" s="111">
        <v>99.001000000000005</v>
      </c>
      <c r="G37" s="111">
        <v>97.001000000000005</v>
      </c>
      <c r="H37" s="112">
        <f t="shared" si="1"/>
        <v>196.00200000000001</v>
      </c>
      <c r="I37" s="70">
        <v>3</v>
      </c>
      <c r="J37" s="112">
        <v>1927.0229999999997</v>
      </c>
      <c r="K37" s="79">
        <v>25</v>
      </c>
    </row>
    <row r="38" spans="2:11" x14ac:dyDescent="0.3">
      <c r="C38" s="72">
        <v>4</v>
      </c>
      <c r="D38" s="26">
        <v>10</v>
      </c>
      <c r="E38" s="69" t="s">
        <v>402</v>
      </c>
      <c r="F38" s="111" t="s">
        <v>1320</v>
      </c>
      <c r="G38" s="111"/>
      <c r="H38" s="112">
        <f t="shared" si="1"/>
        <v>0</v>
      </c>
      <c r="I38" s="70">
        <v>0</v>
      </c>
      <c r="J38" s="112">
        <v>0</v>
      </c>
      <c r="K38" s="79">
        <v>0</v>
      </c>
    </row>
    <row r="39" spans="2:11" x14ac:dyDescent="0.3">
      <c r="C39" s="72">
        <v>7</v>
      </c>
      <c r="D39" s="81">
        <v>1</v>
      </c>
      <c r="E39" s="69" t="s">
        <v>409</v>
      </c>
      <c r="F39" s="111">
        <v>99.001000000000005</v>
      </c>
      <c r="G39" s="111">
        <v>98</v>
      </c>
      <c r="H39" s="112">
        <f t="shared" si="1"/>
        <v>197.001</v>
      </c>
      <c r="I39" s="70">
        <v>9</v>
      </c>
      <c r="J39" s="112">
        <v>1956.0279999999996</v>
      </c>
      <c r="K39" s="29">
        <v>87</v>
      </c>
    </row>
    <row r="40" spans="2:11" x14ac:dyDescent="0.3">
      <c r="C40" s="73">
        <v>7</v>
      </c>
      <c r="D40" s="53">
        <v>5</v>
      </c>
      <c r="E40" s="33" t="s">
        <v>412</v>
      </c>
      <c r="F40" s="113">
        <v>99</v>
      </c>
      <c r="G40" s="113">
        <v>96.001999999999995</v>
      </c>
      <c r="H40" s="114">
        <f t="shared" si="1"/>
        <v>195.00200000000001</v>
      </c>
      <c r="I40" s="76">
        <v>8</v>
      </c>
      <c r="J40" s="44">
        <v>1915.0189999999998</v>
      </c>
      <c r="K40" s="35">
        <v>61</v>
      </c>
    </row>
    <row r="42" spans="2:11" ht="18" customHeight="1" x14ac:dyDescent="0.35">
      <c r="B42" s="4" t="s">
        <v>551</v>
      </c>
    </row>
    <row r="43" spans="2:11" x14ac:dyDescent="0.3">
      <c r="C43" s="21" t="s">
        <v>3</v>
      </c>
      <c r="D43" s="22" t="s">
        <v>4</v>
      </c>
      <c r="E43" s="23" t="s">
        <v>5</v>
      </c>
      <c r="F43" s="23"/>
      <c r="G43" s="23"/>
      <c r="H43" s="24" t="s">
        <v>6</v>
      </c>
      <c r="I43" s="24" t="s">
        <v>7</v>
      </c>
      <c r="J43" s="24" t="s">
        <v>8</v>
      </c>
      <c r="K43" s="42" t="s">
        <v>9</v>
      </c>
    </row>
    <row r="44" spans="2:11" x14ac:dyDescent="0.3">
      <c r="C44" s="72">
        <v>2</v>
      </c>
      <c r="D44" s="74">
        <v>7</v>
      </c>
      <c r="E44" s="86" t="s">
        <v>402</v>
      </c>
      <c r="F44" s="109">
        <v>100.002</v>
      </c>
      <c r="G44" s="109">
        <v>99</v>
      </c>
      <c r="H44" s="110">
        <f>SUM(F44,G44)</f>
        <v>199.00200000000001</v>
      </c>
      <c r="I44" s="67">
        <v>7</v>
      </c>
      <c r="J44" s="110">
        <v>1764.0230000000001</v>
      </c>
      <c r="K44" s="89">
        <v>46</v>
      </c>
    </row>
    <row r="45" spans="2:11" x14ac:dyDescent="0.3">
      <c r="C45" s="72">
        <v>11</v>
      </c>
      <c r="D45" s="26">
        <v>7</v>
      </c>
      <c r="E45" s="30" t="s">
        <v>627</v>
      </c>
      <c r="F45" s="111">
        <v>95.001999999999995</v>
      </c>
      <c r="G45" s="111">
        <v>89</v>
      </c>
      <c r="H45" s="112">
        <f>SUM(F45,G45)</f>
        <v>184.00200000000001</v>
      </c>
      <c r="I45" s="70">
        <v>4</v>
      </c>
      <c r="J45" s="43">
        <v>1657.0159999999998</v>
      </c>
      <c r="K45" s="32">
        <v>45</v>
      </c>
    </row>
    <row r="46" spans="2:11" x14ac:dyDescent="0.3">
      <c r="C46" s="73">
        <v>11</v>
      </c>
      <c r="D46" s="115">
        <v>1</v>
      </c>
      <c r="E46" s="33" t="s">
        <v>631</v>
      </c>
      <c r="F46" s="113">
        <v>95</v>
      </c>
      <c r="G46" s="113">
        <v>97.001000000000005</v>
      </c>
      <c r="H46" s="114">
        <f>SUM(F46,G46)</f>
        <v>192.001</v>
      </c>
      <c r="I46" s="76">
        <v>7</v>
      </c>
      <c r="J46" s="44">
        <v>1943.0209999999997</v>
      </c>
      <c r="K46" s="35">
        <v>83</v>
      </c>
    </row>
    <row r="48" spans="2:11" ht="18" customHeight="1" x14ac:dyDescent="0.35">
      <c r="B48" s="4" t="s">
        <v>664</v>
      </c>
    </row>
    <row r="49" spans="2:11" x14ac:dyDescent="0.3">
      <c r="C49" s="21" t="s">
        <v>3</v>
      </c>
      <c r="D49" s="22" t="s">
        <v>4</v>
      </c>
      <c r="E49" s="23" t="s">
        <v>5</v>
      </c>
      <c r="F49" s="23"/>
      <c r="G49" s="23"/>
      <c r="H49" s="24" t="s">
        <v>6</v>
      </c>
      <c r="I49" s="24" t="s">
        <v>7</v>
      </c>
      <c r="J49" s="24" t="s">
        <v>8</v>
      </c>
      <c r="K49" s="42" t="s">
        <v>9</v>
      </c>
    </row>
    <row r="50" spans="2:11" x14ac:dyDescent="0.3">
      <c r="C50" s="72">
        <v>2</v>
      </c>
      <c r="D50" s="74">
        <v>5</v>
      </c>
      <c r="E50" s="86" t="s">
        <v>676</v>
      </c>
      <c r="F50" s="109">
        <v>100</v>
      </c>
      <c r="G50" s="109">
        <v>99.003</v>
      </c>
      <c r="H50" s="110">
        <f t="shared" ref="H50:H55" si="2">SUM(F50,G50)</f>
        <v>199.00299999999999</v>
      </c>
      <c r="I50" s="67">
        <v>7</v>
      </c>
      <c r="J50" s="110">
        <v>1983.0399999999997</v>
      </c>
      <c r="K50" s="89">
        <v>56</v>
      </c>
    </row>
    <row r="51" spans="2:11" x14ac:dyDescent="0.3">
      <c r="C51" s="72">
        <v>14</v>
      </c>
      <c r="D51" s="26">
        <v>8</v>
      </c>
      <c r="E51" s="30" t="s">
        <v>756</v>
      </c>
      <c r="F51" s="111">
        <v>96</v>
      </c>
      <c r="G51" s="111">
        <v>97.001000000000005</v>
      </c>
      <c r="H51" s="112">
        <f t="shared" si="2"/>
        <v>193.001</v>
      </c>
      <c r="I51" s="70">
        <v>5</v>
      </c>
      <c r="J51" s="43">
        <v>1907.0129999999999</v>
      </c>
      <c r="K51" s="32">
        <v>33</v>
      </c>
    </row>
    <row r="52" spans="2:11" x14ac:dyDescent="0.3">
      <c r="C52" s="72">
        <v>15</v>
      </c>
      <c r="D52" s="26">
        <v>8</v>
      </c>
      <c r="E52" s="30" t="s">
        <v>762</v>
      </c>
      <c r="F52" s="111">
        <v>95</v>
      </c>
      <c r="G52" s="111">
        <v>92</v>
      </c>
      <c r="H52" s="112">
        <f t="shared" si="2"/>
        <v>187</v>
      </c>
      <c r="I52" s="70">
        <v>4</v>
      </c>
      <c r="J52" s="43">
        <v>1652.0069999999998</v>
      </c>
      <c r="K52" s="32">
        <v>40</v>
      </c>
    </row>
    <row r="53" spans="2:11" x14ac:dyDescent="0.3">
      <c r="C53" s="72">
        <v>15</v>
      </c>
      <c r="D53" s="94">
        <v>2</v>
      </c>
      <c r="E53" s="30" t="s">
        <v>1497</v>
      </c>
      <c r="F53" s="111">
        <v>98</v>
      </c>
      <c r="G53" s="111">
        <v>0</v>
      </c>
      <c r="H53" s="112">
        <f t="shared" si="2"/>
        <v>98</v>
      </c>
      <c r="I53" s="70">
        <v>2</v>
      </c>
      <c r="J53" s="43">
        <v>1744.0149999999999</v>
      </c>
      <c r="K53" s="32">
        <v>75</v>
      </c>
    </row>
    <row r="54" spans="2:11" x14ac:dyDescent="0.3">
      <c r="C54" s="72">
        <v>16</v>
      </c>
      <c r="D54" s="26">
        <v>4</v>
      </c>
      <c r="E54" s="30" t="s">
        <v>770</v>
      </c>
      <c r="F54" s="111">
        <v>97.001000000000005</v>
      </c>
      <c r="G54" s="111">
        <v>96</v>
      </c>
      <c r="H54" s="112">
        <f t="shared" si="2"/>
        <v>193.001</v>
      </c>
      <c r="I54" s="70">
        <v>9</v>
      </c>
      <c r="J54" s="43">
        <v>1891.0179999999998</v>
      </c>
      <c r="K54" s="32">
        <v>66</v>
      </c>
    </row>
    <row r="55" spans="2:11" x14ac:dyDescent="0.3">
      <c r="C55" s="73">
        <v>17</v>
      </c>
      <c r="D55" s="53">
        <v>5</v>
      </c>
      <c r="E55" s="33" t="s">
        <v>627</v>
      </c>
      <c r="F55" s="113">
        <v>95.001000000000005</v>
      </c>
      <c r="G55" s="113">
        <v>91</v>
      </c>
      <c r="H55" s="114">
        <f t="shared" si="2"/>
        <v>186.001</v>
      </c>
      <c r="I55" s="76">
        <v>5</v>
      </c>
      <c r="J55" s="44">
        <v>1863.0109999999997</v>
      </c>
      <c r="K55" s="35">
        <v>52</v>
      </c>
    </row>
    <row r="57" spans="2:11" ht="18" customHeight="1" x14ac:dyDescent="0.35">
      <c r="B57" s="4" t="s">
        <v>833</v>
      </c>
    </row>
    <row r="58" spans="2:11" x14ac:dyDescent="0.3">
      <c r="C58" s="21" t="s">
        <v>3</v>
      </c>
      <c r="D58" s="22" t="s">
        <v>4</v>
      </c>
      <c r="E58" s="23" t="s">
        <v>5</v>
      </c>
      <c r="F58" s="23"/>
      <c r="G58" s="23"/>
      <c r="H58" s="24" t="s">
        <v>6</v>
      </c>
      <c r="I58" s="24" t="s">
        <v>7</v>
      </c>
      <c r="J58" s="24" t="s">
        <v>8</v>
      </c>
      <c r="K58" s="42" t="s">
        <v>9</v>
      </c>
    </row>
    <row r="59" spans="2:11" x14ac:dyDescent="0.3">
      <c r="C59" s="72">
        <v>3</v>
      </c>
      <c r="D59" s="220">
        <v>9</v>
      </c>
      <c r="E59" s="389" t="s">
        <v>853</v>
      </c>
      <c r="F59" s="397" t="s">
        <v>1321</v>
      </c>
      <c r="G59" s="397"/>
      <c r="H59" s="157">
        <f>SUM(F59:G59)</f>
        <v>0</v>
      </c>
      <c r="I59" s="157">
        <v>0</v>
      </c>
      <c r="J59" s="157">
        <v>1146</v>
      </c>
      <c r="K59" s="274">
        <v>38</v>
      </c>
    </row>
    <row r="60" spans="2:11" x14ac:dyDescent="0.3">
      <c r="C60" s="72">
        <v>3</v>
      </c>
      <c r="D60" s="221">
        <v>3</v>
      </c>
      <c r="E60" s="385" t="s">
        <v>405</v>
      </c>
      <c r="F60" s="399">
        <v>97</v>
      </c>
      <c r="G60" s="399">
        <v>93</v>
      </c>
      <c r="H60" s="151">
        <f>SUM(F60:G60)</f>
        <v>190</v>
      </c>
      <c r="I60" s="151">
        <v>8</v>
      </c>
      <c r="J60" s="151">
        <v>1908</v>
      </c>
      <c r="K60" s="171">
        <v>67</v>
      </c>
    </row>
    <row r="61" spans="2:11" x14ac:dyDescent="0.3">
      <c r="C61" s="72">
        <v>6</v>
      </c>
      <c r="D61" s="221">
        <v>7</v>
      </c>
      <c r="E61" s="385" t="s">
        <v>362</v>
      </c>
      <c r="F61" s="399">
        <v>93</v>
      </c>
      <c r="G61" s="399">
        <v>91</v>
      </c>
      <c r="H61" s="151">
        <f>SUM(F61:G61)</f>
        <v>184</v>
      </c>
      <c r="I61" s="151">
        <v>6</v>
      </c>
      <c r="J61" s="151">
        <v>1804</v>
      </c>
      <c r="K61" s="171">
        <v>40</v>
      </c>
    </row>
    <row r="62" spans="2:11" x14ac:dyDescent="0.3">
      <c r="C62" s="73">
        <v>7</v>
      </c>
      <c r="D62" s="222">
        <v>9</v>
      </c>
      <c r="E62" s="386" t="s">
        <v>887</v>
      </c>
      <c r="F62" s="398">
        <v>83</v>
      </c>
      <c r="G62" s="398">
        <v>82</v>
      </c>
      <c r="H62" s="155">
        <f>SUM(F62:G62)</f>
        <v>165</v>
      </c>
      <c r="I62" s="155">
        <v>4</v>
      </c>
      <c r="J62" s="155">
        <v>665</v>
      </c>
      <c r="K62" s="174">
        <v>14</v>
      </c>
    </row>
    <row r="64" spans="2:11" ht="18" customHeight="1" x14ac:dyDescent="0.35">
      <c r="B64" s="4" t="s">
        <v>889</v>
      </c>
    </row>
    <row r="65" spans="2:11" x14ac:dyDescent="0.3">
      <c r="C65" s="21" t="s">
        <v>3</v>
      </c>
      <c r="D65" s="22" t="s">
        <v>4</v>
      </c>
      <c r="E65" s="23" t="s">
        <v>5</v>
      </c>
      <c r="F65" s="23"/>
      <c r="G65" s="23"/>
      <c r="H65" s="24" t="s">
        <v>6</v>
      </c>
      <c r="I65" s="24" t="s">
        <v>7</v>
      </c>
      <c r="J65" s="24" t="s">
        <v>8</v>
      </c>
      <c r="K65" s="42" t="s">
        <v>9</v>
      </c>
    </row>
    <row r="66" spans="2:11" x14ac:dyDescent="0.3">
      <c r="C66" s="72">
        <v>2</v>
      </c>
      <c r="D66" s="220">
        <v>8</v>
      </c>
      <c r="E66" s="389" t="s">
        <v>853</v>
      </c>
      <c r="F66" s="397">
        <v>93</v>
      </c>
      <c r="G66" s="397">
        <v>88</v>
      </c>
      <c r="H66" s="157">
        <f>SUM(F66:G66)</f>
        <v>181</v>
      </c>
      <c r="I66" s="157">
        <v>3</v>
      </c>
      <c r="J66" s="157">
        <v>1841</v>
      </c>
      <c r="K66" s="274">
        <v>44</v>
      </c>
    </row>
    <row r="67" spans="2:11" x14ac:dyDescent="0.3">
      <c r="C67" s="72">
        <v>2</v>
      </c>
      <c r="D67" s="221">
        <v>10</v>
      </c>
      <c r="E67" s="385" t="s">
        <v>365</v>
      </c>
      <c r="F67" s="399" t="s">
        <v>1321</v>
      </c>
      <c r="G67" s="399"/>
      <c r="H67" s="151">
        <f>SUM(F67:G67)</f>
        <v>0</v>
      </c>
      <c r="I67" s="151">
        <v>0</v>
      </c>
      <c r="J67" s="151">
        <v>1084</v>
      </c>
      <c r="K67" s="171">
        <v>18</v>
      </c>
    </row>
    <row r="68" spans="2:11" x14ac:dyDescent="0.3">
      <c r="C68" s="72">
        <v>4</v>
      </c>
      <c r="D68" s="221">
        <v>5</v>
      </c>
      <c r="E68" s="385" t="s">
        <v>904</v>
      </c>
      <c r="F68" s="399">
        <v>94</v>
      </c>
      <c r="G68" s="399">
        <v>88</v>
      </c>
      <c r="H68" s="151">
        <f>SUM(F68:G68)</f>
        <v>182</v>
      </c>
      <c r="I68" s="151">
        <v>7</v>
      </c>
      <c r="J68" s="151">
        <v>1735</v>
      </c>
      <c r="K68" s="171">
        <v>58</v>
      </c>
    </row>
    <row r="69" spans="2:11" x14ac:dyDescent="0.3">
      <c r="C69" s="72">
        <v>5</v>
      </c>
      <c r="D69" s="221">
        <v>6</v>
      </c>
      <c r="E69" s="385" t="s">
        <v>913</v>
      </c>
      <c r="F69" s="399">
        <v>93</v>
      </c>
      <c r="G69" s="399">
        <v>89</v>
      </c>
      <c r="H69" s="151">
        <f>SUM(F69:G69)</f>
        <v>182</v>
      </c>
      <c r="I69" s="151">
        <v>6</v>
      </c>
      <c r="J69" s="151">
        <v>1612</v>
      </c>
      <c r="K69" s="171">
        <v>52</v>
      </c>
    </row>
    <row r="70" spans="2:11" x14ac:dyDescent="0.3">
      <c r="C70" s="73">
        <v>7</v>
      </c>
      <c r="D70" s="222">
        <v>10</v>
      </c>
      <c r="E70" s="386" t="s">
        <v>766</v>
      </c>
      <c r="F70" s="398" t="s">
        <v>1321</v>
      </c>
      <c r="G70" s="398"/>
      <c r="H70" s="155">
        <f>SUM(F70:G70)</f>
        <v>0</v>
      </c>
      <c r="I70" s="155">
        <v>0</v>
      </c>
      <c r="J70" s="155">
        <v>777</v>
      </c>
      <c r="K70" s="174">
        <v>17</v>
      </c>
    </row>
    <row r="72" spans="2:11" ht="18" customHeight="1" x14ac:dyDescent="0.35">
      <c r="B72" s="4" t="s">
        <v>928</v>
      </c>
    </row>
    <row r="73" spans="2:11" x14ac:dyDescent="0.3">
      <c r="C73" s="21" t="s">
        <v>3</v>
      </c>
      <c r="D73" s="22" t="s">
        <v>4</v>
      </c>
      <c r="E73" s="23" t="s">
        <v>5</v>
      </c>
      <c r="F73" s="23"/>
      <c r="G73" s="23"/>
      <c r="H73" s="24" t="s">
        <v>6</v>
      </c>
      <c r="I73" s="24" t="s">
        <v>7</v>
      </c>
      <c r="J73" s="24" t="s">
        <v>8</v>
      </c>
      <c r="K73" s="42" t="s">
        <v>9</v>
      </c>
    </row>
    <row r="74" spans="2:11" x14ac:dyDescent="0.3">
      <c r="C74" s="72">
        <v>1</v>
      </c>
      <c r="D74" s="74">
        <v>5</v>
      </c>
      <c r="E74" s="86" t="s">
        <v>116</v>
      </c>
      <c r="F74" s="67">
        <v>79</v>
      </c>
      <c r="G74" s="67">
        <v>79</v>
      </c>
      <c r="H74" s="67">
        <f>SUM(F74:G74)</f>
        <v>158</v>
      </c>
      <c r="I74" s="67">
        <v>5</v>
      </c>
      <c r="J74" s="67">
        <v>1714</v>
      </c>
      <c r="K74" s="89">
        <v>69</v>
      </c>
    </row>
    <row r="75" spans="2:11" x14ac:dyDescent="0.3">
      <c r="C75" s="73">
        <v>1</v>
      </c>
      <c r="D75" s="53">
        <v>4</v>
      </c>
      <c r="E75" s="75" t="s">
        <v>405</v>
      </c>
      <c r="F75" s="76">
        <v>90</v>
      </c>
      <c r="G75" s="76">
        <v>92</v>
      </c>
      <c r="H75" s="76">
        <f>SUM(F75:G75)</f>
        <v>182</v>
      </c>
      <c r="I75" s="76">
        <v>8</v>
      </c>
      <c r="J75" s="76">
        <v>1760</v>
      </c>
      <c r="K75" s="80">
        <v>69</v>
      </c>
    </row>
    <row r="77" spans="2:11" ht="18" customHeight="1" x14ac:dyDescent="0.35">
      <c r="B77" s="4" t="s">
        <v>958</v>
      </c>
    </row>
    <row r="78" spans="2:11" x14ac:dyDescent="0.3">
      <c r="C78" s="21" t="s">
        <v>3</v>
      </c>
      <c r="D78" s="22" t="s">
        <v>4</v>
      </c>
      <c r="E78" s="23" t="s">
        <v>5</v>
      </c>
      <c r="F78" s="23"/>
      <c r="G78" s="23"/>
      <c r="H78" s="24" t="s">
        <v>6</v>
      </c>
      <c r="I78" s="24" t="s">
        <v>7</v>
      </c>
      <c r="J78" s="24" t="s">
        <v>8</v>
      </c>
      <c r="K78" s="42" t="s">
        <v>9</v>
      </c>
    </row>
    <row r="79" spans="2:11" x14ac:dyDescent="0.3">
      <c r="C79" s="72">
        <v>2</v>
      </c>
      <c r="D79" s="97">
        <v>2</v>
      </c>
      <c r="E79" s="291" t="s">
        <v>418</v>
      </c>
      <c r="F79" s="218">
        <v>94</v>
      </c>
      <c r="G79" s="218">
        <v>91</v>
      </c>
      <c r="H79" s="218">
        <f>SUM(F79:G79)</f>
        <v>185</v>
      </c>
      <c r="I79" s="218">
        <v>5</v>
      </c>
      <c r="J79" s="136">
        <v>1888</v>
      </c>
      <c r="K79" s="304">
        <v>51</v>
      </c>
    </row>
    <row r="80" spans="2:11" x14ac:dyDescent="0.3">
      <c r="C80" s="72">
        <v>2</v>
      </c>
      <c r="D80" s="26">
        <v>4</v>
      </c>
      <c r="E80" s="292" t="s">
        <v>125</v>
      </c>
      <c r="F80" s="262">
        <v>94</v>
      </c>
      <c r="G80" s="262">
        <v>93</v>
      </c>
      <c r="H80" s="262">
        <f>SUM(F80:G80)</f>
        <v>187</v>
      </c>
      <c r="I80" s="262">
        <v>6</v>
      </c>
      <c r="J80" s="262">
        <v>1862</v>
      </c>
      <c r="K80" s="264">
        <v>41</v>
      </c>
    </row>
    <row r="81" spans="2:13" x14ac:dyDescent="0.3">
      <c r="C81" s="72">
        <v>3</v>
      </c>
      <c r="D81" s="26">
        <v>6</v>
      </c>
      <c r="E81" s="292" t="s">
        <v>968</v>
      </c>
      <c r="F81" s="262" t="s">
        <v>1321</v>
      </c>
      <c r="G81" s="262"/>
      <c r="H81" s="262">
        <f>SUM(F81:G81)</f>
        <v>0</v>
      </c>
      <c r="I81" s="262">
        <v>0</v>
      </c>
      <c r="J81" s="262">
        <v>1065</v>
      </c>
      <c r="K81" s="264">
        <v>21</v>
      </c>
    </row>
    <row r="82" spans="2:13" x14ac:dyDescent="0.3">
      <c r="C82" s="72">
        <v>4</v>
      </c>
      <c r="D82" s="81">
        <v>1</v>
      </c>
      <c r="E82" s="292" t="s">
        <v>409</v>
      </c>
      <c r="F82" s="262">
        <v>93</v>
      </c>
      <c r="G82" s="262">
        <v>86</v>
      </c>
      <c r="H82" s="262">
        <f>SUM(F82:G82)</f>
        <v>179</v>
      </c>
      <c r="I82" s="262">
        <v>3</v>
      </c>
      <c r="J82" s="262">
        <v>1813</v>
      </c>
      <c r="K82" s="264">
        <v>57</v>
      </c>
    </row>
    <row r="83" spans="2:13" x14ac:dyDescent="0.3">
      <c r="C83" s="73">
        <v>4</v>
      </c>
      <c r="D83" s="53">
        <v>6</v>
      </c>
      <c r="E83" s="293" t="s">
        <v>973</v>
      </c>
      <c r="F83" s="263">
        <v>84</v>
      </c>
      <c r="G83" s="263">
        <v>91</v>
      </c>
      <c r="H83" s="263">
        <f>SUM(F83:G83)</f>
        <v>175</v>
      </c>
      <c r="I83" s="263">
        <v>2</v>
      </c>
      <c r="J83" s="263">
        <v>1686</v>
      </c>
      <c r="K83" s="265">
        <v>25</v>
      </c>
    </row>
    <row r="85" spans="2:13" ht="18" customHeight="1" x14ac:dyDescent="0.35">
      <c r="B85" s="4" t="s">
        <v>975</v>
      </c>
    </row>
    <row r="86" spans="2:13" x14ac:dyDescent="0.3">
      <c r="C86" s="21" t="s">
        <v>3</v>
      </c>
      <c r="D86" s="22" t="s">
        <v>4</v>
      </c>
      <c r="E86" s="23" t="s">
        <v>5</v>
      </c>
      <c r="F86" s="23"/>
      <c r="G86" s="23"/>
      <c r="H86" s="23"/>
      <c r="I86" s="23"/>
      <c r="J86" s="24" t="s">
        <v>6</v>
      </c>
      <c r="K86" s="24" t="s">
        <v>7</v>
      </c>
      <c r="L86" s="24" t="s">
        <v>8</v>
      </c>
      <c r="M86" s="42" t="s">
        <v>9</v>
      </c>
    </row>
    <row r="87" spans="2:13" x14ac:dyDescent="0.3">
      <c r="C87" s="73">
        <v>2</v>
      </c>
      <c r="D87" s="48">
        <v>5</v>
      </c>
      <c r="E87" s="225" t="s">
        <v>409</v>
      </c>
      <c r="F87" s="216">
        <v>93</v>
      </c>
      <c r="G87" s="216">
        <v>86</v>
      </c>
      <c r="H87" s="216">
        <v>91</v>
      </c>
      <c r="I87" s="216">
        <v>94</v>
      </c>
      <c r="J87" s="216">
        <f>SUM(F87:I87)</f>
        <v>364</v>
      </c>
      <c r="K87" s="216">
        <v>4</v>
      </c>
      <c r="L87" s="216">
        <v>3634</v>
      </c>
      <c r="M87" s="226">
        <v>69</v>
      </c>
    </row>
    <row r="89" spans="2:13" ht="18" customHeight="1" x14ac:dyDescent="0.35">
      <c r="B89" s="4" t="s">
        <v>1014</v>
      </c>
    </row>
    <row r="90" spans="2:13" x14ac:dyDescent="0.3">
      <c r="C90" s="21" t="s">
        <v>3</v>
      </c>
      <c r="D90" s="22" t="s">
        <v>4</v>
      </c>
      <c r="E90" s="23" t="s">
        <v>5</v>
      </c>
      <c r="F90" s="24" t="s">
        <v>6</v>
      </c>
      <c r="G90" s="24" t="s">
        <v>7</v>
      </c>
      <c r="H90" s="24" t="s">
        <v>8</v>
      </c>
      <c r="I90" s="42" t="s">
        <v>9</v>
      </c>
    </row>
    <row r="91" spans="2:13" x14ac:dyDescent="0.3">
      <c r="C91" s="73">
        <v>6</v>
      </c>
      <c r="D91" s="48">
        <v>3</v>
      </c>
      <c r="E91" s="64" t="s">
        <v>409</v>
      </c>
      <c r="F91" s="62">
        <v>96</v>
      </c>
      <c r="G91" s="62">
        <v>10</v>
      </c>
      <c r="H91" s="62">
        <v>931</v>
      </c>
      <c r="I91" s="98">
        <v>78</v>
      </c>
    </row>
    <row r="93" spans="2:13" ht="18" customHeight="1" x14ac:dyDescent="0.35">
      <c r="B93" s="4" t="s">
        <v>1111</v>
      </c>
    </row>
    <row r="94" spans="2:13" x14ac:dyDescent="0.3">
      <c r="C94" s="21" t="s">
        <v>3</v>
      </c>
      <c r="D94" s="22" t="s">
        <v>4</v>
      </c>
      <c r="E94" s="23" t="s">
        <v>5</v>
      </c>
      <c r="F94" s="24" t="s">
        <v>6</v>
      </c>
      <c r="G94" s="24" t="s">
        <v>7</v>
      </c>
      <c r="H94" s="24" t="s">
        <v>8</v>
      </c>
      <c r="I94" s="42" t="s">
        <v>9</v>
      </c>
    </row>
    <row r="95" spans="2:13" x14ac:dyDescent="0.3">
      <c r="C95" s="72">
        <v>4</v>
      </c>
      <c r="D95" s="74">
        <v>8</v>
      </c>
      <c r="E95" s="135" t="s">
        <v>1130</v>
      </c>
      <c r="F95" s="136">
        <v>82</v>
      </c>
      <c r="G95" s="137">
        <v>1</v>
      </c>
      <c r="H95" s="138">
        <v>893</v>
      </c>
      <c r="I95" s="146">
        <v>40</v>
      </c>
    </row>
    <row r="96" spans="2:13" x14ac:dyDescent="0.3">
      <c r="C96" s="72">
        <v>6</v>
      </c>
      <c r="D96" s="26">
        <v>5</v>
      </c>
      <c r="E96" s="142" t="s">
        <v>357</v>
      </c>
      <c r="F96" s="143">
        <v>85</v>
      </c>
      <c r="G96" s="140">
        <v>7</v>
      </c>
      <c r="H96" s="141">
        <v>865</v>
      </c>
      <c r="I96" s="147">
        <v>62</v>
      </c>
    </row>
    <row r="97" spans="3:9" x14ac:dyDescent="0.3">
      <c r="C97" s="72">
        <v>7</v>
      </c>
      <c r="D97" s="26">
        <v>5</v>
      </c>
      <c r="E97" s="142" t="s">
        <v>756</v>
      </c>
      <c r="F97" s="143">
        <v>83</v>
      </c>
      <c r="G97" s="140">
        <v>4</v>
      </c>
      <c r="H97" s="141">
        <v>864</v>
      </c>
      <c r="I97" s="147">
        <v>64</v>
      </c>
    </row>
    <row r="98" spans="3:9" x14ac:dyDescent="0.3">
      <c r="C98" s="72">
        <v>9</v>
      </c>
      <c r="D98" s="26">
        <v>8</v>
      </c>
      <c r="E98" s="142" t="s">
        <v>1149</v>
      </c>
      <c r="F98" s="143" t="s">
        <v>1321</v>
      </c>
      <c r="G98" s="140">
        <v>0</v>
      </c>
      <c r="H98" s="141">
        <v>426</v>
      </c>
      <c r="I98" s="147">
        <v>30</v>
      </c>
    </row>
    <row r="99" spans="3:9" x14ac:dyDescent="0.3">
      <c r="C99" s="72">
        <v>9</v>
      </c>
      <c r="D99" s="26">
        <v>4</v>
      </c>
      <c r="E99" s="142" t="s">
        <v>1152</v>
      </c>
      <c r="F99" s="143">
        <v>89</v>
      </c>
      <c r="G99" s="140">
        <v>9</v>
      </c>
      <c r="H99" s="141">
        <v>871</v>
      </c>
      <c r="I99" s="147">
        <v>71</v>
      </c>
    </row>
    <row r="100" spans="3:9" x14ac:dyDescent="0.3">
      <c r="C100" s="72">
        <v>9</v>
      </c>
      <c r="D100" s="26">
        <v>3</v>
      </c>
      <c r="E100" s="142" t="s">
        <v>904</v>
      </c>
      <c r="F100" s="143">
        <v>83</v>
      </c>
      <c r="G100" s="140">
        <v>4</v>
      </c>
      <c r="H100" s="141">
        <v>890</v>
      </c>
      <c r="I100" s="147">
        <v>76</v>
      </c>
    </row>
    <row r="101" spans="3:9" x14ac:dyDescent="0.3">
      <c r="C101" s="72">
        <v>10</v>
      </c>
      <c r="D101" s="26">
        <v>9</v>
      </c>
      <c r="E101" s="142" t="s">
        <v>913</v>
      </c>
      <c r="F101" s="143">
        <v>63</v>
      </c>
      <c r="G101" s="140">
        <v>1</v>
      </c>
      <c r="H101" s="141">
        <v>700</v>
      </c>
      <c r="I101" s="147">
        <v>35</v>
      </c>
    </row>
    <row r="102" spans="3:9" x14ac:dyDescent="0.3">
      <c r="C102" s="72">
        <v>12</v>
      </c>
      <c r="D102" s="26">
        <v>4</v>
      </c>
      <c r="E102" s="30" t="s">
        <v>433</v>
      </c>
      <c r="F102" s="31">
        <v>87</v>
      </c>
      <c r="G102" s="144">
        <v>7</v>
      </c>
      <c r="H102" s="31">
        <v>847</v>
      </c>
      <c r="I102" s="32">
        <v>66</v>
      </c>
    </row>
    <row r="103" spans="3:9" x14ac:dyDescent="0.3">
      <c r="C103" s="72">
        <v>12</v>
      </c>
      <c r="D103" s="26">
        <v>3</v>
      </c>
      <c r="E103" s="30" t="s">
        <v>1168</v>
      </c>
      <c r="F103" s="31">
        <v>87</v>
      </c>
      <c r="G103" s="144">
        <v>7</v>
      </c>
      <c r="H103" s="31">
        <v>844</v>
      </c>
      <c r="I103" s="32">
        <v>69</v>
      </c>
    </row>
    <row r="104" spans="3:9" x14ac:dyDescent="0.3">
      <c r="C104" s="72">
        <v>13</v>
      </c>
      <c r="D104" s="94">
        <v>2</v>
      </c>
      <c r="E104" s="30" t="s">
        <v>853</v>
      </c>
      <c r="F104" s="31">
        <v>89</v>
      </c>
      <c r="G104" s="144">
        <v>10</v>
      </c>
      <c r="H104" s="31">
        <v>872</v>
      </c>
      <c r="I104" s="32">
        <v>83</v>
      </c>
    </row>
    <row r="105" spans="3:9" x14ac:dyDescent="0.3">
      <c r="C105" s="72">
        <v>15</v>
      </c>
      <c r="D105" s="26">
        <v>8</v>
      </c>
      <c r="E105" s="30" t="s">
        <v>1183</v>
      </c>
      <c r="F105" s="31">
        <v>73</v>
      </c>
      <c r="G105" s="144">
        <v>3</v>
      </c>
      <c r="H105" s="31">
        <v>749</v>
      </c>
      <c r="I105" s="32">
        <v>46</v>
      </c>
    </row>
    <row r="106" spans="3:9" x14ac:dyDescent="0.3">
      <c r="C106" s="72">
        <v>16</v>
      </c>
      <c r="D106" s="26">
        <v>4</v>
      </c>
      <c r="E106" s="30" t="s">
        <v>1083</v>
      </c>
      <c r="F106" s="31">
        <v>75</v>
      </c>
      <c r="G106" s="144">
        <v>6</v>
      </c>
      <c r="H106" s="31">
        <v>753</v>
      </c>
      <c r="I106" s="32">
        <v>66</v>
      </c>
    </row>
    <row r="107" spans="3:9" x14ac:dyDescent="0.3">
      <c r="C107" s="72">
        <v>17</v>
      </c>
      <c r="D107" s="26">
        <v>9</v>
      </c>
      <c r="E107" s="30" t="s">
        <v>1193</v>
      </c>
      <c r="F107" s="31" t="s">
        <v>1321</v>
      </c>
      <c r="G107" s="144">
        <v>0</v>
      </c>
      <c r="H107" s="31">
        <v>0</v>
      </c>
      <c r="I107" s="32">
        <v>0</v>
      </c>
    </row>
    <row r="108" spans="3:9" x14ac:dyDescent="0.3">
      <c r="C108" s="73">
        <v>17</v>
      </c>
      <c r="D108" s="53">
        <v>6</v>
      </c>
      <c r="E108" s="33" t="s">
        <v>766</v>
      </c>
      <c r="F108" s="34">
        <v>69</v>
      </c>
      <c r="G108" s="145">
        <v>5</v>
      </c>
      <c r="H108" s="34">
        <v>742</v>
      </c>
      <c r="I108" s="35">
        <v>57</v>
      </c>
    </row>
  </sheetData>
  <mergeCells count="2">
    <mergeCell ref="B1:M1"/>
    <mergeCell ref="B2:M2"/>
  </mergeCells>
  <hyperlinks>
    <hyperlink ref="B3" location="'Index'!A2" tooltip="Go to the Index sheet" display="á" xr:uid="{CB696B9F-068C-4727-8138-F35CE928C41C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2" manualBreakCount="2">
    <brk id="41" max="16383" man="1"/>
    <brk id="84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845F-C3C9-4F2A-B510-CA3AB1B9A187}">
  <dimension ref="B1:N6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10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75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5</v>
      </c>
      <c r="D6" s="338">
        <v>2</v>
      </c>
      <c r="E6" s="389" t="s">
        <v>76</v>
      </c>
      <c r="F6" s="158">
        <v>168</v>
      </c>
      <c r="G6" s="157">
        <v>7</v>
      </c>
      <c r="H6" s="157">
        <v>1731</v>
      </c>
      <c r="I6" s="274">
        <v>75</v>
      </c>
    </row>
    <row r="7" spans="2:14" x14ac:dyDescent="0.3">
      <c r="C7" s="72">
        <v>5</v>
      </c>
      <c r="D7" s="221">
        <v>3</v>
      </c>
      <c r="E7" s="385" t="s">
        <v>82</v>
      </c>
      <c r="F7" s="152">
        <v>173</v>
      </c>
      <c r="G7" s="151">
        <v>8</v>
      </c>
      <c r="H7" s="151">
        <v>1718</v>
      </c>
      <c r="I7" s="171">
        <v>65</v>
      </c>
    </row>
    <row r="8" spans="2:14" x14ac:dyDescent="0.3">
      <c r="C8" s="73">
        <v>6</v>
      </c>
      <c r="D8" s="222">
        <v>8</v>
      </c>
      <c r="E8" s="386" t="s">
        <v>88</v>
      </c>
      <c r="F8" s="156">
        <v>161</v>
      </c>
      <c r="G8" s="155">
        <v>5</v>
      </c>
      <c r="H8" s="155">
        <v>1639</v>
      </c>
      <c r="I8" s="174">
        <v>51</v>
      </c>
    </row>
    <row r="10" spans="2:14" ht="18" customHeight="1" x14ac:dyDescent="0.35">
      <c r="B10" s="4" t="s">
        <v>356</v>
      </c>
    </row>
    <row r="11" spans="2:14" x14ac:dyDescent="0.3">
      <c r="C11" s="21" t="s">
        <v>3</v>
      </c>
      <c r="D11" s="22" t="s">
        <v>4</v>
      </c>
      <c r="E11" s="23" t="s">
        <v>5</v>
      </c>
      <c r="F11" s="23"/>
      <c r="G11" s="23"/>
      <c r="H11" s="24" t="s">
        <v>6</v>
      </c>
      <c r="I11" s="24" t="s">
        <v>7</v>
      </c>
      <c r="J11" s="24" t="s">
        <v>8</v>
      </c>
      <c r="K11" s="42" t="s">
        <v>9</v>
      </c>
    </row>
    <row r="12" spans="2:14" x14ac:dyDescent="0.3">
      <c r="C12" s="72">
        <v>1</v>
      </c>
      <c r="D12" s="74">
        <v>5</v>
      </c>
      <c r="E12" s="65" t="s">
        <v>76</v>
      </c>
      <c r="F12" s="67">
        <v>81</v>
      </c>
      <c r="G12" s="67">
        <v>82</v>
      </c>
      <c r="H12" s="67">
        <f>SUM(F12:G12)</f>
        <v>163</v>
      </c>
      <c r="I12" s="67">
        <v>7</v>
      </c>
      <c r="J12" s="68">
        <v>1708</v>
      </c>
      <c r="K12" s="78">
        <v>65</v>
      </c>
    </row>
    <row r="13" spans="2:14" x14ac:dyDescent="0.3">
      <c r="C13" s="72">
        <v>1</v>
      </c>
      <c r="D13" s="81">
        <v>1</v>
      </c>
      <c r="E13" s="69" t="s">
        <v>358</v>
      </c>
      <c r="F13" s="70">
        <v>91</v>
      </c>
      <c r="G13" s="70">
        <v>89</v>
      </c>
      <c r="H13" s="70">
        <f>SUM(F13:G13)</f>
        <v>180</v>
      </c>
      <c r="I13" s="70">
        <v>9</v>
      </c>
      <c r="J13" s="70">
        <v>1771</v>
      </c>
      <c r="K13" s="79">
        <v>81</v>
      </c>
    </row>
    <row r="14" spans="2:14" x14ac:dyDescent="0.3">
      <c r="C14" s="72">
        <v>2</v>
      </c>
      <c r="D14" s="26">
        <v>7</v>
      </c>
      <c r="E14" s="69" t="s">
        <v>88</v>
      </c>
      <c r="F14" s="70">
        <v>80</v>
      </c>
      <c r="G14" s="70">
        <v>82</v>
      </c>
      <c r="H14" s="70">
        <f>SUM(F14:G14)</f>
        <v>162</v>
      </c>
      <c r="I14" s="70">
        <v>6</v>
      </c>
      <c r="J14" s="70">
        <v>1501</v>
      </c>
      <c r="K14" s="79">
        <v>52</v>
      </c>
    </row>
    <row r="15" spans="2:14" x14ac:dyDescent="0.3">
      <c r="C15" s="73">
        <v>2</v>
      </c>
      <c r="D15" s="53">
        <v>4</v>
      </c>
      <c r="E15" s="75" t="s">
        <v>82</v>
      </c>
      <c r="F15" s="76">
        <v>86</v>
      </c>
      <c r="G15" s="76">
        <v>81</v>
      </c>
      <c r="H15" s="76">
        <f>SUM(F15:G15)</f>
        <v>167</v>
      </c>
      <c r="I15" s="76">
        <v>8</v>
      </c>
      <c r="J15" s="76">
        <v>1595</v>
      </c>
      <c r="K15" s="80">
        <v>67</v>
      </c>
    </row>
    <row r="17" spans="2:11" ht="18" customHeight="1" x14ac:dyDescent="0.35">
      <c r="B17" s="4" t="s">
        <v>551</v>
      </c>
    </row>
    <row r="18" spans="2:11" x14ac:dyDescent="0.3">
      <c r="C18" s="21" t="s">
        <v>3</v>
      </c>
      <c r="D18" s="22" t="s">
        <v>4</v>
      </c>
      <c r="E18" s="23" t="s">
        <v>5</v>
      </c>
      <c r="F18" s="23"/>
      <c r="G18" s="23"/>
      <c r="H18" s="24" t="s">
        <v>6</v>
      </c>
      <c r="I18" s="24" t="s">
        <v>7</v>
      </c>
      <c r="J18" s="24" t="s">
        <v>8</v>
      </c>
      <c r="K18" s="42" t="s">
        <v>9</v>
      </c>
    </row>
    <row r="19" spans="2:11" x14ac:dyDescent="0.3">
      <c r="C19" s="72">
        <v>3</v>
      </c>
      <c r="D19" s="74">
        <v>4</v>
      </c>
      <c r="E19" s="86" t="s">
        <v>572</v>
      </c>
      <c r="F19" s="109">
        <v>99.001000000000005</v>
      </c>
      <c r="G19" s="109">
        <v>98.001000000000005</v>
      </c>
      <c r="H19" s="110">
        <f t="shared" ref="H19:H24" si="0">SUM(F19,G19)</f>
        <v>197.00200000000001</v>
      </c>
      <c r="I19" s="67">
        <v>5</v>
      </c>
      <c r="J19" s="110">
        <v>1960.0300000000002</v>
      </c>
      <c r="K19" s="89">
        <v>59</v>
      </c>
    </row>
    <row r="20" spans="2:11" x14ac:dyDescent="0.3">
      <c r="C20" s="72">
        <v>5</v>
      </c>
      <c r="D20" s="26">
        <v>7</v>
      </c>
      <c r="E20" s="69" t="s">
        <v>584</v>
      </c>
      <c r="F20" s="111">
        <v>96.001999999999995</v>
      </c>
      <c r="G20" s="111">
        <v>95.001000000000005</v>
      </c>
      <c r="H20" s="112">
        <f t="shared" si="0"/>
        <v>191.00299999999999</v>
      </c>
      <c r="I20" s="70">
        <v>4</v>
      </c>
      <c r="J20" s="112">
        <v>1931.03</v>
      </c>
      <c r="K20" s="79">
        <v>48</v>
      </c>
    </row>
    <row r="21" spans="2:11" x14ac:dyDescent="0.3">
      <c r="C21" s="72">
        <v>7</v>
      </c>
      <c r="D21" s="26">
        <v>4</v>
      </c>
      <c r="E21" s="30" t="s">
        <v>595</v>
      </c>
      <c r="F21" s="111">
        <v>98.001999999999995</v>
      </c>
      <c r="G21" s="111">
        <v>98.001999999999995</v>
      </c>
      <c r="H21" s="112">
        <f t="shared" si="0"/>
        <v>196.00399999999999</v>
      </c>
      <c r="I21" s="70">
        <v>9</v>
      </c>
      <c r="J21" s="43">
        <v>1901.0229999999997</v>
      </c>
      <c r="K21" s="32">
        <v>60</v>
      </c>
    </row>
    <row r="22" spans="2:11" x14ac:dyDescent="0.3">
      <c r="C22" s="72">
        <v>7</v>
      </c>
      <c r="D22" s="26">
        <v>5</v>
      </c>
      <c r="E22" s="30" t="s">
        <v>596</v>
      </c>
      <c r="F22" s="111">
        <v>96.001000000000005</v>
      </c>
      <c r="G22" s="111">
        <v>95.001000000000005</v>
      </c>
      <c r="H22" s="112">
        <f t="shared" si="0"/>
        <v>191.00200000000001</v>
      </c>
      <c r="I22" s="70">
        <v>5</v>
      </c>
      <c r="J22" s="43">
        <v>1909.0169999999998</v>
      </c>
      <c r="K22" s="32">
        <v>58</v>
      </c>
    </row>
    <row r="23" spans="2:11" x14ac:dyDescent="0.3">
      <c r="C23" s="72">
        <v>10</v>
      </c>
      <c r="D23" s="26">
        <v>9</v>
      </c>
      <c r="E23" s="30" t="s">
        <v>624</v>
      </c>
      <c r="F23" s="111">
        <v>90.001000000000005</v>
      </c>
      <c r="G23" s="111">
        <v>81</v>
      </c>
      <c r="H23" s="112">
        <f t="shared" si="0"/>
        <v>171.001</v>
      </c>
      <c r="I23" s="70">
        <v>4</v>
      </c>
      <c r="J23" s="43">
        <v>1727.001</v>
      </c>
      <c r="K23" s="32">
        <v>26</v>
      </c>
    </row>
    <row r="24" spans="2:11" x14ac:dyDescent="0.3">
      <c r="C24" s="73">
        <v>12</v>
      </c>
      <c r="D24" s="53">
        <v>5</v>
      </c>
      <c r="E24" s="33" t="s">
        <v>638</v>
      </c>
      <c r="F24" s="113">
        <v>93</v>
      </c>
      <c r="G24" s="113">
        <v>94.001000000000005</v>
      </c>
      <c r="H24" s="114">
        <f t="shared" si="0"/>
        <v>187.001</v>
      </c>
      <c r="I24" s="76">
        <v>4</v>
      </c>
      <c r="J24" s="44">
        <v>1844.0089999999998</v>
      </c>
      <c r="K24" s="35">
        <v>47</v>
      </c>
    </row>
    <row r="26" spans="2:11" ht="18" customHeight="1" x14ac:dyDescent="0.35">
      <c r="B26" s="4" t="s">
        <v>664</v>
      </c>
    </row>
    <row r="27" spans="2:11" x14ac:dyDescent="0.3">
      <c r="C27" s="21" t="s">
        <v>3</v>
      </c>
      <c r="D27" s="22" t="s">
        <v>4</v>
      </c>
      <c r="E27" s="23" t="s">
        <v>5</v>
      </c>
      <c r="F27" s="23"/>
      <c r="G27" s="23"/>
      <c r="H27" s="24" t="s">
        <v>6</v>
      </c>
      <c r="I27" s="24" t="s">
        <v>7</v>
      </c>
      <c r="J27" s="24" t="s">
        <v>8</v>
      </c>
      <c r="K27" s="42" t="s">
        <v>9</v>
      </c>
    </row>
    <row r="28" spans="2:11" x14ac:dyDescent="0.3">
      <c r="C28" s="73">
        <v>13</v>
      </c>
      <c r="D28" s="48">
        <v>6</v>
      </c>
      <c r="E28" s="87" t="s">
        <v>750</v>
      </c>
      <c r="F28" s="90">
        <v>97</v>
      </c>
      <c r="G28" s="90">
        <v>96.001999999999995</v>
      </c>
      <c r="H28" s="91">
        <f>SUM(F28,G28)</f>
        <v>193.00200000000001</v>
      </c>
      <c r="I28" s="62">
        <v>6</v>
      </c>
      <c r="J28" s="92">
        <v>1917.0179999999998</v>
      </c>
      <c r="K28" s="54">
        <v>47</v>
      </c>
    </row>
    <row r="30" spans="2:11" ht="18" customHeight="1" x14ac:dyDescent="0.35">
      <c r="B30" s="4" t="s">
        <v>889</v>
      </c>
    </row>
    <row r="31" spans="2:11" x14ac:dyDescent="0.3">
      <c r="C31" s="21" t="s">
        <v>3</v>
      </c>
      <c r="D31" s="22" t="s">
        <v>4</v>
      </c>
      <c r="E31" s="23" t="s">
        <v>5</v>
      </c>
      <c r="F31" s="23"/>
      <c r="G31" s="23"/>
      <c r="H31" s="24" t="s">
        <v>6</v>
      </c>
      <c r="I31" s="24" t="s">
        <v>7</v>
      </c>
      <c r="J31" s="24" t="s">
        <v>8</v>
      </c>
      <c r="K31" s="42" t="s">
        <v>9</v>
      </c>
    </row>
    <row r="32" spans="2:11" x14ac:dyDescent="0.3">
      <c r="C32" s="72">
        <v>2</v>
      </c>
      <c r="D32" s="220">
        <v>5</v>
      </c>
      <c r="E32" s="389" t="s">
        <v>750</v>
      </c>
      <c r="F32" s="397">
        <v>91</v>
      </c>
      <c r="G32" s="397">
        <v>91</v>
      </c>
      <c r="H32" s="157">
        <f>SUM(F32:G32)</f>
        <v>182</v>
      </c>
      <c r="I32" s="157">
        <v>4</v>
      </c>
      <c r="J32" s="157">
        <v>1870</v>
      </c>
      <c r="K32" s="274">
        <v>62</v>
      </c>
    </row>
    <row r="33" spans="2:11" x14ac:dyDescent="0.3">
      <c r="C33" s="72">
        <v>3</v>
      </c>
      <c r="D33" s="221">
        <v>3</v>
      </c>
      <c r="E33" s="385" t="s">
        <v>894</v>
      </c>
      <c r="F33" s="399">
        <v>94</v>
      </c>
      <c r="G33" s="399">
        <v>92</v>
      </c>
      <c r="H33" s="151">
        <f>SUM(F33:G33)</f>
        <v>186</v>
      </c>
      <c r="I33" s="151">
        <v>8</v>
      </c>
      <c r="J33" s="392">
        <v>1846</v>
      </c>
      <c r="K33" s="394">
        <v>71</v>
      </c>
    </row>
    <row r="34" spans="2:11" x14ac:dyDescent="0.3">
      <c r="C34" s="72">
        <v>6</v>
      </c>
      <c r="D34" s="221">
        <v>10</v>
      </c>
      <c r="E34" s="385" t="s">
        <v>917</v>
      </c>
      <c r="F34" s="399" t="s">
        <v>1321</v>
      </c>
      <c r="G34" s="399"/>
      <c r="H34" s="151">
        <f>SUM(F34:G34)</f>
        <v>0</v>
      </c>
      <c r="I34" s="151">
        <v>0</v>
      </c>
      <c r="J34" s="151">
        <v>0</v>
      </c>
      <c r="K34" s="171">
        <v>0</v>
      </c>
    </row>
    <row r="35" spans="2:11" x14ac:dyDescent="0.3">
      <c r="C35" s="73">
        <v>7</v>
      </c>
      <c r="D35" s="222">
        <v>6</v>
      </c>
      <c r="E35" s="386" t="s">
        <v>920</v>
      </c>
      <c r="F35" s="398">
        <v>84</v>
      </c>
      <c r="G35" s="398">
        <v>82</v>
      </c>
      <c r="H35" s="155">
        <f>SUM(F35:G35)</f>
        <v>166</v>
      </c>
      <c r="I35" s="155">
        <v>7</v>
      </c>
      <c r="J35" s="434">
        <v>1406</v>
      </c>
      <c r="K35" s="435">
        <v>43</v>
      </c>
    </row>
    <row r="37" spans="2:11" ht="18" customHeight="1" x14ac:dyDescent="0.35">
      <c r="B37" s="4" t="s">
        <v>988</v>
      </c>
    </row>
    <row r="38" spans="2:11" x14ac:dyDescent="0.3">
      <c r="C38" s="21" t="s">
        <v>3</v>
      </c>
      <c r="D38" s="22" t="s">
        <v>4</v>
      </c>
      <c r="E38" s="23" t="s">
        <v>5</v>
      </c>
      <c r="F38" s="24" t="s">
        <v>6</v>
      </c>
      <c r="G38" s="24" t="s">
        <v>7</v>
      </c>
      <c r="H38" s="24" t="s">
        <v>8</v>
      </c>
      <c r="I38" s="42" t="s">
        <v>9</v>
      </c>
    </row>
    <row r="39" spans="2:11" x14ac:dyDescent="0.3">
      <c r="C39" s="72">
        <v>1</v>
      </c>
      <c r="D39" s="97">
        <v>2</v>
      </c>
      <c r="E39" s="246" t="s">
        <v>76</v>
      </c>
      <c r="F39" s="66">
        <v>98</v>
      </c>
      <c r="G39" s="247">
        <v>7</v>
      </c>
      <c r="H39" s="68">
        <v>918</v>
      </c>
      <c r="I39" s="78">
        <v>57</v>
      </c>
    </row>
    <row r="40" spans="2:11" x14ac:dyDescent="0.3">
      <c r="C40" s="72">
        <v>1</v>
      </c>
      <c r="D40" s="26">
        <v>3</v>
      </c>
      <c r="E40" s="248" t="s">
        <v>82</v>
      </c>
      <c r="F40" s="31">
        <v>92</v>
      </c>
      <c r="G40" s="249">
        <v>6</v>
      </c>
      <c r="H40" s="249">
        <v>917</v>
      </c>
      <c r="I40" s="250">
        <v>56</v>
      </c>
    </row>
    <row r="41" spans="2:11" x14ac:dyDescent="0.3">
      <c r="C41" s="73">
        <v>1</v>
      </c>
      <c r="D41" s="115">
        <v>1</v>
      </c>
      <c r="E41" s="75" t="s">
        <v>358</v>
      </c>
      <c r="F41" s="34">
        <v>85</v>
      </c>
      <c r="G41" s="241">
        <v>3</v>
      </c>
      <c r="H41" s="76">
        <v>919</v>
      </c>
      <c r="I41" s="80">
        <v>57</v>
      </c>
    </row>
    <row r="43" spans="2:11" ht="18" customHeight="1" x14ac:dyDescent="0.35">
      <c r="B43" s="4" t="s">
        <v>991</v>
      </c>
    </row>
    <row r="44" spans="2:11" x14ac:dyDescent="0.3">
      <c r="C44" s="36" t="s">
        <v>3</v>
      </c>
      <c r="D44" s="37" t="s">
        <v>4</v>
      </c>
      <c r="E44" s="38" t="s">
        <v>5</v>
      </c>
      <c r="F44" s="39" t="s">
        <v>6</v>
      </c>
      <c r="G44" s="39" t="s">
        <v>7</v>
      </c>
      <c r="H44" s="39" t="s">
        <v>8</v>
      </c>
      <c r="I44" s="40" t="s">
        <v>9</v>
      </c>
    </row>
    <row r="45" spans="2:11" x14ac:dyDescent="0.3">
      <c r="C45" s="72">
        <v>1</v>
      </c>
      <c r="D45" s="97">
        <v>2</v>
      </c>
      <c r="E45" s="246" t="s">
        <v>76</v>
      </c>
      <c r="F45" s="247">
        <v>98</v>
      </c>
      <c r="G45" s="247">
        <v>8</v>
      </c>
      <c r="H45" s="68">
        <v>918</v>
      </c>
      <c r="I45" s="78">
        <v>66</v>
      </c>
    </row>
    <row r="46" spans="2:11" x14ac:dyDescent="0.3">
      <c r="C46" s="72">
        <v>1</v>
      </c>
      <c r="D46" s="26">
        <v>3</v>
      </c>
      <c r="E46" s="30" t="s">
        <v>82</v>
      </c>
      <c r="F46" s="31">
        <v>92</v>
      </c>
      <c r="G46" s="249">
        <v>7</v>
      </c>
      <c r="H46" s="31">
        <v>917</v>
      </c>
      <c r="I46" s="32">
        <v>64</v>
      </c>
    </row>
    <row r="47" spans="2:11" x14ac:dyDescent="0.3">
      <c r="C47" s="73">
        <v>1</v>
      </c>
      <c r="D47" s="115">
        <v>1</v>
      </c>
      <c r="E47" s="33" t="s">
        <v>358</v>
      </c>
      <c r="F47" s="34">
        <v>85</v>
      </c>
      <c r="G47" s="241">
        <v>5</v>
      </c>
      <c r="H47" s="34">
        <v>919</v>
      </c>
      <c r="I47" s="35">
        <v>66</v>
      </c>
    </row>
    <row r="49" spans="2:9" ht="18" customHeight="1" x14ac:dyDescent="0.35">
      <c r="B49" s="4" t="s">
        <v>1111</v>
      </c>
    </row>
    <row r="50" spans="2:9" x14ac:dyDescent="0.3">
      <c r="C50" s="21" t="s">
        <v>3</v>
      </c>
      <c r="D50" s="22" t="s">
        <v>4</v>
      </c>
      <c r="E50" s="23" t="s">
        <v>5</v>
      </c>
      <c r="F50" s="24" t="s">
        <v>6</v>
      </c>
      <c r="G50" s="24" t="s">
        <v>7</v>
      </c>
      <c r="H50" s="24" t="s">
        <v>8</v>
      </c>
      <c r="I50" s="42" t="s">
        <v>9</v>
      </c>
    </row>
    <row r="51" spans="2:9" x14ac:dyDescent="0.3">
      <c r="C51" s="72">
        <v>11</v>
      </c>
      <c r="D51" s="338">
        <v>2</v>
      </c>
      <c r="E51" s="96" t="s">
        <v>1160</v>
      </c>
      <c r="F51" s="66">
        <v>84</v>
      </c>
      <c r="G51" s="255">
        <v>7</v>
      </c>
      <c r="H51" s="66">
        <v>870</v>
      </c>
      <c r="I51" s="85">
        <v>76</v>
      </c>
    </row>
    <row r="52" spans="2:9" x14ac:dyDescent="0.3">
      <c r="C52" s="73">
        <v>17</v>
      </c>
      <c r="D52" s="221">
        <v>8</v>
      </c>
      <c r="E52" s="30" t="s">
        <v>1196</v>
      </c>
      <c r="F52" s="31">
        <v>65</v>
      </c>
      <c r="G52" s="144">
        <v>4</v>
      </c>
      <c r="H52" s="31">
        <v>688</v>
      </c>
      <c r="I52" s="32">
        <v>40</v>
      </c>
    </row>
    <row r="53" spans="2:9" x14ac:dyDescent="0.3">
      <c r="D53" s="221">
        <v>5</v>
      </c>
      <c r="E53" s="142" t="s">
        <v>1145</v>
      </c>
      <c r="F53" s="143">
        <v>82</v>
      </c>
      <c r="G53" s="140">
        <v>4</v>
      </c>
      <c r="H53" s="141">
        <v>705</v>
      </c>
      <c r="I53" s="147">
        <v>58</v>
      </c>
    </row>
    <row r="54" spans="2:9" x14ac:dyDescent="0.3">
      <c r="D54" s="221">
        <v>9</v>
      </c>
      <c r="E54" s="30" t="s">
        <v>1159</v>
      </c>
      <c r="F54" s="31">
        <v>73</v>
      </c>
      <c r="G54" s="144">
        <v>2</v>
      </c>
      <c r="H54" s="31">
        <v>817</v>
      </c>
      <c r="I54" s="32">
        <v>43</v>
      </c>
    </row>
    <row r="55" spans="2:9" x14ac:dyDescent="0.3">
      <c r="D55" s="221">
        <v>9</v>
      </c>
      <c r="E55" s="30" t="s">
        <v>1186</v>
      </c>
      <c r="F55" s="31" t="s">
        <v>1321</v>
      </c>
      <c r="G55" s="144">
        <v>0</v>
      </c>
      <c r="H55" s="31">
        <v>168</v>
      </c>
      <c r="I55" s="32">
        <v>18</v>
      </c>
    </row>
    <row r="56" spans="2:9" x14ac:dyDescent="0.3">
      <c r="D56" s="224">
        <v>2</v>
      </c>
      <c r="E56" s="30" t="s">
        <v>1188</v>
      </c>
      <c r="F56" s="31">
        <v>85</v>
      </c>
      <c r="G56" s="144">
        <v>10</v>
      </c>
      <c r="H56" s="31">
        <v>805</v>
      </c>
      <c r="I56" s="32">
        <v>82</v>
      </c>
    </row>
    <row r="57" spans="2:9" x14ac:dyDescent="0.3">
      <c r="D57" s="224">
        <v>2</v>
      </c>
      <c r="E57" s="329" t="s">
        <v>1190</v>
      </c>
      <c r="F57" s="31">
        <v>85</v>
      </c>
      <c r="G57" s="144">
        <v>9</v>
      </c>
      <c r="H57" s="28">
        <v>815</v>
      </c>
      <c r="I57" s="29">
        <v>82</v>
      </c>
    </row>
    <row r="58" spans="2:9" x14ac:dyDescent="0.3">
      <c r="D58" s="221">
        <v>5</v>
      </c>
      <c r="E58" s="30" t="s">
        <v>1192</v>
      </c>
      <c r="F58" s="31">
        <v>84</v>
      </c>
      <c r="G58" s="144">
        <v>8</v>
      </c>
      <c r="H58" s="31">
        <v>742</v>
      </c>
      <c r="I58" s="32">
        <v>62</v>
      </c>
    </row>
    <row r="59" spans="2:9" x14ac:dyDescent="0.3">
      <c r="D59" s="221">
        <v>7</v>
      </c>
      <c r="E59" s="30" t="s">
        <v>1195</v>
      </c>
      <c r="F59" s="31">
        <v>79</v>
      </c>
      <c r="G59" s="144">
        <v>6</v>
      </c>
      <c r="H59" s="31">
        <v>736</v>
      </c>
      <c r="I59" s="32">
        <v>56</v>
      </c>
    </row>
    <row r="60" spans="2:9" x14ac:dyDescent="0.3">
      <c r="D60" s="221">
        <v>3</v>
      </c>
      <c r="E60" s="30" t="s">
        <v>1202</v>
      </c>
      <c r="F60" s="31">
        <v>73</v>
      </c>
      <c r="G60" s="144">
        <v>8</v>
      </c>
      <c r="H60" s="31">
        <v>717</v>
      </c>
      <c r="I60" s="32">
        <v>72</v>
      </c>
    </row>
    <row r="61" spans="2:9" x14ac:dyDescent="0.3">
      <c r="D61" s="222">
        <v>4</v>
      </c>
      <c r="E61" s="33" t="s">
        <v>1203</v>
      </c>
      <c r="F61" s="34">
        <v>72</v>
      </c>
      <c r="G61" s="145">
        <v>7</v>
      </c>
      <c r="H61" s="34">
        <v>717</v>
      </c>
      <c r="I61" s="35">
        <v>66</v>
      </c>
    </row>
  </sheetData>
  <mergeCells count="2">
    <mergeCell ref="B1:M1"/>
    <mergeCell ref="B2:M2"/>
  </mergeCells>
  <hyperlinks>
    <hyperlink ref="B3" location="'Index'!A2" tooltip="Go to the Index sheet" display="á" xr:uid="{184E1821-9B1A-48E7-9B6E-6069BDE7FFA8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2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A1ACF-D5D3-4B9C-9FDE-15FAF4901E05}">
  <dimension ref="B1:N2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23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1144</v>
      </c>
    </row>
    <row r="4" spans="2:14" ht="18" x14ac:dyDescent="0.35">
      <c r="B4" s="4" t="s">
        <v>1111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8</v>
      </c>
      <c r="D6" s="74">
        <v>5</v>
      </c>
      <c r="E6" s="135" t="s">
        <v>1145</v>
      </c>
      <c r="F6" s="136">
        <v>82</v>
      </c>
      <c r="G6" s="137">
        <v>4</v>
      </c>
      <c r="H6" s="138">
        <v>705</v>
      </c>
      <c r="I6" s="146">
        <v>58</v>
      </c>
    </row>
    <row r="7" spans="2:14" x14ac:dyDescent="0.3">
      <c r="C7" s="72">
        <v>11</v>
      </c>
      <c r="D7" s="26">
        <v>9</v>
      </c>
      <c r="E7" s="30" t="s">
        <v>1159</v>
      </c>
      <c r="F7" s="31">
        <v>73</v>
      </c>
      <c r="G7" s="144">
        <v>2</v>
      </c>
      <c r="H7" s="31">
        <v>817</v>
      </c>
      <c r="I7" s="32">
        <v>43</v>
      </c>
    </row>
    <row r="8" spans="2:14" x14ac:dyDescent="0.3">
      <c r="C8" s="72">
        <v>16</v>
      </c>
      <c r="D8" s="26">
        <v>9</v>
      </c>
      <c r="E8" s="30" t="s">
        <v>1186</v>
      </c>
      <c r="F8" s="31" t="s">
        <v>1321</v>
      </c>
      <c r="G8" s="144">
        <v>0</v>
      </c>
      <c r="H8" s="31">
        <v>168</v>
      </c>
      <c r="I8" s="32">
        <v>18</v>
      </c>
    </row>
    <row r="9" spans="2:14" x14ac:dyDescent="0.3">
      <c r="C9" s="72">
        <v>16</v>
      </c>
      <c r="D9" s="94">
        <v>2</v>
      </c>
      <c r="E9" s="30" t="s">
        <v>1188</v>
      </c>
      <c r="F9" s="31">
        <v>85</v>
      </c>
      <c r="G9" s="144">
        <v>10</v>
      </c>
      <c r="H9" s="31">
        <v>805</v>
      </c>
      <c r="I9" s="32">
        <v>82</v>
      </c>
    </row>
    <row r="10" spans="2:14" x14ac:dyDescent="0.3">
      <c r="C10" s="72">
        <v>17</v>
      </c>
      <c r="D10" s="94">
        <v>2</v>
      </c>
      <c r="E10" s="329" t="s">
        <v>1190</v>
      </c>
      <c r="F10" s="31">
        <v>85</v>
      </c>
      <c r="G10" s="144">
        <v>9</v>
      </c>
      <c r="H10" s="28">
        <v>815</v>
      </c>
      <c r="I10" s="29">
        <v>82</v>
      </c>
    </row>
    <row r="11" spans="2:14" x14ac:dyDescent="0.3">
      <c r="C11" s="72">
        <v>17</v>
      </c>
      <c r="D11" s="26">
        <v>5</v>
      </c>
      <c r="E11" s="30" t="s">
        <v>1192</v>
      </c>
      <c r="F11" s="31">
        <v>84</v>
      </c>
      <c r="G11" s="144">
        <v>8</v>
      </c>
      <c r="H11" s="31">
        <v>742</v>
      </c>
      <c r="I11" s="32">
        <v>62</v>
      </c>
    </row>
    <row r="12" spans="2:14" x14ac:dyDescent="0.3">
      <c r="C12" s="72">
        <v>17</v>
      </c>
      <c r="D12" s="26">
        <v>7</v>
      </c>
      <c r="E12" s="30" t="s">
        <v>1195</v>
      </c>
      <c r="F12" s="31">
        <v>79</v>
      </c>
      <c r="G12" s="144">
        <v>6</v>
      </c>
      <c r="H12" s="31">
        <v>736</v>
      </c>
      <c r="I12" s="32">
        <v>56</v>
      </c>
    </row>
    <row r="13" spans="2:14" x14ac:dyDescent="0.3">
      <c r="C13" s="72">
        <v>18</v>
      </c>
      <c r="D13" s="26">
        <v>3</v>
      </c>
      <c r="E13" s="30" t="s">
        <v>1202</v>
      </c>
      <c r="F13" s="31">
        <v>73</v>
      </c>
      <c r="G13" s="144">
        <v>8</v>
      </c>
      <c r="H13" s="31">
        <v>717</v>
      </c>
      <c r="I13" s="32">
        <v>72</v>
      </c>
    </row>
    <row r="14" spans="2:14" x14ac:dyDescent="0.3">
      <c r="C14" s="73">
        <v>18</v>
      </c>
      <c r="D14" s="53">
        <v>4</v>
      </c>
      <c r="E14" s="33" t="s">
        <v>1203</v>
      </c>
      <c r="F14" s="34">
        <v>72</v>
      </c>
      <c r="G14" s="145">
        <v>7</v>
      </c>
      <c r="H14" s="34">
        <v>717</v>
      </c>
      <c r="I14" s="35">
        <v>66</v>
      </c>
    </row>
    <row r="16" spans="2:14" ht="18" customHeight="1" x14ac:dyDescent="0.35">
      <c r="B16" s="4" t="s">
        <v>1206</v>
      </c>
    </row>
    <row r="17" spans="3:9" x14ac:dyDescent="0.3">
      <c r="C17" s="36" t="s">
        <v>3</v>
      </c>
      <c r="D17" s="37" t="s">
        <v>4</v>
      </c>
      <c r="E17" s="38" t="s">
        <v>5</v>
      </c>
      <c r="F17" s="39" t="s">
        <v>6</v>
      </c>
      <c r="G17" s="39" t="s">
        <v>7</v>
      </c>
      <c r="H17" s="39" t="s">
        <v>8</v>
      </c>
      <c r="I17" s="40" t="s">
        <v>9</v>
      </c>
    </row>
    <row r="18" spans="3:9" x14ac:dyDescent="0.3">
      <c r="C18" s="72">
        <v>2</v>
      </c>
      <c r="D18" s="74">
        <v>7</v>
      </c>
      <c r="E18" s="96" t="s">
        <v>1145</v>
      </c>
      <c r="F18" s="66">
        <v>82</v>
      </c>
      <c r="G18" s="255">
        <v>6</v>
      </c>
      <c r="H18" s="256">
        <v>705</v>
      </c>
      <c r="I18" s="259">
        <v>59</v>
      </c>
    </row>
    <row r="19" spans="3:9" x14ac:dyDescent="0.3">
      <c r="C19" s="72">
        <v>4</v>
      </c>
      <c r="D19" s="94">
        <v>2</v>
      </c>
      <c r="E19" s="30" t="s">
        <v>1188</v>
      </c>
      <c r="F19" s="31">
        <v>85</v>
      </c>
      <c r="G19" s="144">
        <v>9</v>
      </c>
      <c r="H19" s="257">
        <v>805</v>
      </c>
      <c r="I19" s="260">
        <v>76</v>
      </c>
    </row>
    <row r="20" spans="3:9" x14ac:dyDescent="0.3">
      <c r="C20" s="72">
        <v>5</v>
      </c>
      <c r="D20" s="26">
        <v>3</v>
      </c>
      <c r="E20" s="30" t="s">
        <v>1192</v>
      </c>
      <c r="F20" s="31">
        <v>84</v>
      </c>
      <c r="G20" s="144">
        <v>10</v>
      </c>
      <c r="H20" s="257">
        <v>742</v>
      </c>
      <c r="I20" s="260">
        <v>64</v>
      </c>
    </row>
    <row r="21" spans="3:9" x14ac:dyDescent="0.3">
      <c r="C21" s="72">
        <v>5</v>
      </c>
      <c r="D21" s="26">
        <v>4</v>
      </c>
      <c r="E21" s="30" t="s">
        <v>1195</v>
      </c>
      <c r="F21" s="31">
        <v>79</v>
      </c>
      <c r="G21" s="144">
        <v>7</v>
      </c>
      <c r="H21" s="257">
        <v>736</v>
      </c>
      <c r="I21" s="260">
        <v>64</v>
      </c>
    </row>
    <row r="22" spans="3:9" x14ac:dyDescent="0.3">
      <c r="C22" s="72">
        <v>5</v>
      </c>
      <c r="D22" s="26">
        <v>5</v>
      </c>
      <c r="E22" s="30" t="s">
        <v>1202</v>
      </c>
      <c r="F22" s="31">
        <v>73</v>
      </c>
      <c r="G22" s="144">
        <v>6</v>
      </c>
      <c r="H22" s="257">
        <v>717</v>
      </c>
      <c r="I22" s="260">
        <v>61</v>
      </c>
    </row>
    <row r="23" spans="3:9" x14ac:dyDescent="0.3">
      <c r="C23" s="73">
        <v>5</v>
      </c>
      <c r="D23" s="53">
        <v>6</v>
      </c>
      <c r="E23" s="33" t="s">
        <v>1203</v>
      </c>
      <c r="F23" s="34">
        <v>72</v>
      </c>
      <c r="G23" s="145">
        <v>5</v>
      </c>
      <c r="H23" s="258">
        <v>717</v>
      </c>
      <c r="I23" s="261">
        <v>55</v>
      </c>
    </row>
  </sheetData>
  <mergeCells count="2">
    <mergeCell ref="B1:M1"/>
    <mergeCell ref="B2:M2"/>
  </mergeCells>
  <hyperlinks>
    <hyperlink ref="B3" location="'Index'!A2" tooltip="Go to the Index sheet" display="á" xr:uid="{88ABBD53-675F-472F-A9F1-29EB8B05F78B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DC21A-A11C-4574-89CF-7EC65DF5A3B5}">
  <dimension ref="B1:N2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26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504</v>
      </c>
    </row>
    <row r="4" spans="2:14" ht="18" x14ac:dyDescent="0.35">
      <c r="B4" s="4" t="s">
        <v>479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7</v>
      </c>
      <c r="D6" s="74">
        <v>9</v>
      </c>
      <c r="E6" s="96" t="s">
        <v>505</v>
      </c>
      <c r="F6" s="109">
        <v>94</v>
      </c>
      <c r="G6" s="109">
        <v>88</v>
      </c>
      <c r="H6" s="110">
        <f>SUM(F6:G6)</f>
        <v>182</v>
      </c>
      <c r="I6" s="67">
        <v>2</v>
      </c>
      <c r="J6" s="117">
        <v>1888.0039999999999</v>
      </c>
      <c r="K6" s="85">
        <v>41</v>
      </c>
    </row>
    <row r="7" spans="2:14" x14ac:dyDescent="0.3">
      <c r="C7" s="73">
        <v>8</v>
      </c>
      <c r="D7" s="53">
        <v>7</v>
      </c>
      <c r="E7" s="33" t="s">
        <v>508</v>
      </c>
      <c r="F7" s="113">
        <v>92</v>
      </c>
      <c r="G7" s="113">
        <v>91</v>
      </c>
      <c r="H7" s="114">
        <f>SUM(F7:G7)</f>
        <v>183</v>
      </c>
      <c r="I7" s="76">
        <v>3</v>
      </c>
      <c r="J7" s="44">
        <v>1896.01</v>
      </c>
      <c r="K7" s="35">
        <v>44</v>
      </c>
    </row>
    <row r="9" spans="2:14" ht="18" customHeight="1" x14ac:dyDescent="0.35">
      <c r="B9" s="4" t="s">
        <v>664</v>
      </c>
    </row>
    <row r="10" spans="2:14" x14ac:dyDescent="0.3">
      <c r="C10" s="21" t="s">
        <v>3</v>
      </c>
      <c r="D10" s="22" t="s">
        <v>4</v>
      </c>
      <c r="E10" s="23" t="s">
        <v>5</v>
      </c>
      <c r="F10" s="23"/>
      <c r="G10" s="23"/>
      <c r="H10" s="24" t="s">
        <v>6</v>
      </c>
      <c r="I10" s="24" t="s">
        <v>7</v>
      </c>
      <c r="J10" s="24" t="s">
        <v>8</v>
      </c>
      <c r="K10" s="42" t="s">
        <v>9</v>
      </c>
    </row>
    <row r="11" spans="2:14" x14ac:dyDescent="0.3">
      <c r="C11" s="72">
        <v>5</v>
      </c>
      <c r="D11" s="74">
        <v>6</v>
      </c>
      <c r="E11" s="86" t="s">
        <v>691</v>
      </c>
      <c r="F11" s="109">
        <v>98</v>
      </c>
      <c r="G11" s="109">
        <v>97.003</v>
      </c>
      <c r="H11" s="110">
        <f t="shared" ref="H11:H16" si="0">SUM(F11,G11)</f>
        <v>195.00299999999999</v>
      </c>
      <c r="I11" s="67">
        <v>4</v>
      </c>
      <c r="J11" s="110">
        <v>1966.03</v>
      </c>
      <c r="K11" s="89">
        <v>51</v>
      </c>
    </row>
    <row r="12" spans="2:14" x14ac:dyDescent="0.3">
      <c r="C12" s="72">
        <v>5</v>
      </c>
      <c r="D12" s="26">
        <v>8</v>
      </c>
      <c r="E12" s="69" t="s">
        <v>153</v>
      </c>
      <c r="F12" s="111">
        <v>99.001000000000005</v>
      </c>
      <c r="G12" s="111">
        <v>97</v>
      </c>
      <c r="H12" s="112">
        <f t="shared" si="0"/>
        <v>196.001</v>
      </c>
      <c r="I12" s="70">
        <v>5</v>
      </c>
      <c r="J12" s="112">
        <v>1956.0350000000001</v>
      </c>
      <c r="K12" s="79">
        <v>44</v>
      </c>
    </row>
    <row r="13" spans="2:14" x14ac:dyDescent="0.3">
      <c r="C13" s="72">
        <v>9</v>
      </c>
      <c r="D13" s="26">
        <v>3</v>
      </c>
      <c r="E13" s="30" t="s">
        <v>508</v>
      </c>
      <c r="F13" s="111">
        <v>98.001000000000005</v>
      </c>
      <c r="G13" s="111">
        <v>98</v>
      </c>
      <c r="H13" s="112">
        <f t="shared" si="0"/>
        <v>196.001</v>
      </c>
      <c r="I13" s="70">
        <v>6</v>
      </c>
      <c r="J13" s="43">
        <v>1963.0279999999998</v>
      </c>
      <c r="K13" s="32">
        <v>73</v>
      </c>
    </row>
    <row r="14" spans="2:14" x14ac:dyDescent="0.3">
      <c r="C14" s="72">
        <v>9</v>
      </c>
      <c r="D14" s="26">
        <v>7</v>
      </c>
      <c r="E14" s="30" t="s">
        <v>719</v>
      </c>
      <c r="F14" s="111">
        <v>100.002</v>
      </c>
      <c r="G14" s="111">
        <v>97.001999999999995</v>
      </c>
      <c r="H14" s="112">
        <f t="shared" si="0"/>
        <v>197.00399999999999</v>
      </c>
      <c r="I14" s="70">
        <v>9</v>
      </c>
      <c r="J14" s="43">
        <v>1926.0229999999997</v>
      </c>
      <c r="K14" s="32">
        <v>43</v>
      </c>
    </row>
    <row r="15" spans="2:14" x14ac:dyDescent="0.3">
      <c r="C15" s="72">
        <v>9</v>
      </c>
      <c r="D15" s="26">
        <v>6</v>
      </c>
      <c r="E15" s="30" t="s">
        <v>505</v>
      </c>
      <c r="F15" s="111">
        <v>98.003</v>
      </c>
      <c r="G15" s="111">
        <v>93</v>
      </c>
      <c r="H15" s="112">
        <f t="shared" si="0"/>
        <v>191.00299999999999</v>
      </c>
      <c r="I15" s="70">
        <v>2</v>
      </c>
      <c r="J15" s="43">
        <v>1935.0350000000001</v>
      </c>
      <c r="K15" s="32">
        <v>52</v>
      </c>
    </row>
    <row r="16" spans="2:14" x14ac:dyDescent="0.3">
      <c r="C16" s="73">
        <v>11</v>
      </c>
      <c r="D16" s="53">
        <v>8</v>
      </c>
      <c r="E16" s="75" t="s">
        <v>728</v>
      </c>
      <c r="F16" s="113">
        <v>99.001000000000005</v>
      </c>
      <c r="G16" s="113">
        <v>98.001000000000005</v>
      </c>
      <c r="H16" s="114">
        <f t="shared" si="0"/>
        <v>197.00200000000001</v>
      </c>
      <c r="I16" s="76">
        <v>8</v>
      </c>
      <c r="J16" s="114">
        <v>1925.0159999999998</v>
      </c>
      <c r="K16" s="46">
        <v>52</v>
      </c>
    </row>
    <row r="18" spans="2:9" ht="18" customHeight="1" x14ac:dyDescent="0.35">
      <c r="B18" s="4" t="s">
        <v>1014</v>
      </c>
    </row>
    <row r="19" spans="2:9" x14ac:dyDescent="0.3">
      <c r="C19" s="21" t="s">
        <v>3</v>
      </c>
      <c r="D19" s="22" t="s">
        <v>4</v>
      </c>
      <c r="E19" s="23" t="s">
        <v>5</v>
      </c>
      <c r="F19" s="24" t="s">
        <v>6</v>
      </c>
      <c r="G19" s="24" t="s">
        <v>7</v>
      </c>
      <c r="H19" s="24" t="s">
        <v>8</v>
      </c>
      <c r="I19" s="42" t="s">
        <v>9</v>
      </c>
    </row>
    <row r="20" spans="2:9" x14ac:dyDescent="0.3">
      <c r="C20" s="72">
        <v>3</v>
      </c>
      <c r="D20" s="148">
        <v>1</v>
      </c>
      <c r="E20" s="86" t="s">
        <v>1315</v>
      </c>
      <c r="F20" s="67">
        <v>96</v>
      </c>
      <c r="G20" s="67">
        <v>9</v>
      </c>
      <c r="H20" s="67">
        <v>967</v>
      </c>
      <c r="I20" s="89">
        <v>91</v>
      </c>
    </row>
    <row r="21" spans="2:9" x14ac:dyDescent="0.3">
      <c r="C21" s="72">
        <v>3</v>
      </c>
      <c r="D21" s="26">
        <v>4</v>
      </c>
      <c r="E21" s="69" t="s">
        <v>1038</v>
      </c>
      <c r="F21" s="70">
        <v>92</v>
      </c>
      <c r="G21" s="70">
        <v>5</v>
      </c>
      <c r="H21" s="70">
        <v>943</v>
      </c>
      <c r="I21" s="79">
        <v>64</v>
      </c>
    </row>
    <row r="22" spans="2:9" x14ac:dyDescent="0.3">
      <c r="C22" s="72">
        <v>4</v>
      </c>
      <c r="D22" s="26">
        <v>5</v>
      </c>
      <c r="E22" s="69" t="s">
        <v>1045</v>
      </c>
      <c r="F22" s="70">
        <v>90</v>
      </c>
      <c r="G22" s="70">
        <v>3</v>
      </c>
      <c r="H22" s="70">
        <v>934</v>
      </c>
      <c r="I22" s="79">
        <v>62</v>
      </c>
    </row>
    <row r="23" spans="2:9" x14ac:dyDescent="0.3">
      <c r="C23" s="72">
        <v>5</v>
      </c>
      <c r="D23" s="26">
        <v>10</v>
      </c>
      <c r="E23" s="69" t="s">
        <v>1048</v>
      </c>
      <c r="F23" s="70">
        <v>87</v>
      </c>
      <c r="G23" s="70">
        <v>4</v>
      </c>
      <c r="H23" s="70">
        <v>715</v>
      </c>
      <c r="I23" s="79">
        <v>32</v>
      </c>
    </row>
    <row r="24" spans="2:9" x14ac:dyDescent="0.3">
      <c r="C24" s="72">
        <v>6</v>
      </c>
      <c r="D24" s="81">
        <v>1</v>
      </c>
      <c r="E24" s="69" t="s">
        <v>1057</v>
      </c>
      <c r="F24" s="70">
        <v>96</v>
      </c>
      <c r="G24" s="70">
        <v>10</v>
      </c>
      <c r="H24" s="70">
        <v>942</v>
      </c>
      <c r="I24" s="79">
        <v>87</v>
      </c>
    </row>
    <row r="25" spans="2:9" x14ac:dyDescent="0.3">
      <c r="C25" s="72">
        <v>8</v>
      </c>
      <c r="D25" s="26">
        <v>6</v>
      </c>
      <c r="E25" s="69" t="s">
        <v>1069</v>
      </c>
      <c r="F25" s="70" t="s">
        <v>1321</v>
      </c>
      <c r="G25" s="70">
        <v>0</v>
      </c>
      <c r="H25" s="28">
        <v>784</v>
      </c>
      <c r="I25" s="29">
        <v>46</v>
      </c>
    </row>
    <row r="26" spans="2:9" x14ac:dyDescent="0.3">
      <c r="C26" s="73">
        <v>10</v>
      </c>
      <c r="D26" s="95">
        <v>2</v>
      </c>
      <c r="E26" s="75" t="s">
        <v>1084</v>
      </c>
      <c r="F26" s="76">
        <v>87</v>
      </c>
      <c r="G26" s="76">
        <v>8</v>
      </c>
      <c r="H26" s="45">
        <v>863</v>
      </c>
      <c r="I26" s="46">
        <v>69</v>
      </c>
    </row>
  </sheetData>
  <mergeCells count="2">
    <mergeCell ref="B1:M1"/>
    <mergeCell ref="B2:M2"/>
  </mergeCells>
  <hyperlinks>
    <hyperlink ref="B3" location="'Index'!A2" tooltip="Go to the Index sheet" display="á" xr:uid="{11D8756A-8D3F-449C-B873-FE2ED7F682DF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9CAF-BC3D-47D8-ABF1-2E09B213215A}">
  <dimension ref="B1:N5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14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838</v>
      </c>
    </row>
    <row r="4" spans="2:14" ht="18" x14ac:dyDescent="0.35">
      <c r="B4" s="4" t="s">
        <v>833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1</v>
      </c>
      <c r="D6" s="220">
        <v>3</v>
      </c>
      <c r="E6" s="389" t="s">
        <v>839</v>
      </c>
      <c r="F6" s="397">
        <v>100</v>
      </c>
      <c r="G6" s="397">
        <v>99</v>
      </c>
      <c r="H6" s="157">
        <f>SUM(F6:G6)</f>
        <v>199</v>
      </c>
      <c r="I6" s="157">
        <v>10</v>
      </c>
      <c r="J6" s="157">
        <v>1978</v>
      </c>
      <c r="K6" s="274">
        <v>75</v>
      </c>
    </row>
    <row r="7" spans="2:14" x14ac:dyDescent="0.3">
      <c r="C7" s="72">
        <v>1</v>
      </c>
      <c r="D7" s="221">
        <v>8</v>
      </c>
      <c r="E7" s="385" t="s">
        <v>842</v>
      </c>
      <c r="F7" s="399">
        <v>96</v>
      </c>
      <c r="G7" s="399">
        <v>95</v>
      </c>
      <c r="H7" s="151">
        <f>SUM(F7:G7)</f>
        <v>191</v>
      </c>
      <c r="I7" s="151">
        <v>1</v>
      </c>
      <c r="J7" s="151">
        <v>1947</v>
      </c>
      <c r="K7" s="171">
        <v>47</v>
      </c>
    </row>
    <row r="8" spans="2:14" x14ac:dyDescent="0.3">
      <c r="C8" s="72">
        <v>4</v>
      </c>
      <c r="D8" s="224">
        <v>2</v>
      </c>
      <c r="E8" s="385" t="s">
        <v>859</v>
      </c>
      <c r="F8" s="399">
        <v>97</v>
      </c>
      <c r="G8" s="399">
        <v>92</v>
      </c>
      <c r="H8" s="151">
        <f>SUM(F8:G8)</f>
        <v>189</v>
      </c>
      <c r="I8" s="151">
        <v>8</v>
      </c>
      <c r="J8" s="151">
        <v>1898</v>
      </c>
      <c r="K8" s="171">
        <v>82</v>
      </c>
    </row>
    <row r="9" spans="2:14" x14ac:dyDescent="0.3">
      <c r="C9" s="72">
        <v>4</v>
      </c>
      <c r="D9" s="388">
        <v>1</v>
      </c>
      <c r="E9" s="385" t="s">
        <v>862</v>
      </c>
      <c r="F9" s="399">
        <v>99</v>
      </c>
      <c r="G9" s="399">
        <v>95</v>
      </c>
      <c r="H9" s="151">
        <f>SUM(F9:G9)</f>
        <v>194</v>
      </c>
      <c r="I9" s="151">
        <v>10</v>
      </c>
      <c r="J9" s="151">
        <v>1912</v>
      </c>
      <c r="K9" s="171">
        <v>87</v>
      </c>
    </row>
    <row r="10" spans="2:14" x14ac:dyDescent="0.3">
      <c r="C10" s="72">
        <v>4</v>
      </c>
      <c r="D10" s="221">
        <v>4</v>
      </c>
      <c r="E10" s="385" t="s">
        <v>863</v>
      </c>
      <c r="F10" s="399">
        <v>94</v>
      </c>
      <c r="G10" s="399">
        <v>89</v>
      </c>
      <c r="H10" s="151">
        <f>SUM(F10:G10)</f>
        <v>183</v>
      </c>
      <c r="I10" s="151">
        <v>6</v>
      </c>
      <c r="J10" s="151">
        <v>1883</v>
      </c>
      <c r="K10" s="171">
        <v>72</v>
      </c>
    </row>
    <row r="11" spans="2:14" x14ac:dyDescent="0.3">
      <c r="C11" s="72">
        <v>5</v>
      </c>
      <c r="D11" s="221">
        <v>5</v>
      </c>
      <c r="E11" s="385" t="s">
        <v>864</v>
      </c>
      <c r="F11" s="399">
        <v>95</v>
      </c>
      <c r="G11" s="399">
        <v>86</v>
      </c>
      <c r="H11" s="151">
        <f>SUM(F11:G11)</f>
        <v>181</v>
      </c>
      <c r="I11" s="151">
        <v>5</v>
      </c>
      <c r="J11" s="392">
        <v>1695</v>
      </c>
      <c r="K11" s="394">
        <v>68</v>
      </c>
    </row>
    <row r="12" spans="2:14" x14ac:dyDescent="0.3">
      <c r="C12" s="72">
        <v>5</v>
      </c>
      <c r="D12" s="221">
        <v>8</v>
      </c>
      <c r="E12" s="385" t="s">
        <v>865</v>
      </c>
      <c r="F12" s="399">
        <v>94</v>
      </c>
      <c r="G12" s="399">
        <v>83</v>
      </c>
      <c r="H12" s="151">
        <f>SUM(F12:G12)</f>
        <v>177</v>
      </c>
      <c r="I12" s="151">
        <v>3</v>
      </c>
      <c r="J12" s="151">
        <v>1799</v>
      </c>
      <c r="K12" s="171">
        <v>33</v>
      </c>
    </row>
    <row r="13" spans="2:14" x14ac:dyDescent="0.3">
      <c r="C13" s="72">
        <v>5</v>
      </c>
      <c r="D13" s="221">
        <v>4</v>
      </c>
      <c r="E13" s="385" t="s">
        <v>868</v>
      </c>
      <c r="F13" s="399">
        <v>96</v>
      </c>
      <c r="G13" s="399">
        <v>95</v>
      </c>
      <c r="H13" s="151">
        <f>SUM(F13:G13)</f>
        <v>191</v>
      </c>
      <c r="I13" s="151">
        <v>10</v>
      </c>
      <c r="J13" s="151">
        <v>1880</v>
      </c>
      <c r="K13" s="171">
        <v>73</v>
      </c>
    </row>
    <row r="14" spans="2:14" x14ac:dyDescent="0.3">
      <c r="C14" s="73">
        <v>7</v>
      </c>
      <c r="D14" s="222">
        <v>8</v>
      </c>
      <c r="E14" s="386" t="s">
        <v>881</v>
      </c>
      <c r="F14" s="398" t="s">
        <v>1321</v>
      </c>
      <c r="G14" s="398"/>
      <c r="H14" s="155">
        <f>SUM(F14:G14)</f>
        <v>0</v>
      </c>
      <c r="I14" s="155">
        <v>0</v>
      </c>
      <c r="J14" s="155">
        <v>679</v>
      </c>
      <c r="K14" s="174">
        <v>17</v>
      </c>
    </row>
    <row r="16" spans="2:14" ht="18" customHeight="1" x14ac:dyDescent="0.35">
      <c r="B16" s="4" t="s">
        <v>888</v>
      </c>
    </row>
    <row r="17" spans="2:11" x14ac:dyDescent="0.3">
      <c r="C17" s="36" t="s">
        <v>3</v>
      </c>
      <c r="D17" s="37" t="s">
        <v>4</v>
      </c>
      <c r="E17" s="38" t="s">
        <v>5</v>
      </c>
      <c r="F17" s="38"/>
      <c r="G17" s="38"/>
      <c r="H17" s="39" t="s">
        <v>6</v>
      </c>
      <c r="I17" s="39" t="s">
        <v>7</v>
      </c>
      <c r="J17" s="39" t="s">
        <v>8</v>
      </c>
      <c r="K17" s="40" t="s">
        <v>9</v>
      </c>
    </row>
    <row r="18" spans="2:11" x14ac:dyDescent="0.3">
      <c r="C18" s="72">
        <v>1</v>
      </c>
      <c r="D18" s="401">
        <v>1</v>
      </c>
      <c r="E18" s="396" t="s">
        <v>839</v>
      </c>
      <c r="F18" s="158">
        <v>100</v>
      </c>
      <c r="G18" s="158">
        <v>99</v>
      </c>
      <c r="H18" s="157">
        <v>199</v>
      </c>
      <c r="I18" s="157">
        <v>9</v>
      </c>
      <c r="J18" s="158">
        <v>1978</v>
      </c>
      <c r="K18" s="159">
        <v>87</v>
      </c>
    </row>
    <row r="19" spans="2:11" x14ac:dyDescent="0.3">
      <c r="C19" s="72">
        <v>1</v>
      </c>
      <c r="D19" s="221">
        <v>3</v>
      </c>
      <c r="E19" s="390" t="s">
        <v>842</v>
      </c>
      <c r="F19" s="152">
        <v>96</v>
      </c>
      <c r="G19" s="152">
        <v>95</v>
      </c>
      <c r="H19" s="151">
        <v>191</v>
      </c>
      <c r="I19" s="151">
        <v>4</v>
      </c>
      <c r="J19" s="152">
        <v>1947</v>
      </c>
      <c r="K19" s="154">
        <v>64</v>
      </c>
    </row>
    <row r="20" spans="2:11" x14ac:dyDescent="0.3">
      <c r="C20" s="73">
        <v>2</v>
      </c>
      <c r="D20" s="442">
        <v>1</v>
      </c>
      <c r="E20" s="393" t="s">
        <v>862</v>
      </c>
      <c r="F20" s="156">
        <v>99</v>
      </c>
      <c r="G20" s="156">
        <v>95</v>
      </c>
      <c r="H20" s="155">
        <v>194</v>
      </c>
      <c r="I20" s="155">
        <v>8</v>
      </c>
      <c r="J20" s="156">
        <v>1912</v>
      </c>
      <c r="K20" s="161">
        <v>70</v>
      </c>
    </row>
    <row r="22" spans="2:11" ht="18" customHeight="1" x14ac:dyDescent="0.35">
      <c r="B22" s="4" t="s">
        <v>889</v>
      </c>
    </row>
    <row r="23" spans="2:11" x14ac:dyDescent="0.3">
      <c r="C23" s="21" t="s">
        <v>3</v>
      </c>
      <c r="D23" s="22" t="s">
        <v>4</v>
      </c>
      <c r="E23" s="23" t="s">
        <v>5</v>
      </c>
      <c r="F23" s="23"/>
      <c r="G23" s="23"/>
      <c r="H23" s="24" t="s">
        <v>6</v>
      </c>
      <c r="I23" s="24" t="s">
        <v>7</v>
      </c>
      <c r="J23" s="24" t="s">
        <v>8</v>
      </c>
      <c r="K23" s="42" t="s">
        <v>9</v>
      </c>
    </row>
    <row r="24" spans="2:11" x14ac:dyDescent="0.3">
      <c r="C24" s="72">
        <v>1</v>
      </c>
      <c r="D24" s="338">
        <v>2</v>
      </c>
      <c r="E24" s="389" t="s">
        <v>839</v>
      </c>
      <c r="F24" s="397">
        <v>98</v>
      </c>
      <c r="G24" s="397">
        <v>95</v>
      </c>
      <c r="H24" s="157">
        <f>SUM(F24:G24)</f>
        <v>193</v>
      </c>
      <c r="I24" s="157">
        <v>7</v>
      </c>
      <c r="J24" s="157">
        <v>1769</v>
      </c>
      <c r="K24" s="274">
        <v>82</v>
      </c>
    </row>
    <row r="25" spans="2:11" x14ac:dyDescent="0.3">
      <c r="C25" s="72">
        <v>2</v>
      </c>
      <c r="D25" s="221">
        <v>9</v>
      </c>
      <c r="E25" s="385" t="s">
        <v>865</v>
      </c>
      <c r="F25" s="399">
        <v>90</v>
      </c>
      <c r="G25" s="399">
        <v>85</v>
      </c>
      <c r="H25" s="151">
        <f>SUM(F25:G25)</f>
        <v>175</v>
      </c>
      <c r="I25" s="151">
        <v>2</v>
      </c>
      <c r="J25" s="392">
        <v>1759</v>
      </c>
      <c r="K25" s="394">
        <v>26</v>
      </c>
    </row>
    <row r="26" spans="2:11" x14ac:dyDescent="0.3">
      <c r="C26" s="72">
        <v>2</v>
      </c>
      <c r="D26" s="224">
        <v>2</v>
      </c>
      <c r="E26" s="385" t="s">
        <v>859</v>
      </c>
      <c r="F26" s="399">
        <v>94</v>
      </c>
      <c r="G26" s="399">
        <v>93</v>
      </c>
      <c r="H26" s="151">
        <f>SUM(F26:G26)</f>
        <v>187</v>
      </c>
      <c r="I26" s="151">
        <v>6</v>
      </c>
      <c r="J26" s="151">
        <v>1910</v>
      </c>
      <c r="K26" s="171">
        <v>80</v>
      </c>
    </row>
    <row r="27" spans="2:11" x14ac:dyDescent="0.3">
      <c r="C27" s="72">
        <v>5</v>
      </c>
      <c r="D27" s="224">
        <v>2</v>
      </c>
      <c r="E27" s="385" t="s">
        <v>864</v>
      </c>
      <c r="F27" s="399">
        <v>93</v>
      </c>
      <c r="G27" s="399">
        <v>93</v>
      </c>
      <c r="H27" s="151">
        <f>SUM(F27:G27)</f>
        <v>186</v>
      </c>
      <c r="I27" s="151">
        <v>8</v>
      </c>
      <c r="J27" s="151">
        <v>1871</v>
      </c>
      <c r="K27" s="171">
        <v>87</v>
      </c>
    </row>
    <row r="28" spans="2:11" x14ac:dyDescent="0.3">
      <c r="C28" s="73">
        <v>6</v>
      </c>
      <c r="D28" s="222">
        <v>3</v>
      </c>
      <c r="E28" s="386" t="s">
        <v>862</v>
      </c>
      <c r="F28" s="398">
        <v>94</v>
      </c>
      <c r="G28" s="398">
        <v>93</v>
      </c>
      <c r="H28" s="155">
        <f>SUM(F28:G28)</f>
        <v>187</v>
      </c>
      <c r="I28" s="155">
        <v>8</v>
      </c>
      <c r="J28" s="155">
        <v>1795</v>
      </c>
      <c r="K28" s="174">
        <v>73</v>
      </c>
    </row>
    <row r="30" spans="2:11" ht="18" customHeight="1" x14ac:dyDescent="0.35">
      <c r="B30" s="4" t="s">
        <v>927</v>
      </c>
    </row>
    <row r="31" spans="2:11" x14ac:dyDescent="0.3">
      <c r="C31" s="36" t="s">
        <v>3</v>
      </c>
      <c r="D31" s="37" t="s">
        <v>4</v>
      </c>
      <c r="E31" s="38" t="s">
        <v>5</v>
      </c>
      <c r="F31" s="38"/>
      <c r="G31" s="38"/>
      <c r="H31" s="39" t="s">
        <v>6</v>
      </c>
      <c r="I31" s="39" t="s">
        <v>7</v>
      </c>
      <c r="J31" s="39" t="s">
        <v>8</v>
      </c>
      <c r="K31" s="40" t="s">
        <v>9</v>
      </c>
    </row>
    <row r="32" spans="2:11" x14ac:dyDescent="0.3">
      <c r="C32" s="72">
        <v>1</v>
      </c>
      <c r="D32" s="401">
        <v>1</v>
      </c>
      <c r="E32" s="396" t="s">
        <v>839</v>
      </c>
      <c r="F32" s="158">
        <v>98</v>
      </c>
      <c r="G32" s="158">
        <v>95</v>
      </c>
      <c r="H32" s="157">
        <v>193</v>
      </c>
      <c r="I32" s="157">
        <v>5</v>
      </c>
      <c r="J32" s="158">
        <v>1769</v>
      </c>
      <c r="K32" s="159">
        <v>59</v>
      </c>
    </row>
    <row r="33" spans="2:11" x14ac:dyDescent="0.3">
      <c r="C33" s="73">
        <v>2</v>
      </c>
      <c r="D33" s="442">
        <v>1</v>
      </c>
      <c r="E33" s="393" t="s">
        <v>862</v>
      </c>
      <c r="F33" s="156">
        <v>94</v>
      </c>
      <c r="G33" s="156">
        <v>93</v>
      </c>
      <c r="H33" s="155">
        <v>187</v>
      </c>
      <c r="I33" s="155">
        <v>7</v>
      </c>
      <c r="J33" s="156">
        <v>1795</v>
      </c>
      <c r="K33" s="161">
        <v>57</v>
      </c>
    </row>
    <row r="35" spans="2:11" ht="18" customHeight="1" x14ac:dyDescent="0.35">
      <c r="B35" s="4" t="s">
        <v>928</v>
      </c>
    </row>
    <row r="36" spans="2:11" x14ac:dyDescent="0.3">
      <c r="C36" s="21" t="s">
        <v>3</v>
      </c>
      <c r="D36" s="22" t="s">
        <v>4</v>
      </c>
      <c r="E36" s="23" t="s">
        <v>5</v>
      </c>
      <c r="F36" s="23"/>
      <c r="G36" s="23"/>
      <c r="H36" s="24" t="s">
        <v>6</v>
      </c>
      <c r="I36" s="24" t="s">
        <v>7</v>
      </c>
      <c r="J36" s="24" t="s">
        <v>8</v>
      </c>
      <c r="K36" s="42" t="s">
        <v>9</v>
      </c>
    </row>
    <row r="37" spans="2:11" x14ac:dyDescent="0.3">
      <c r="C37" s="72">
        <v>1</v>
      </c>
      <c r="D37" s="74">
        <v>7</v>
      </c>
      <c r="E37" s="86" t="s">
        <v>864</v>
      </c>
      <c r="F37" s="67">
        <v>85</v>
      </c>
      <c r="G37" s="67">
        <v>86</v>
      </c>
      <c r="H37" s="67">
        <f>SUM(F37:G37)</f>
        <v>171</v>
      </c>
      <c r="I37" s="67">
        <v>6</v>
      </c>
      <c r="J37" s="68">
        <v>1397</v>
      </c>
      <c r="K37" s="78">
        <v>52</v>
      </c>
    </row>
    <row r="38" spans="2:11" x14ac:dyDescent="0.3">
      <c r="C38" s="73">
        <v>1</v>
      </c>
      <c r="D38" s="115">
        <v>1</v>
      </c>
      <c r="E38" s="75" t="s">
        <v>839</v>
      </c>
      <c r="F38" s="76">
        <v>94</v>
      </c>
      <c r="G38" s="76">
        <v>96</v>
      </c>
      <c r="H38" s="76">
        <f>SUM(F38:G38)</f>
        <v>190</v>
      </c>
      <c r="I38" s="76">
        <v>10</v>
      </c>
      <c r="J38" s="76">
        <v>1877</v>
      </c>
      <c r="K38" s="80">
        <v>103</v>
      </c>
    </row>
    <row r="40" spans="2:11" ht="18" customHeight="1" x14ac:dyDescent="0.35">
      <c r="B40" s="4" t="s">
        <v>931</v>
      </c>
    </row>
    <row r="41" spans="2:11" x14ac:dyDescent="0.3">
      <c r="C41" s="21" t="s">
        <v>3</v>
      </c>
      <c r="D41" s="22" t="s">
        <v>4</v>
      </c>
      <c r="E41" s="23" t="s">
        <v>5</v>
      </c>
      <c r="F41" s="23"/>
      <c r="G41" s="23"/>
      <c r="H41" s="24" t="s">
        <v>6</v>
      </c>
      <c r="I41" s="24" t="s">
        <v>7</v>
      </c>
      <c r="J41" s="24" t="s">
        <v>8</v>
      </c>
      <c r="K41" s="42" t="s">
        <v>9</v>
      </c>
    </row>
    <row r="42" spans="2:11" x14ac:dyDescent="0.3">
      <c r="C42" s="72">
        <v>1</v>
      </c>
      <c r="D42" s="97">
        <v>2</v>
      </c>
      <c r="E42" s="86" t="s">
        <v>864</v>
      </c>
      <c r="F42" s="67">
        <v>87</v>
      </c>
      <c r="G42" s="67">
        <v>93</v>
      </c>
      <c r="H42" s="67">
        <f>SUM(F42:G42)</f>
        <v>180</v>
      </c>
      <c r="I42" s="67">
        <v>8</v>
      </c>
      <c r="J42" s="68">
        <v>1591</v>
      </c>
      <c r="K42" s="78">
        <v>64</v>
      </c>
    </row>
    <row r="43" spans="2:11" x14ac:dyDescent="0.3">
      <c r="C43" s="73">
        <v>1</v>
      </c>
      <c r="D43" s="115">
        <v>1</v>
      </c>
      <c r="E43" s="75" t="s">
        <v>839</v>
      </c>
      <c r="F43" s="76">
        <v>92</v>
      </c>
      <c r="G43" s="76">
        <v>95</v>
      </c>
      <c r="H43" s="76">
        <f>SUM(F43:G43)</f>
        <v>187</v>
      </c>
      <c r="I43" s="76">
        <v>9</v>
      </c>
      <c r="J43" s="76">
        <v>1876</v>
      </c>
      <c r="K43" s="80">
        <v>86</v>
      </c>
    </row>
    <row r="45" spans="2:11" ht="18" customHeight="1" x14ac:dyDescent="0.35">
      <c r="B45" s="4" t="s">
        <v>934</v>
      </c>
    </row>
    <row r="46" spans="2:11" x14ac:dyDescent="0.3">
      <c r="C46" s="21" t="s">
        <v>3</v>
      </c>
      <c r="D46" s="22" t="s">
        <v>4</v>
      </c>
      <c r="E46" s="23" t="s">
        <v>5</v>
      </c>
      <c r="F46" s="23"/>
      <c r="G46" s="23"/>
      <c r="H46" s="24" t="s">
        <v>6</v>
      </c>
      <c r="I46" s="24" t="s">
        <v>7</v>
      </c>
      <c r="J46" s="24" t="s">
        <v>8</v>
      </c>
      <c r="K46" s="42" t="s">
        <v>9</v>
      </c>
    </row>
    <row r="47" spans="2:11" x14ac:dyDescent="0.3">
      <c r="C47" s="72">
        <v>1</v>
      </c>
      <c r="D47" s="74">
        <v>7</v>
      </c>
      <c r="E47" s="86" t="s">
        <v>1498</v>
      </c>
      <c r="F47" s="339">
        <v>0</v>
      </c>
      <c r="G47" s="66">
        <v>94</v>
      </c>
      <c r="H47" s="67">
        <f t="shared" ref="H47:H52" si="0">SUM(F47:G47)</f>
        <v>94</v>
      </c>
      <c r="I47" s="67">
        <v>1</v>
      </c>
      <c r="J47" s="68">
        <v>1745</v>
      </c>
      <c r="K47" s="78">
        <v>42</v>
      </c>
    </row>
    <row r="48" spans="2:11" x14ac:dyDescent="0.3">
      <c r="C48" s="72">
        <v>1</v>
      </c>
      <c r="D48" s="26">
        <v>3</v>
      </c>
      <c r="E48" s="69" t="s">
        <v>839</v>
      </c>
      <c r="F48" s="31">
        <v>94</v>
      </c>
      <c r="G48" s="31">
        <v>95</v>
      </c>
      <c r="H48" s="70">
        <f t="shared" si="0"/>
        <v>189</v>
      </c>
      <c r="I48" s="70">
        <v>7</v>
      </c>
      <c r="J48" s="70">
        <v>1698</v>
      </c>
      <c r="K48" s="79">
        <v>60</v>
      </c>
    </row>
    <row r="49" spans="2:11" x14ac:dyDescent="0.3">
      <c r="C49" s="72">
        <v>1</v>
      </c>
      <c r="D49" s="81">
        <v>1</v>
      </c>
      <c r="E49" s="69" t="s">
        <v>935</v>
      </c>
      <c r="F49" s="31">
        <v>96</v>
      </c>
      <c r="G49" s="31">
        <v>99</v>
      </c>
      <c r="H49" s="70">
        <f t="shared" si="0"/>
        <v>195</v>
      </c>
      <c r="I49" s="70">
        <v>9</v>
      </c>
      <c r="J49" s="70">
        <v>1942</v>
      </c>
      <c r="K49" s="79">
        <v>88</v>
      </c>
    </row>
    <row r="50" spans="2:11" x14ac:dyDescent="0.3">
      <c r="C50" s="72">
        <v>3</v>
      </c>
      <c r="D50" s="81">
        <v>1</v>
      </c>
      <c r="E50" s="69" t="s">
        <v>939</v>
      </c>
      <c r="F50" s="31">
        <v>89</v>
      </c>
      <c r="G50" s="31">
        <v>91</v>
      </c>
      <c r="H50" s="70">
        <f t="shared" si="0"/>
        <v>180</v>
      </c>
      <c r="I50" s="70">
        <v>8</v>
      </c>
      <c r="J50" s="28">
        <v>1793</v>
      </c>
      <c r="K50" s="29">
        <v>86</v>
      </c>
    </row>
    <row r="51" spans="2:11" x14ac:dyDescent="0.3">
      <c r="C51" s="72">
        <v>3</v>
      </c>
      <c r="D51" s="26">
        <v>6</v>
      </c>
      <c r="E51" s="69" t="s">
        <v>940</v>
      </c>
      <c r="F51" s="31">
        <v>77</v>
      </c>
      <c r="G51" s="31">
        <v>86</v>
      </c>
      <c r="H51" s="70">
        <f t="shared" si="0"/>
        <v>163</v>
      </c>
      <c r="I51" s="70">
        <v>3</v>
      </c>
      <c r="J51" s="70">
        <v>1580</v>
      </c>
      <c r="K51" s="79">
        <v>52</v>
      </c>
    </row>
    <row r="52" spans="2:11" x14ac:dyDescent="0.3">
      <c r="C52" s="73">
        <v>4</v>
      </c>
      <c r="D52" s="53">
        <v>4</v>
      </c>
      <c r="E52" s="75" t="s">
        <v>862</v>
      </c>
      <c r="F52" s="34">
        <v>82</v>
      </c>
      <c r="G52" s="34">
        <v>89</v>
      </c>
      <c r="H52" s="76">
        <f t="shared" si="0"/>
        <v>171</v>
      </c>
      <c r="I52" s="76">
        <v>7</v>
      </c>
      <c r="J52" s="76">
        <v>1476</v>
      </c>
      <c r="K52" s="80">
        <v>51</v>
      </c>
    </row>
    <row r="54" spans="2:11" ht="18" customHeight="1" x14ac:dyDescent="0.35">
      <c r="B54" s="4" t="s">
        <v>948</v>
      </c>
    </row>
    <row r="55" spans="2:11" x14ac:dyDescent="0.3">
      <c r="C55" s="36" t="s">
        <v>3</v>
      </c>
      <c r="D55" s="37" t="s">
        <v>4</v>
      </c>
      <c r="E55" s="38" t="s">
        <v>5</v>
      </c>
      <c r="F55" s="38"/>
      <c r="G55" s="38"/>
      <c r="H55" s="39" t="s">
        <v>6</v>
      </c>
      <c r="I55" s="39" t="s">
        <v>7</v>
      </c>
      <c r="J55" s="39" t="s">
        <v>8</v>
      </c>
      <c r="K55" s="40" t="s">
        <v>9</v>
      </c>
    </row>
    <row r="56" spans="2:11" x14ac:dyDescent="0.3">
      <c r="C56" s="72">
        <v>1</v>
      </c>
      <c r="D56" s="74">
        <v>5</v>
      </c>
      <c r="E56" s="86" t="s">
        <v>940</v>
      </c>
      <c r="F56" s="67">
        <v>77</v>
      </c>
      <c r="G56" s="67">
        <v>86</v>
      </c>
      <c r="H56" s="67">
        <v>163</v>
      </c>
      <c r="I56" s="67">
        <v>1</v>
      </c>
      <c r="J56" s="68">
        <v>1580</v>
      </c>
      <c r="K56" s="78">
        <v>22</v>
      </c>
    </row>
    <row r="57" spans="2:11" x14ac:dyDescent="0.3">
      <c r="C57" s="72">
        <v>1</v>
      </c>
      <c r="D57" s="94">
        <v>2</v>
      </c>
      <c r="E57" s="30" t="s">
        <v>839</v>
      </c>
      <c r="F57" s="31">
        <v>94</v>
      </c>
      <c r="G57" s="31">
        <v>95</v>
      </c>
      <c r="H57" s="70">
        <v>189</v>
      </c>
      <c r="I57" s="70">
        <v>6</v>
      </c>
      <c r="J57" s="31">
        <v>1698</v>
      </c>
      <c r="K57" s="32">
        <v>50</v>
      </c>
    </row>
    <row r="58" spans="2:11" x14ac:dyDescent="0.3">
      <c r="C58" s="73">
        <v>1</v>
      </c>
      <c r="D58" s="53">
        <v>6</v>
      </c>
      <c r="E58" s="33" t="s">
        <v>862</v>
      </c>
      <c r="F58" s="34">
        <v>82</v>
      </c>
      <c r="G58" s="34">
        <v>89</v>
      </c>
      <c r="H58" s="76">
        <v>171</v>
      </c>
      <c r="I58" s="76">
        <v>3</v>
      </c>
      <c r="J58" s="34">
        <v>1476</v>
      </c>
      <c r="K58" s="35">
        <v>22</v>
      </c>
    </row>
  </sheetData>
  <mergeCells count="2">
    <mergeCell ref="B1:M1"/>
    <mergeCell ref="B2:M2"/>
  </mergeCells>
  <hyperlinks>
    <hyperlink ref="B3" location="'Index'!A2" tooltip="Go to the Index sheet" display="á" xr:uid="{CC282DD7-6BCA-4F49-8108-F415E07A8496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4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568D0-FFA8-4F9D-AC0B-70DA9F539CCE}">
  <dimension ref="B1:N2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20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587</v>
      </c>
    </row>
    <row r="4" spans="2:14" ht="18" x14ac:dyDescent="0.35">
      <c r="B4" s="4" t="s">
        <v>551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6</v>
      </c>
      <c r="D6" s="74">
        <v>7</v>
      </c>
      <c r="E6" s="86" t="s">
        <v>588</v>
      </c>
      <c r="F6" s="109">
        <v>94.001999999999995</v>
      </c>
      <c r="G6" s="109">
        <v>90.001999999999995</v>
      </c>
      <c r="H6" s="110">
        <f>SUM(F6,G6)</f>
        <v>184.00399999999999</v>
      </c>
      <c r="I6" s="67">
        <v>3</v>
      </c>
      <c r="J6" s="110">
        <v>1915.0169999999998</v>
      </c>
      <c r="K6" s="78">
        <v>46</v>
      </c>
    </row>
    <row r="7" spans="2:14" x14ac:dyDescent="0.3">
      <c r="C7" s="73">
        <v>9</v>
      </c>
      <c r="D7" s="53">
        <v>4</v>
      </c>
      <c r="E7" s="33" t="s">
        <v>614</v>
      </c>
      <c r="F7" s="113">
        <v>98</v>
      </c>
      <c r="G7" s="113">
        <v>92</v>
      </c>
      <c r="H7" s="114">
        <f>SUM(F7,G7)</f>
        <v>190</v>
      </c>
      <c r="I7" s="76">
        <v>5</v>
      </c>
      <c r="J7" s="44">
        <v>1904.0210000000002</v>
      </c>
      <c r="K7" s="35">
        <v>64</v>
      </c>
    </row>
    <row r="9" spans="2:14" ht="18" customHeight="1" x14ac:dyDescent="0.35">
      <c r="B9" s="4" t="s">
        <v>654</v>
      </c>
    </row>
    <row r="10" spans="2:14" x14ac:dyDescent="0.3">
      <c r="C10" s="36" t="s">
        <v>3</v>
      </c>
      <c r="D10" s="37" t="s">
        <v>4</v>
      </c>
      <c r="E10" s="38" t="s">
        <v>5</v>
      </c>
      <c r="F10" s="38"/>
      <c r="G10" s="38"/>
      <c r="H10" s="39" t="s">
        <v>6</v>
      </c>
      <c r="I10" s="39" t="s">
        <v>7</v>
      </c>
      <c r="J10" s="39" t="s">
        <v>8</v>
      </c>
      <c r="K10" s="40" t="s">
        <v>9</v>
      </c>
    </row>
    <row r="11" spans="2:14" x14ac:dyDescent="0.3">
      <c r="C11" s="72">
        <v>2</v>
      </c>
      <c r="D11" s="74">
        <v>8</v>
      </c>
      <c r="E11" s="96" t="s">
        <v>588</v>
      </c>
      <c r="F11" s="117">
        <v>94.001999999999995</v>
      </c>
      <c r="G11" s="117">
        <v>90.001999999999995</v>
      </c>
      <c r="H11" s="110">
        <v>184.00399999999999</v>
      </c>
      <c r="I11" s="67">
        <v>3</v>
      </c>
      <c r="J11" s="117">
        <v>1915.0169999999998</v>
      </c>
      <c r="K11" s="85">
        <v>28</v>
      </c>
    </row>
    <row r="12" spans="2:14" x14ac:dyDescent="0.3">
      <c r="C12" s="73">
        <v>4</v>
      </c>
      <c r="D12" s="115">
        <v>1</v>
      </c>
      <c r="E12" s="33" t="s">
        <v>614</v>
      </c>
      <c r="F12" s="44">
        <v>98</v>
      </c>
      <c r="G12" s="44">
        <v>92</v>
      </c>
      <c r="H12" s="114">
        <v>190</v>
      </c>
      <c r="I12" s="76">
        <v>8</v>
      </c>
      <c r="J12" s="44">
        <v>1904.0210000000002</v>
      </c>
      <c r="K12" s="35">
        <v>68</v>
      </c>
    </row>
    <row r="14" spans="2:14" ht="18" customHeight="1" x14ac:dyDescent="0.35">
      <c r="B14" s="4" t="s">
        <v>1111</v>
      </c>
    </row>
    <row r="15" spans="2:14" x14ac:dyDescent="0.3">
      <c r="C15" s="21" t="s">
        <v>3</v>
      </c>
      <c r="D15" s="59" t="s">
        <v>4</v>
      </c>
      <c r="E15" s="60" t="s">
        <v>5</v>
      </c>
      <c r="F15" s="99" t="s">
        <v>6</v>
      </c>
      <c r="G15" s="99" t="s">
        <v>7</v>
      </c>
      <c r="H15" s="99" t="s">
        <v>8</v>
      </c>
      <c r="I15" s="100" t="s">
        <v>9</v>
      </c>
    </row>
    <row r="16" spans="2:14" ht="15.75" x14ac:dyDescent="0.3">
      <c r="C16" s="73">
        <v>6</v>
      </c>
      <c r="D16" s="193">
        <v>6</v>
      </c>
      <c r="E16" s="340" t="s">
        <v>588</v>
      </c>
      <c r="F16" s="230">
        <v>79</v>
      </c>
      <c r="G16" s="341">
        <v>3</v>
      </c>
      <c r="H16" s="342">
        <v>858</v>
      </c>
      <c r="I16" s="342">
        <v>59</v>
      </c>
      <c r="J16" s="197"/>
      <c r="K16" s="198"/>
    </row>
    <row r="18" spans="2:11" ht="18" customHeight="1" x14ac:dyDescent="0.35">
      <c r="B18" s="4" t="s">
        <v>1206</v>
      </c>
    </row>
    <row r="19" spans="2:11" x14ac:dyDescent="0.3">
      <c r="C19" s="36" t="s">
        <v>3</v>
      </c>
      <c r="D19" s="59" t="s">
        <v>4</v>
      </c>
      <c r="E19" s="60" t="s">
        <v>5</v>
      </c>
      <c r="F19" s="99" t="s">
        <v>6</v>
      </c>
      <c r="G19" s="99" t="s">
        <v>7</v>
      </c>
      <c r="H19" s="99" t="s">
        <v>8</v>
      </c>
      <c r="I19" s="100" t="s">
        <v>9</v>
      </c>
    </row>
    <row r="20" spans="2:11" ht="15.75" x14ac:dyDescent="0.3">
      <c r="C20" s="73">
        <v>2</v>
      </c>
      <c r="D20" s="193">
        <v>8</v>
      </c>
      <c r="E20" s="201" t="s">
        <v>588</v>
      </c>
      <c r="F20" s="195">
        <v>79</v>
      </c>
      <c r="G20" s="209">
        <v>1</v>
      </c>
      <c r="H20" s="211">
        <v>858</v>
      </c>
      <c r="I20" s="211">
        <v>49</v>
      </c>
      <c r="J20" s="197"/>
      <c r="K20" s="198"/>
    </row>
  </sheetData>
  <mergeCells count="2">
    <mergeCell ref="B1:M1"/>
    <mergeCell ref="B2:M2"/>
  </mergeCells>
  <hyperlinks>
    <hyperlink ref="B3" location="'Index'!A2" tooltip="Go to the Index sheet" display="á" xr:uid="{37EEB1D5-D69B-409B-8B29-32157190DA51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5DDD-1DCD-4E41-841E-54C30319F602}">
  <dimension ref="B1:N1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12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553</v>
      </c>
    </row>
    <row r="4" spans="2:14" ht="18" x14ac:dyDescent="0.35">
      <c r="B4" s="4" t="s">
        <v>551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1</v>
      </c>
      <c r="D6" s="74">
        <v>4</v>
      </c>
      <c r="E6" s="86" t="s">
        <v>554</v>
      </c>
      <c r="F6" s="109">
        <v>99.004000000000005</v>
      </c>
      <c r="G6" s="109">
        <v>97.003</v>
      </c>
      <c r="H6" s="110">
        <f>SUM(F6,G6)</f>
        <v>196.00700000000001</v>
      </c>
      <c r="I6" s="67">
        <v>4</v>
      </c>
      <c r="J6" s="110">
        <v>1986.0359999999998</v>
      </c>
      <c r="K6" s="78">
        <v>66</v>
      </c>
    </row>
    <row r="7" spans="2:14" x14ac:dyDescent="0.3">
      <c r="C7" s="73">
        <v>2</v>
      </c>
      <c r="D7" s="53">
        <v>4</v>
      </c>
      <c r="E7" s="75" t="s">
        <v>562</v>
      </c>
      <c r="F7" s="113">
        <v>99.001000000000005</v>
      </c>
      <c r="G7" s="113">
        <v>97.001999999999995</v>
      </c>
      <c r="H7" s="114">
        <f>SUM(F7,G7)</f>
        <v>196.00299999999999</v>
      </c>
      <c r="I7" s="76">
        <v>4</v>
      </c>
      <c r="J7" s="114">
        <v>1965.028</v>
      </c>
      <c r="K7" s="80">
        <v>66</v>
      </c>
    </row>
    <row r="9" spans="2:14" ht="18" customHeight="1" x14ac:dyDescent="0.35">
      <c r="B9" s="4" t="s">
        <v>654</v>
      </c>
    </row>
    <row r="10" spans="2:14" x14ac:dyDescent="0.3">
      <c r="C10" s="36" t="s">
        <v>3</v>
      </c>
      <c r="D10" s="37" t="s">
        <v>4</v>
      </c>
      <c r="E10" s="38" t="s">
        <v>5</v>
      </c>
      <c r="F10" s="38"/>
      <c r="G10" s="38"/>
      <c r="H10" s="39" t="s">
        <v>6</v>
      </c>
      <c r="I10" s="39" t="s">
        <v>7</v>
      </c>
      <c r="J10" s="39" t="s">
        <v>8</v>
      </c>
      <c r="K10" s="40" t="s">
        <v>9</v>
      </c>
    </row>
    <row r="11" spans="2:14" x14ac:dyDescent="0.3">
      <c r="C11" s="72">
        <v>1</v>
      </c>
      <c r="D11" s="74">
        <v>4</v>
      </c>
      <c r="E11" s="96" t="s">
        <v>554</v>
      </c>
      <c r="F11" s="117">
        <v>99.004000000000005</v>
      </c>
      <c r="G11" s="117">
        <v>97.003</v>
      </c>
      <c r="H11" s="110">
        <v>196.00700000000001</v>
      </c>
      <c r="I11" s="67">
        <v>4</v>
      </c>
      <c r="J11" s="117">
        <v>1986.0359999999998</v>
      </c>
      <c r="K11" s="85">
        <v>63</v>
      </c>
    </row>
    <row r="12" spans="2:14" x14ac:dyDescent="0.3">
      <c r="C12" s="73">
        <v>1</v>
      </c>
      <c r="D12" s="53">
        <v>6</v>
      </c>
      <c r="E12" s="75" t="s">
        <v>562</v>
      </c>
      <c r="F12" s="114">
        <v>99.001000000000005</v>
      </c>
      <c r="G12" s="114">
        <v>97.001999999999995</v>
      </c>
      <c r="H12" s="114">
        <v>196.00299999999999</v>
      </c>
      <c r="I12" s="76">
        <v>3</v>
      </c>
      <c r="J12" s="114">
        <v>1965.028</v>
      </c>
      <c r="K12" s="46">
        <v>46</v>
      </c>
    </row>
  </sheetData>
  <mergeCells count="2">
    <mergeCell ref="B1:M1"/>
    <mergeCell ref="B2:M2"/>
  </mergeCells>
  <hyperlinks>
    <hyperlink ref="B3" location="'Index'!A2" tooltip="Go to the Index sheet" display="á" xr:uid="{330415F2-0D4E-4D4D-8F8B-69CF08453541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F85BF-5307-4D46-B6F1-4E0353E96399}">
  <dimension ref="B1:N4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40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35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2</v>
      </c>
      <c r="D6" s="220">
        <v>10</v>
      </c>
      <c r="E6" s="389" t="s">
        <v>36</v>
      </c>
      <c r="F6" s="158" t="s">
        <v>1321</v>
      </c>
      <c r="G6" s="157">
        <v>0</v>
      </c>
      <c r="H6" s="157">
        <v>0</v>
      </c>
      <c r="I6" s="274">
        <v>0</v>
      </c>
    </row>
    <row r="7" spans="2:14" x14ac:dyDescent="0.3">
      <c r="C7" s="72">
        <v>9</v>
      </c>
      <c r="D7" s="221">
        <v>10</v>
      </c>
      <c r="E7" s="385" t="s">
        <v>124</v>
      </c>
      <c r="F7" s="152" t="s">
        <v>1321</v>
      </c>
      <c r="G7" s="151">
        <v>0</v>
      </c>
      <c r="H7" s="151">
        <v>0</v>
      </c>
      <c r="I7" s="171">
        <v>0</v>
      </c>
    </row>
    <row r="8" spans="2:14" x14ac:dyDescent="0.3">
      <c r="C8" s="73">
        <v>13</v>
      </c>
      <c r="D8" s="395">
        <v>2</v>
      </c>
      <c r="E8" s="393" t="s">
        <v>162</v>
      </c>
      <c r="F8" s="156">
        <v>134</v>
      </c>
      <c r="G8" s="155">
        <v>1</v>
      </c>
      <c r="H8" s="156">
        <v>1559</v>
      </c>
      <c r="I8" s="161">
        <v>64</v>
      </c>
    </row>
    <row r="10" spans="2:14" ht="18" customHeight="1" x14ac:dyDescent="0.35">
      <c r="B10" s="4" t="s">
        <v>203</v>
      </c>
    </row>
    <row r="11" spans="2:14" x14ac:dyDescent="0.3">
      <c r="C11" s="36" t="s">
        <v>3</v>
      </c>
      <c r="D11" s="37" t="s">
        <v>4</v>
      </c>
      <c r="E11" s="38" t="s">
        <v>5</v>
      </c>
      <c r="F11" s="39" t="s">
        <v>6</v>
      </c>
      <c r="G11" s="39" t="s">
        <v>7</v>
      </c>
      <c r="H11" s="39" t="s">
        <v>8</v>
      </c>
      <c r="I11" s="40" t="s">
        <v>9</v>
      </c>
    </row>
    <row r="12" spans="2:14" x14ac:dyDescent="0.3">
      <c r="C12" s="73">
        <v>1</v>
      </c>
      <c r="D12" s="193">
        <v>9</v>
      </c>
      <c r="E12" s="201" t="s">
        <v>124</v>
      </c>
      <c r="F12" s="195" t="s">
        <v>1321</v>
      </c>
      <c r="G12" s="196">
        <v>0</v>
      </c>
      <c r="H12" s="195">
        <v>0</v>
      </c>
      <c r="I12" s="400">
        <v>0</v>
      </c>
    </row>
    <row r="14" spans="2:14" ht="18" customHeight="1" x14ac:dyDescent="0.35">
      <c r="B14" s="4" t="s">
        <v>205</v>
      </c>
    </row>
    <row r="15" spans="2:14" x14ac:dyDescent="0.3">
      <c r="C15" s="36" t="s">
        <v>3</v>
      </c>
      <c r="D15" s="37" t="s">
        <v>4</v>
      </c>
      <c r="E15" s="38" t="s">
        <v>5</v>
      </c>
      <c r="F15" s="39" t="s">
        <v>6</v>
      </c>
      <c r="G15" s="39" t="s">
        <v>7</v>
      </c>
      <c r="H15" s="39" t="s">
        <v>8</v>
      </c>
      <c r="I15" s="40" t="s">
        <v>9</v>
      </c>
    </row>
    <row r="16" spans="2:14" x14ac:dyDescent="0.3">
      <c r="C16" s="73">
        <v>5</v>
      </c>
      <c r="D16" s="213">
        <v>2</v>
      </c>
      <c r="E16" s="201" t="s">
        <v>162</v>
      </c>
      <c r="F16" s="195">
        <v>134</v>
      </c>
      <c r="G16" s="196">
        <v>3</v>
      </c>
      <c r="H16" s="195">
        <v>1559</v>
      </c>
      <c r="I16" s="400">
        <v>63</v>
      </c>
    </row>
    <row r="18" spans="2:9" ht="18" customHeight="1" x14ac:dyDescent="0.35">
      <c r="B18" s="4" t="s">
        <v>280</v>
      </c>
    </row>
    <row r="19" spans="2:9" x14ac:dyDescent="0.3">
      <c r="C19" s="21" t="s">
        <v>3</v>
      </c>
      <c r="D19" s="22" t="s">
        <v>4</v>
      </c>
      <c r="E19" s="23" t="s">
        <v>5</v>
      </c>
      <c r="F19" s="24" t="s">
        <v>6</v>
      </c>
      <c r="G19" s="24" t="s">
        <v>7</v>
      </c>
      <c r="H19" s="24" t="s">
        <v>8</v>
      </c>
      <c r="I19" s="42" t="s">
        <v>9</v>
      </c>
    </row>
    <row r="20" spans="2:9" x14ac:dyDescent="0.3">
      <c r="C20" s="73">
        <v>7</v>
      </c>
      <c r="D20" s="48">
        <v>5</v>
      </c>
      <c r="E20" s="64" t="s">
        <v>162</v>
      </c>
      <c r="F20" s="62">
        <v>136</v>
      </c>
      <c r="G20" s="62">
        <v>5</v>
      </c>
      <c r="H20" s="62">
        <v>1317</v>
      </c>
      <c r="I20" s="98">
        <v>57</v>
      </c>
    </row>
    <row r="22" spans="2:9" ht="18" customHeight="1" x14ac:dyDescent="0.35">
      <c r="B22" s="4" t="s">
        <v>333</v>
      </c>
    </row>
    <row r="23" spans="2:9" x14ac:dyDescent="0.3">
      <c r="C23" s="36" t="s">
        <v>3</v>
      </c>
      <c r="D23" s="37" t="s">
        <v>4</v>
      </c>
      <c r="E23" s="38" t="s">
        <v>5</v>
      </c>
      <c r="F23" s="39" t="s">
        <v>6</v>
      </c>
      <c r="G23" s="39" t="s">
        <v>7</v>
      </c>
      <c r="H23" s="39" t="s">
        <v>8</v>
      </c>
      <c r="I23" s="40" t="s">
        <v>9</v>
      </c>
    </row>
    <row r="24" spans="2:9" x14ac:dyDescent="0.3">
      <c r="C24" s="73">
        <v>2</v>
      </c>
      <c r="D24" s="48">
        <v>4</v>
      </c>
      <c r="E24" s="64" t="s">
        <v>162</v>
      </c>
      <c r="F24" s="62">
        <v>136</v>
      </c>
      <c r="G24" s="62">
        <v>4</v>
      </c>
      <c r="H24" s="63">
        <v>1317</v>
      </c>
      <c r="I24" s="116">
        <v>42</v>
      </c>
    </row>
    <row r="26" spans="2:9" ht="18" customHeight="1" x14ac:dyDescent="0.35">
      <c r="B26" s="4" t="s">
        <v>1014</v>
      </c>
    </row>
    <row r="27" spans="2:9" x14ac:dyDescent="0.3">
      <c r="C27" s="21" t="s">
        <v>3</v>
      </c>
      <c r="D27" s="22" t="s">
        <v>4</v>
      </c>
      <c r="E27" s="23" t="s">
        <v>5</v>
      </c>
      <c r="F27" s="24" t="s">
        <v>6</v>
      </c>
      <c r="G27" s="24" t="s">
        <v>7</v>
      </c>
      <c r="H27" s="24" t="s">
        <v>8</v>
      </c>
      <c r="I27" s="42" t="s">
        <v>9</v>
      </c>
    </row>
    <row r="28" spans="2:9" x14ac:dyDescent="0.3">
      <c r="C28" s="72">
        <v>1</v>
      </c>
      <c r="D28" s="74">
        <v>7</v>
      </c>
      <c r="E28" s="86" t="s">
        <v>959</v>
      </c>
      <c r="F28" s="67" t="s">
        <v>1321</v>
      </c>
      <c r="G28" s="67">
        <v>0</v>
      </c>
      <c r="H28" s="67">
        <v>876</v>
      </c>
      <c r="I28" s="89">
        <v>48</v>
      </c>
    </row>
    <row r="29" spans="2:9" x14ac:dyDescent="0.3">
      <c r="C29" s="72">
        <v>3</v>
      </c>
      <c r="D29" s="26">
        <v>9</v>
      </c>
      <c r="E29" s="69" t="s">
        <v>1037</v>
      </c>
      <c r="F29" s="70" t="s">
        <v>1321</v>
      </c>
      <c r="G29" s="70">
        <v>0</v>
      </c>
      <c r="H29" s="70">
        <v>830</v>
      </c>
      <c r="I29" s="79">
        <v>38</v>
      </c>
    </row>
    <row r="30" spans="2:9" x14ac:dyDescent="0.3">
      <c r="C30" s="72">
        <v>4</v>
      </c>
      <c r="D30" s="26">
        <v>10</v>
      </c>
      <c r="E30" s="69" t="s">
        <v>162</v>
      </c>
      <c r="F30" s="70" t="s">
        <v>1321</v>
      </c>
      <c r="G30" s="70">
        <v>0</v>
      </c>
      <c r="H30" s="70">
        <v>727</v>
      </c>
      <c r="I30" s="79">
        <v>27</v>
      </c>
    </row>
    <row r="31" spans="2:9" x14ac:dyDescent="0.3">
      <c r="C31" s="72">
        <v>4</v>
      </c>
      <c r="D31" s="26">
        <v>7</v>
      </c>
      <c r="E31" s="69" t="s">
        <v>1041</v>
      </c>
      <c r="F31" s="70" t="s">
        <v>1321</v>
      </c>
      <c r="G31" s="70">
        <v>0</v>
      </c>
      <c r="H31" s="70">
        <v>840</v>
      </c>
      <c r="I31" s="79">
        <v>56</v>
      </c>
    </row>
    <row r="32" spans="2:9" x14ac:dyDescent="0.3">
      <c r="C32" s="72">
        <v>5</v>
      </c>
      <c r="D32" s="26">
        <v>8</v>
      </c>
      <c r="E32" s="69" t="s">
        <v>1047</v>
      </c>
      <c r="F32" s="70" t="s">
        <v>1321</v>
      </c>
      <c r="G32" s="70">
        <v>0</v>
      </c>
      <c r="H32" s="70">
        <v>820</v>
      </c>
      <c r="I32" s="79">
        <v>45</v>
      </c>
    </row>
    <row r="33" spans="2:9" x14ac:dyDescent="0.3">
      <c r="C33" s="72">
        <v>5</v>
      </c>
      <c r="D33" s="81">
        <v>1</v>
      </c>
      <c r="E33" s="69" t="s">
        <v>1053</v>
      </c>
      <c r="F33" s="70" t="s">
        <v>1321</v>
      </c>
      <c r="G33" s="70">
        <v>0</v>
      </c>
      <c r="H33" s="70">
        <v>871</v>
      </c>
      <c r="I33" s="79">
        <v>89</v>
      </c>
    </row>
    <row r="34" spans="2:9" x14ac:dyDescent="0.3">
      <c r="C34" s="72">
        <v>6</v>
      </c>
      <c r="D34" s="26">
        <v>9</v>
      </c>
      <c r="E34" s="69" t="s">
        <v>1060</v>
      </c>
      <c r="F34" s="70" t="s">
        <v>1321</v>
      </c>
      <c r="G34" s="70">
        <v>0</v>
      </c>
      <c r="H34" s="70">
        <v>460</v>
      </c>
      <c r="I34" s="79">
        <v>34</v>
      </c>
    </row>
    <row r="35" spans="2:9" x14ac:dyDescent="0.3">
      <c r="C35" s="73">
        <v>9</v>
      </c>
      <c r="D35" s="53">
        <v>4</v>
      </c>
      <c r="E35" s="75" t="s">
        <v>1083</v>
      </c>
      <c r="F35" s="76" t="s">
        <v>1321</v>
      </c>
      <c r="G35" s="76">
        <v>0</v>
      </c>
      <c r="H35" s="76">
        <v>703</v>
      </c>
      <c r="I35" s="80">
        <v>54</v>
      </c>
    </row>
    <row r="37" spans="2:9" ht="18" customHeight="1" x14ac:dyDescent="0.35">
      <c r="B37" s="4" t="s">
        <v>1092</v>
      </c>
    </row>
    <row r="38" spans="2:9" x14ac:dyDescent="0.3">
      <c r="C38" s="36" t="s">
        <v>3</v>
      </c>
      <c r="D38" s="37" t="s">
        <v>4</v>
      </c>
      <c r="E38" s="38" t="s">
        <v>5</v>
      </c>
      <c r="F38" s="39" t="s">
        <v>6</v>
      </c>
      <c r="G38" s="39" t="s">
        <v>7</v>
      </c>
      <c r="H38" s="39" t="s">
        <v>8</v>
      </c>
      <c r="I38" s="40" t="s">
        <v>9</v>
      </c>
    </row>
    <row r="39" spans="2:9" x14ac:dyDescent="0.3">
      <c r="C39" s="72">
        <v>1</v>
      </c>
      <c r="D39" s="148">
        <v>1</v>
      </c>
      <c r="E39" s="96" t="s">
        <v>959</v>
      </c>
      <c r="F39" s="66" t="s">
        <v>1321</v>
      </c>
      <c r="G39" s="67">
        <v>0</v>
      </c>
      <c r="H39" s="66">
        <v>876</v>
      </c>
      <c r="I39" s="85">
        <v>62</v>
      </c>
    </row>
    <row r="40" spans="2:9" x14ac:dyDescent="0.3">
      <c r="C40" s="73">
        <v>1</v>
      </c>
      <c r="D40" s="95">
        <v>2</v>
      </c>
      <c r="E40" s="33" t="s">
        <v>1053</v>
      </c>
      <c r="F40" s="34" t="s">
        <v>1321</v>
      </c>
      <c r="G40" s="76">
        <v>0</v>
      </c>
      <c r="H40" s="34">
        <v>871</v>
      </c>
      <c r="I40" s="35">
        <v>59</v>
      </c>
    </row>
  </sheetData>
  <mergeCells count="2">
    <mergeCell ref="B1:M1"/>
    <mergeCell ref="B2:M2"/>
  </mergeCells>
  <hyperlinks>
    <hyperlink ref="B3" location="'Index'!A2" tooltip="Go to the Index sheet" display="á" xr:uid="{36C8B3C9-C20B-4873-86D6-F8FBE7A73D02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33461-0C62-4FA9-891B-3FDD22658AFB}">
  <dimension ref="B1:N5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13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50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3</v>
      </c>
      <c r="D6" s="220">
        <v>8</v>
      </c>
      <c r="E6" s="389" t="s">
        <v>51</v>
      </c>
      <c r="F6" s="158">
        <v>173</v>
      </c>
      <c r="G6" s="157">
        <v>6</v>
      </c>
      <c r="H6" s="157">
        <v>1716</v>
      </c>
      <c r="I6" s="274">
        <v>44</v>
      </c>
    </row>
    <row r="7" spans="2:14" x14ac:dyDescent="0.3">
      <c r="C7" s="73">
        <v>8</v>
      </c>
      <c r="D7" s="222">
        <v>10</v>
      </c>
      <c r="E7" s="386" t="s">
        <v>116</v>
      </c>
      <c r="F7" s="156">
        <v>159</v>
      </c>
      <c r="G7" s="155">
        <v>2</v>
      </c>
      <c r="H7" s="155">
        <v>318</v>
      </c>
      <c r="I7" s="174">
        <v>3</v>
      </c>
    </row>
    <row r="9" spans="2:14" ht="18" customHeight="1" x14ac:dyDescent="0.35">
      <c r="B9" s="4" t="s">
        <v>280</v>
      </c>
    </row>
    <row r="10" spans="2:14" x14ac:dyDescent="0.3">
      <c r="C10" s="21" t="s">
        <v>3</v>
      </c>
      <c r="D10" s="22" t="s">
        <v>4</v>
      </c>
      <c r="E10" s="23" t="s">
        <v>5</v>
      </c>
      <c r="F10" s="24" t="s">
        <v>6</v>
      </c>
      <c r="G10" s="24" t="s">
        <v>7</v>
      </c>
      <c r="H10" s="24" t="s">
        <v>8</v>
      </c>
      <c r="I10" s="42" t="s">
        <v>9</v>
      </c>
    </row>
    <row r="11" spans="2:14" x14ac:dyDescent="0.3">
      <c r="C11" s="72">
        <v>1</v>
      </c>
      <c r="D11" s="74">
        <v>8</v>
      </c>
      <c r="E11" s="86" t="s">
        <v>72</v>
      </c>
      <c r="F11" s="67">
        <v>191</v>
      </c>
      <c r="G11" s="67">
        <v>9</v>
      </c>
      <c r="H11" s="67">
        <v>1327</v>
      </c>
      <c r="I11" s="89">
        <v>48</v>
      </c>
    </row>
    <row r="12" spans="2:14" x14ac:dyDescent="0.3">
      <c r="C12" s="72">
        <v>2</v>
      </c>
      <c r="D12" s="26">
        <v>9</v>
      </c>
      <c r="E12" s="69" t="s">
        <v>292</v>
      </c>
      <c r="F12" s="70" t="s">
        <v>1321</v>
      </c>
      <c r="G12" s="70">
        <v>0</v>
      </c>
      <c r="H12" s="70">
        <v>360</v>
      </c>
      <c r="I12" s="79">
        <v>12</v>
      </c>
    </row>
    <row r="13" spans="2:14" x14ac:dyDescent="0.3">
      <c r="C13" s="72">
        <v>3</v>
      </c>
      <c r="D13" s="26">
        <v>6</v>
      </c>
      <c r="E13" s="69" t="s">
        <v>299</v>
      </c>
      <c r="F13" s="70">
        <v>164</v>
      </c>
      <c r="G13" s="70">
        <v>5</v>
      </c>
      <c r="H13" s="70">
        <v>1339</v>
      </c>
      <c r="I13" s="79">
        <v>43</v>
      </c>
    </row>
    <row r="14" spans="2:14" x14ac:dyDescent="0.3">
      <c r="C14" s="72">
        <v>3</v>
      </c>
      <c r="D14" s="81">
        <v>1</v>
      </c>
      <c r="E14" s="69" t="s">
        <v>300</v>
      </c>
      <c r="F14" s="70">
        <v>176</v>
      </c>
      <c r="G14" s="70">
        <v>8</v>
      </c>
      <c r="H14" s="70">
        <v>1808</v>
      </c>
      <c r="I14" s="79">
        <v>86</v>
      </c>
    </row>
    <row r="15" spans="2:14" x14ac:dyDescent="0.3">
      <c r="C15" s="72">
        <v>3</v>
      </c>
      <c r="D15" s="94">
        <v>2</v>
      </c>
      <c r="E15" s="69" t="s">
        <v>302</v>
      </c>
      <c r="F15" s="70">
        <v>181</v>
      </c>
      <c r="G15" s="70">
        <v>9</v>
      </c>
      <c r="H15" s="70">
        <v>1752</v>
      </c>
      <c r="I15" s="79">
        <v>78</v>
      </c>
    </row>
    <row r="16" spans="2:14" x14ac:dyDescent="0.3">
      <c r="C16" s="72">
        <v>4</v>
      </c>
      <c r="D16" s="81">
        <v>1</v>
      </c>
      <c r="E16" s="69" t="s">
        <v>308</v>
      </c>
      <c r="F16" s="70">
        <v>182</v>
      </c>
      <c r="G16" s="70">
        <v>8</v>
      </c>
      <c r="H16" s="70">
        <v>1786</v>
      </c>
      <c r="I16" s="79">
        <v>85</v>
      </c>
    </row>
    <row r="17" spans="2:9" x14ac:dyDescent="0.3">
      <c r="C17" s="72">
        <v>5</v>
      </c>
      <c r="D17" s="26">
        <v>3</v>
      </c>
      <c r="E17" s="69" t="s">
        <v>315</v>
      </c>
      <c r="F17" s="70">
        <v>176</v>
      </c>
      <c r="G17" s="70">
        <v>8</v>
      </c>
      <c r="H17" s="70">
        <v>1534</v>
      </c>
      <c r="I17" s="79">
        <v>54</v>
      </c>
    </row>
    <row r="18" spans="2:9" x14ac:dyDescent="0.3">
      <c r="C18" s="72">
        <v>6</v>
      </c>
      <c r="D18" s="81">
        <v>1</v>
      </c>
      <c r="E18" s="69" t="s">
        <v>325</v>
      </c>
      <c r="F18" s="70">
        <v>172</v>
      </c>
      <c r="G18" s="70">
        <v>9</v>
      </c>
      <c r="H18" s="70">
        <v>1642</v>
      </c>
      <c r="I18" s="79">
        <v>88</v>
      </c>
    </row>
    <row r="19" spans="2:9" x14ac:dyDescent="0.3">
      <c r="C19" s="72">
        <v>7</v>
      </c>
      <c r="D19" s="94">
        <v>2</v>
      </c>
      <c r="E19" s="69" t="s">
        <v>326</v>
      </c>
      <c r="F19" s="70">
        <v>160</v>
      </c>
      <c r="G19" s="70">
        <v>9</v>
      </c>
      <c r="H19" s="28">
        <v>1425</v>
      </c>
      <c r="I19" s="29">
        <v>73</v>
      </c>
    </row>
    <row r="20" spans="2:9" x14ac:dyDescent="0.3">
      <c r="C20" s="73">
        <v>7</v>
      </c>
      <c r="D20" s="53">
        <v>9</v>
      </c>
      <c r="E20" s="75" t="s">
        <v>329</v>
      </c>
      <c r="F20" s="76" t="s">
        <v>1321</v>
      </c>
      <c r="G20" s="76">
        <v>0</v>
      </c>
      <c r="H20" s="76">
        <v>125</v>
      </c>
      <c r="I20" s="80">
        <v>4</v>
      </c>
    </row>
    <row r="22" spans="2:9" ht="18" customHeight="1" x14ac:dyDescent="0.35">
      <c r="B22" s="4" t="s">
        <v>332</v>
      </c>
    </row>
    <row r="23" spans="2:9" x14ac:dyDescent="0.3">
      <c r="C23" s="36" t="s">
        <v>3</v>
      </c>
      <c r="D23" s="37" t="s">
        <v>4</v>
      </c>
      <c r="E23" s="38" t="s">
        <v>5</v>
      </c>
      <c r="F23" s="39" t="s">
        <v>6</v>
      </c>
      <c r="G23" s="39" t="s">
        <v>7</v>
      </c>
      <c r="H23" s="39" t="s">
        <v>8</v>
      </c>
      <c r="I23" s="40" t="s">
        <v>9</v>
      </c>
    </row>
    <row r="24" spans="2:9" x14ac:dyDescent="0.3">
      <c r="C24" s="72">
        <v>1</v>
      </c>
      <c r="D24" s="74">
        <v>5</v>
      </c>
      <c r="E24" s="96" t="s">
        <v>300</v>
      </c>
      <c r="F24" s="66">
        <v>176</v>
      </c>
      <c r="G24" s="67">
        <v>4</v>
      </c>
      <c r="H24" s="66">
        <v>1808</v>
      </c>
      <c r="I24" s="85">
        <v>52</v>
      </c>
    </row>
    <row r="25" spans="2:9" x14ac:dyDescent="0.3">
      <c r="C25" s="72">
        <v>1</v>
      </c>
      <c r="D25" s="26">
        <v>8</v>
      </c>
      <c r="E25" s="30" t="s">
        <v>292</v>
      </c>
      <c r="F25" s="31" t="s">
        <v>1321</v>
      </c>
      <c r="G25" s="70">
        <v>0</v>
      </c>
      <c r="H25" s="31">
        <v>360</v>
      </c>
      <c r="I25" s="32">
        <v>10</v>
      </c>
    </row>
    <row r="26" spans="2:9" x14ac:dyDescent="0.3">
      <c r="C26" s="72">
        <v>1</v>
      </c>
      <c r="D26" s="26">
        <v>6</v>
      </c>
      <c r="E26" s="30" t="s">
        <v>302</v>
      </c>
      <c r="F26" s="31">
        <v>181</v>
      </c>
      <c r="G26" s="70">
        <v>5</v>
      </c>
      <c r="H26" s="31">
        <v>1752</v>
      </c>
      <c r="I26" s="32">
        <v>42</v>
      </c>
    </row>
    <row r="27" spans="2:9" x14ac:dyDescent="0.3">
      <c r="C27" s="72">
        <v>2</v>
      </c>
      <c r="D27" s="81">
        <v>1</v>
      </c>
      <c r="E27" s="30" t="s">
        <v>308</v>
      </c>
      <c r="F27" s="31">
        <v>182</v>
      </c>
      <c r="G27" s="70">
        <v>7</v>
      </c>
      <c r="H27" s="31">
        <v>1786</v>
      </c>
      <c r="I27" s="32">
        <v>76</v>
      </c>
    </row>
    <row r="28" spans="2:9" x14ac:dyDescent="0.3">
      <c r="C28" s="72">
        <v>2</v>
      </c>
      <c r="D28" s="26">
        <v>4</v>
      </c>
      <c r="E28" s="30" t="s">
        <v>315</v>
      </c>
      <c r="F28" s="31">
        <v>176</v>
      </c>
      <c r="G28" s="70">
        <v>6</v>
      </c>
      <c r="H28" s="31">
        <v>1534</v>
      </c>
      <c r="I28" s="32">
        <v>46</v>
      </c>
    </row>
    <row r="29" spans="2:9" x14ac:dyDescent="0.3">
      <c r="C29" s="72">
        <v>2</v>
      </c>
      <c r="D29" s="26">
        <v>8</v>
      </c>
      <c r="E29" s="30" t="s">
        <v>329</v>
      </c>
      <c r="F29" s="31" t="s">
        <v>1321</v>
      </c>
      <c r="G29" s="70">
        <v>0</v>
      </c>
      <c r="H29" s="31">
        <v>125</v>
      </c>
      <c r="I29" s="32">
        <v>1</v>
      </c>
    </row>
    <row r="30" spans="2:9" x14ac:dyDescent="0.3">
      <c r="C30" s="73">
        <v>2</v>
      </c>
      <c r="D30" s="53">
        <v>3</v>
      </c>
      <c r="E30" s="33" t="s">
        <v>325</v>
      </c>
      <c r="F30" s="34">
        <v>172</v>
      </c>
      <c r="G30" s="76">
        <v>5</v>
      </c>
      <c r="H30" s="34">
        <v>1642</v>
      </c>
      <c r="I30" s="35">
        <v>58</v>
      </c>
    </row>
    <row r="32" spans="2:9" ht="18" customHeight="1" x14ac:dyDescent="0.35">
      <c r="B32" s="4" t="s">
        <v>551</v>
      </c>
    </row>
    <row r="33" spans="2:11" x14ac:dyDescent="0.3">
      <c r="C33" s="21" t="s">
        <v>3</v>
      </c>
      <c r="D33" s="22" t="s">
        <v>4</v>
      </c>
      <c r="E33" s="23" t="s">
        <v>5</v>
      </c>
      <c r="F33" s="23"/>
      <c r="G33" s="23"/>
      <c r="H33" s="24" t="s">
        <v>6</v>
      </c>
      <c r="I33" s="24" t="s">
        <v>7</v>
      </c>
      <c r="J33" s="24" t="s">
        <v>8</v>
      </c>
      <c r="K33" s="42" t="s">
        <v>9</v>
      </c>
    </row>
    <row r="34" spans="2:11" x14ac:dyDescent="0.3">
      <c r="C34" s="72">
        <v>1</v>
      </c>
      <c r="D34" s="97">
        <v>2</v>
      </c>
      <c r="E34" s="86" t="s">
        <v>557</v>
      </c>
      <c r="F34" s="109">
        <v>99.001000000000005</v>
      </c>
      <c r="G34" s="109">
        <v>99</v>
      </c>
      <c r="H34" s="110">
        <f t="shared" ref="H34:H45" si="0">SUM(F34,G34)</f>
        <v>198.001</v>
      </c>
      <c r="I34" s="67">
        <v>6</v>
      </c>
      <c r="J34" s="110">
        <v>1987.0480000000005</v>
      </c>
      <c r="K34" s="89">
        <v>69</v>
      </c>
    </row>
    <row r="35" spans="2:11" x14ac:dyDescent="0.3">
      <c r="C35" s="72">
        <v>9</v>
      </c>
      <c r="D35" s="26">
        <v>7</v>
      </c>
      <c r="E35" s="69" t="s">
        <v>611</v>
      </c>
      <c r="F35" s="111" t="s">
        <v>1321</v>
      </c>
      <c r="G35" s="111"/>
      <c r="H35" s="112">
        <f t="shared" si="0"/>
        <v>0</v>
      </c>
      <c r="I35" s="70">
        <v>0</v>
      </c>
      <c r="J35" s="112">
        <v>1332.0110000000002</v>
      </c>
      <c r="K35" s="29">
        <v>39</v>
      </c>
    </row>
    <row r="36" spans="2:11" x14ac:dyDescent="0.3">
      <c r="C36" s="72">
        <v>10</v>
      </c>
      <c r="D36" s="81">
        <v>1</v>
      </c>
      <c r="E36" s="69" t="s">
        <v>89</v>
      </c>
      <c r="F36" s="111">
        <v>100.002</v>
      </c>
      <c r="G36" s="111">
        <v>98.004999999999995</v>
      </c>
      <c r="H36" s="112">
        <f t="shared" si="0"/>
        <v>198.00700000000001</v>
      </c>
      <c r="I36" s="70">
        <v>10</v>
      </c>
      <c r="J36" s="112">
        <v>1936.0259999999998</v>
      </c>
      <c r="K36" s="29">
        <v>89</v>
      </c>
    </row>
    <row r="37" spans="2:11" x14ac:dyDescent="0.3">
      <c r="C37" s="72">
        <v>10</v>
      </c>
      <c r="D37" s="26">
        <v>5</v>
      </c>
      <c r="E37" s="30" t="s">
        <v>621</v>
      </c>
      <c r="F37" s="111" t="s">
        <v>1321</v>
      </c>
      <c r="G37" s="111"/>
      <c r="H37" s="112">
        <f t="shared" si="0"/>
        <v>0</v>
      </c>
      <c r="I37" s="70">
        <v>0</v>
      </c>
      <c r="J37" s="43">
        <v>1524.01</v>
      </c>
      <c r="K37" s="32">
        <v>55</v>
      </c>
    </row>
    <row r="38" spans="2:11" x14ac:dyDescent="0.3">
      <c r="C38" s="72">
        <v>11</v>
      </c>
      <c r="D38" s="26">
        <v>5</v>
      </c>
      <c r="E38" s="30" t="s">
        <v>628</v>
      </c>
      <c r="F38" s="111">
        <v>93</v>
      </c>
      <c r="G38" s="111">
        <v>91</v>
      </c>
      <c r="H38" s="112">
        <f t="shared" si="0"/>
        <v>184</v>
      </c>
      <c r="I38" s="70">
        <v>3</v>
      </c>
      <c r="J38" s="43">
        <v>1669.0069999999998</v>
      </c>
      <c r="K38" s="32">
        <v>48</v>
      </c>
    </row>
    <row r="39" spans="2:11" x14ac:dyDescent="0.3">
      <c r="C39" s="72">
        <v>12</v>
      </c>
      <c r="D39" s="81">
        <v>1</v>
      </c>
      <c r="E39" s="69" t="s">
        <v>632</v>
      </c>
      <c r="F39" s="111">
        <v>100.002</v>
      </c>
      <c r="G39" s="111">
        <v>99.001999999999995</v>
      </c>
      <c r="H39" s="112">
        <f t="shared" si="0"/>
        <v>199.00399999999999</v>
      </c>
      <c r="I39" s="70">
        <v>9</v>
      </c>
      <c r="J39" s="112">
        <v>1947.0209999999997</v>
      </c>
      <c r="K39" s="29">
        <v>81</v>
      </c>
    </row>
    <row r="40" spans="2:11" x14ac:dyDescent="0.3">
      <c r="C40" s="72">
        <v>12</v>
      </c>
      <c r="D40" s="26">
        <v>8</v>
      </c>
      <c r="E40" s="30" t="s">
        <v>1313</v>
      </c>
      <c r="F40" s="111">
        <v>93</v>
      </c>
      <c r="G40" s="111">
        <v>93</v>
      </c>
      <c r="H40" s="112">
        <f t="shared" si="0"/>
        <v>186</v>
      </c>
      <c r="I40" s="70">
        <v>3</v>
      </c>
      <c r="J40" s="43">
        <v>1605.0049999999999</v>
      </c>
      <c r="K40" s="32">
        <v>31</v>
      </c>
    </row>
    <row r="41" spans="2:11" x14ac:dyDescent="0.3">
      <c r="C41" s="72">
        <v>13</v>
      </c>
      <c r="D41" s="94">
        <v>2</v>
      </c>
      <c r="E41" s="69" t="s">
        <v>639</v>
      </c>
      <c r="F41" s="111">
        <v>93.001000000000005</v>
      </c>
      <c r="G41" s="111">
        <v>97.001000000000005</v>
      </c>
      <c r="H41" s="112">
        <f t="shared" si="0"/>
        <v>190.00200000000001</v>
      </c>
      <c r="I41" s="70">
        <v>9</v>
      </c>
      <c r="J41" s="112">
        <v>1834.0099999999998</v>
      </c>
      <c r="K41" s="29">
        <v>65</v>
      </c>
    </row>
    <row r="42" spans="2:11" x14ac:dyDescent="0.3">
      <c r="C42" s="72">
        <v>14</v>
      </c>
      <c r="D42" s="26">
        <v>7</v>
      </c>
      <c r="E42" s="69" t="s">
        <v>645</v>
      </c>
      <c r="F42" s="111" t="s">
        <v>1321</v>
      </c>
      <c r="G42" s="111"/>
      <c r="H42" s="112">
        <f t="shared" si="0"/>
        <v>0</v>
      </c>
      <c r="I42" s="70">
        <v>0</v>
      </c>
      <c r="J42" s="112">
        <v>338</v>
      </c>
      <c r="K42" s="29">
        <v>13</v>
      </c>
    </row>
    <row r="43" spans="2:11" x14ac:dyDescent="0.3">
      <c r="C43" s="72">
        <v>14</v>
      </c>
      <c r="D43" s="26">
        <v>3</v>
      </c>
      <c r="E43" s="30" t="s">
        <v>648</v>
      </c>
      <c r="F43" s="111">
        <v>76</v>
      </c>
      <c r="G43" s="111">
        <v>80</v>
      </c>
      <c r="H43" s="112">
        <f t="shared" si="0"/>
        <v>156</v>
      </c>
      <c r="I43" s="70">
        <v>6</v>
      </c>
      <c r="J43" s="43">
        <v>1639.001</v>
      </c>
      <c r="K43" s="32">
        <v>58</v>
      </c>
    </row>
    <row r="44" spans="2:11" x14ac:dyDescent="0.3">
      <c r="C44" s="72">
        <v>14</v>
      </c>
      <c r="D44" s="26">
        <v>8</v>
      </c>
      <c r="E44" s="30" t="s">
        <v>650</v>
      </c>
      <c r="F44" s="111" t="s">
        <v>1321</v>
      </c>
      <c r="G44" s="111"/>
      <c r="H44" s="112">
        <f t="shared" si="0"/>
        <v>0</v>
      </c>
      <c r="I44" s="70">
        <v>0</v>
      </c>
      <c r="J44" s="43">
        <v>185</v>
      </c>
      <c r="K44" s="32">
        <v>9</v>
      </c>
    </row>
    <row r="45" spans="2:11" x14ac:dyDescent="0.3">
      <c r="C45" s="73">
        <v>14</v>
      </c>
      <c r="D45" s="53">
        <v>5</v>
      </c>
      <c r="E45" s="33" t="s">
        <v>1499</v>
      </c>
      <c r="F45" s="113">
        <v>81</v>
      </c>
      <c r="G45" s="343">
        <v>82</v>
      </c>
      <c r="H45" s="114">
        <f t="shared" si="0"/>
        <v>163</v>
      </c>
      <c r="I45" s="76">
        <v>7</v>
      </c>
      <c r="J45" s="44">
        <v>1394.0029999999999</v>
      </c>
      <c r="K45" s="35">
        <v>50</v>
      </c>
    </row>
    <row r="47" spans="2:11" ht="18" customHeight="1" x14ac:dyDescent="0.35">
      <c r="B47" s="4" t="s">
        <v>653</v>
      </c>
    </row>
    <row r="48" spans="2:11" x14ac:dyDescent="0.3">
      <c r="C48" s="36" t="s">
        <v>3</v>
      </c>
      <c r="D48" s="37" t="s">
        <v>4</v>
      </c>
      <c r="E48" s="38" t="s">
        <v>5</v>
      </c>
      <c r="F48" s="38"/>
      <c r="G48" s="38"/>
      <c r="H48" s="39" t="s">
        <v>6</v>
      </c>
      <c r="I48" s="39" t="s">
        <v>7</v>
      </c>
      <c r="J48" s="39" t="s">
        <v>8</v>
      </c>
      <c r="K48" s="40" t="s">
        <v>9</v>
      </c>
    </row>
    <row r="49" spans="2:11" x14ac:dyDescent="0.3">
      <c r="C49" s="72">
        <v>1</v>
      </c>
      <c r="D49" s="74">
        <v>8</v>
      </c>
      <c r="E49" s="96" t="s">
        <v>645</v>
      </c>
      <c r="F49" s="117" t="s">
        <v>1321</v>
      </c>
      <c r="G49" s="117" t="s">
        <v>204</v>
      </c>
      <c r="H49" s="110">
        <v>0</v>
      </c>
      <c r="I49" s="67">
        <v>0</v>
      </c>
      <c r="J49" s="117">
        <v>338</v>
      </c>
      <c r="K49" s="85">
        <v>7</v>
      </c>
    </row>
    <row r="50" spans="2:11" x14ac:dyDescent="0.3">
      <c r="C50" s="72">
        <v>1</v>
      </c>
      <c r="D50" s="26">
        <v>3</v>
      </c>
      <c r="E50" s="30" t="s">
        <v>611</v>
      </c>
      <c r="F50" s="43" t="s">
        <v>1321</v>
      </c>
      <c r="G50" s="43"/>
      <c r="H50" s="112">
        <v>0</v>
      </c>
      <c r="I50" s="70">
        <v>0</v>
      </c>
      <c r="J50" s="43">
        <v>1332.0110000000002</v>
      </c>
      <c r="K50" s="32">
        <v>52</v>
      </c>
    </row>
    <row r="51" spans="2:11" x14ac:dyDescent="0.3">
      <c r="C51" s="72">
        <v>1</v>
      </c>
      <c r="D51" s="81">
        <v>1</v>
      </c>
      <c r="E51" s="30" t="s">
        <v>89</v>
      </c>
      <c r="F51" s="43">
        <v>100.002</v>
      </c>
      <c r="G51" s="43">
        <v>98.004999999999995</v>
      </c>
      <c r="H51" s="112">
        <v>198.00700000000001</v>
      </c>
      <c r="I51" s="70">
        <v>9</v>
      </c>
      <c r="J51" s="43">
        <v>1936.0259999999998</v>
      </c>
      <c r="K51" s="32">
        <v>87</v>
      </c>
    </row>
    <row r="52" spans="2:11" x14ac:dyDescent="0.3">
      <c r="C52" s="72">
        <v>1</v>
      </c>
      <c r="D52" s="26">
        <v>4</v>
      </c>
      <c r="E52" s="30" t="s">
        <v>648</v>
      </c>
      <c r="F52" s="43">
        <v>76</v>
      </c>
      <c r="G52" s="43">
        <v>80</v>
      </c>
      <c r="H52" s="112">
        <v>156</v>
      </c>
      <c r="I52" s="70">
        <v>6</v>
      </c>
      <c r="J52" s="43">
        <v>1639.001</v>
      </c>
      <c r="K52" s="32">
        <v>49</v>
      </c>
    </row>
    <row r="53" spans="2:11" x14ac:dyDescent="0.3">
      <c r="C53" s="72">
        <v>1</v>
      </c>
      <c r="D53" s="26">
        <v>9</v>
      </c>
      <c r="E53" s="30" t="s">
        <v>650</v>
      </c>
      <c r="F53" s="43" t="s">
        <v>1321</v>
      </c>
      <c r="G53" s="43" t="s">
        <v>204</v>
      </c>
      <c r="H53" s="112">
        <v>0</v>
      </c>
      <c r="I53" s="70">
        <v>0</v>
      </c>
      <c r="J53" s="43">
        <v>185</v>
      </c>
      <c r="K53" s="32">
        <v>6</v>
      </c>
    </row>
    <row r="54" spans="2:11" x14ac:dyDescent="0.3">
      <c r="C54" s="73">
        <v>1</v>
      </c>
      <c r="D54" s="53">
        <v>5</v>
      </c>
      <c r="E54" s="33" t="s">
        <v>1499</v>
      </c>
      <c r="F54" s="44">
        <v>81</v>
      </c>
      <c r="G54" s="44">
        <v>82</v>
      </c>
      <c r="H54" s="114">
        <v>163</v>
      </c>
      <c r="I54" s="76">
        <v>7</v>
      </c>
      <c r="J54" s="44">
        <v>1394.0029999999999</v>
      </c>
      <c r="K54" s="35">
        <v>45</v>
      </c>
    </row>
    <row r="56" spans="2:11" ht="18" customHeight="1" x14ac:dyDescent="0.35">
      <c r="B56" s="4" t="s">
        <v>654</v>
      </c>
    </row>
    <row r="57" spans="2:11" x14ac:dyDescent="0.3">
      <c r="C57" s="36" t="s">
        <v>3</v>
      </c>
      <c r="D57" s="37" t="s">
        <v>4</v>
      </c>
      <c r="E57" s="38" t="s">
        <v>5</v>
      </c>
      <c r="F57" s="38"/>
      <c r="G57" s="38"/>
      <c r="H57" s="39" t="s">
        <v>6</v>
      </c>
      <c r="I57" s="39" t="s">
        <v>7</v>
      </c>
      <c r="J57" s="39" t="s">
        <v>8</v>
      </c>
      <c r="K57" s="40" t="s">
        <v>9</v>
      </c>
    </row>
    <row r="58" spans="2:11" x14ac:dyDescent="0.3">
      <c r="C58" s="72">
        <v>4</v>
      </c>
      <c r="D58" s="74">
        <v>3</v>
      </c>
      <c r="E58" s="86" t="s">
        <v>621</v>
      </c>
      <c r="F58" s="110" t="s">
        <v>1321</v>
      </c>
      <c r="G58" s="110"/>
      <c r="H58" s="110">
        <v>0</v>
      </c>
      <c r="I58" s="67">
        <v>0</v>
      </c>
      <c r="J58" s="110">
        <v>1524.01</v>
      </c>
      <c r="K58" s="78">
        <v>54</v>
      </c>
    </row>
    <row r="59" spans="2:11" x14ac:dyDescent="0.3">
      <c r="C59" s="73">
        <v>4</v>
      </c>
      <c r="D59" s="53">
        <v>5</v>
      </c>
      <c r="E59" s="33" t="s">
        <v>628</v>
      </c>
      <c r="F59" s="44">
        <v>93</v>
      </c>
      <c r="G59" s="44">
        <v>91</v>
      </c>
      <c r="H59" s="114">
        <v>184</v>
      </c>
      <c r="I59" s="76">
        <v>5</v>
      </c>
      <c r="J59" s="44">
        <v>1669.0069999999998</v>
      </c>
      <c r="K59" s="35">
        <v>48</v>
      </c>
    </row>
  </sheetData>
  <mergeCells count="2">
    <mergeCell ref="B1:M1"/>
    <mergeCell ref="B2:M2"/>
  </mergeCells>
  <hyperlinks>
    <hyperlink ref="B3" location="'Index'!A2" tooltip="Go to the Index sheet" display="á" xr:uid="{6861EFBB-8125-43D4-9266-D5F72CD87EBF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285F-0280-4C87-8D16-03E24485ADEC}">
  <dimension ref="B1:N3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31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567</v>
      </c>
    </row>
    <row r="4" spans="2:14" ht="18" x14ac:dyDescent="0.35">
      <c r="B4" s="4" t="s">
        <v>551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3</v>
      </c>
      <c r="D6" s="74">
        <v>10</v>
      </c>
      <c r="E6" s="86" t="s">
        <v>568</v>
      </c>
      <c r="F6" s="109" t="s">
        <v>1321</v>
      </c>
      <c r="G6" s="109"/>
      <c r="H6" s="110">
        <f t="shared" ref="H6:H11" si="0">SUM(F6,G6)</f>
        <v>0</v>
      </c>
      <c r="I6" s="67">
        <v>0</v>
      </c>
      <c r="J6" s="110">
        <v>1332.0159999999998</v>
      </c>
      <c r="K6" s="89">
        <v>14</v>
      </c>
    </row>
    <row r="7" spans="2:14" x14ac:dyDescent="0.3">
      <c r="C7" s="72">
        <v>3</v>
      </c>
      <c r="D7" s="26">
        <v>9</v>
      </c>
      <c r="E7" s="69" t="s">
        <v>569</v>
      </c>
      <c r="F7" s="111">
        <v>98.001000000000005</v>
      </c>
      <c r="G7" s="111">
        <v>97</v>
      </c>
      <c r="H7" s="112">
        <f t="shared" si="0"/>
        <v>195.001</v>
      </c>
      <c r="I7" s="70">
        <v>2</v>
      </c>
      <c r="J7" s="112">
        <v>1942.0229999999997</v>
      </c>
      <c r="K7" s="79">
        <v>46</v>
      </c>
    </row>
    <row r="8" spans="2:14" x14ac:dyDescent="0.3">
      <c r="C8" s="72">
        <v>8</v>
      </c>
      <c r="D8" s="26">
        <v>9</v>
      </c>
      <c r="E8" s="30" t="s">
        <v>605</v>
      </c>
      <c r="F8" s="111">
        <v>94</v>
      </c>
      <c r="G8" s="111">
        <v>92</v>
      </c>
      <c r="H8" s="112">
        <f t="shared" si="0"/>
        <v>186</v>
      </c>
      <c r="I8" s="70">
        <v>3</v>
      </c>
      <c r="J8" s="43">
        <v>1859.008</v>
      </c>
      <c r="K8" s="32">
        <v>36</v>
      </c>
    </row>
    <row r="9" spans="2:14" x14ac:dyDescent="0.3">
      <c r="C9" s="72">
        <v>9</v>
      </c>
      <c r="D9" s="94">
        <v>2</v>
      </c>
      <c r="E9" s="30" t="s">
        <v>618</v>
      </c>
      <c r="F9" s="111">
        <v>97</v>
      </c>
      <c r="G9" s="111">
        <v>95</v>
      </c>
      <c r="H9" s="112">
        <f t="shared" si="0"/>
        <v>192</v>
      </c>
      <c r="I9" s="70">
        <v>7</v>
      </c>
      <c r="J9" s="43">
        <v>1940.0279999999998</v>
      </c>
      <c r="K9" s="32">
        <v>87</v>
      </c>
    </row>
    <row r="10" spans="2:14" x14ac:dyDescent="0.3">
      <c r="C10" s="72">
        <v>10</v>
      </c>
      <c r="D10" s="26">
        <v>7</v>
      </c>
      <c r="E10" s="30" t="s">
        <v>623</v>
      </c>
      <c r="F10" s="111">
        <v>94.001000000000005</v>
      </c>
      <c r="G10" s="111">
        <v>93</v>
      </c>
      <c r="H10" s="112">
        <f t="shared" si="0"/>
        <v>187.001</v>
      </c>
      <c r="I10" s="70">
        <v>5</v>
      </c>
      <c r="J10" s="43">
        <v>1845.0029999999999</v>
      </c>
      <c r="K10" s="32">
        <v>43</v>
      </c>
    </row>
    <row r="11" spans="2:14" x14ac:dyDescent="0.3">
      <c r="C11" s="73">
        <v>10</v>
      </c>
      <c r="D11" s="53">
        <v>10</v>
      </c>
      <c r="E11" s="33" t="s">
        <v>625</v>
      </c>
      <c r="F11" s="113" t="s">
        <v>1321</v>
      </c>
      <c r="G11" s="113"/>
      <c r="H11" s="114">
        <f t="shared" si="0"/>
        <v>0</v>
      </c>
      <c r="I11" s="76">
        <v>0</v>
      </c>
      <c r="J11" s="44">
        <v>819.005</v>
      </c>
      <c r="K11" s="35">
        <v>22</v>
      </c>
    </row>
    <row r="13" spans="2:14" ht="18" customHeight="1" x14ac:dyDescent="0.35">
      <c r="B13" s="4" t="s">
        <v>653</v>
      </c>
    </row>
    <row r="14" spans="2:14" x14ac:dyDescent="0.3">
      <c r="C14" s="36" t="s">
        <v>3</v>
      </c>
      <c r="D14" s="37" t="s">
        <v>4</v>
      </c>
      <c r="E14" s="38" t="s">
        <v>5</v>
      </c>
      <c r="F14" s="38"/>
      <c r="G14" s="38"/>
      <c r="H14" s="39" t="s">
        <v>6</v>
      </c>
      <c r="I14" s="39" t="s">
        <v>7</v>
      </c>
      <c r="J14" s="39" t="s">
        <v>8</v>
      </c>
      <c r="K14" s="40" t="s">
        <v>9</v>
      </c>
    </row>
    <row r="15" spans="2:14" x14ac:dyDescent="0.3">
      <c r="C15" s="73">
        <v>1</v>
      </c>
      <c r="D15" s="149">
        <v>2</v>
      </c>
      <c r="E15" s="87" t="s">
        <v>623</v>
      </c>
      <c r="F15" s="92">
        <v>94.001000000000005</v>
      </c>
      <c r="G15" s="92">
        <v>93</v>
      </c>
      <c r="H15" s="91">
        <v>187.001</v>
      </c>
      <c r="I15" s="62">
        <v>8</v>
      </c>
      <c r="J15" s="92">
        <v>1845.0029999999999</v>
      </c>
      <c r="K15" s="54">
        <v>67</v>
      </c>
    </row>
    <row r="17" spans="2:12" ht="18" customHeight="1" x14ac:dyDescent="0.35">
      <c r="B17" s="4" t="s">
        <v>654</v>
      </c>
    </row>
    <row r="18" spans="2:12" x14ac:dyDescent="0.3">
      <c r="C18" s="36" t="s">
        <v>3</v>
      </c>
      <c r="D18" s="37" t="s">
        <v>4</v>
      </c>
      <c r="E18" s="38" t="s">
        <v>5</v>
      </c>
      <c r="F18" s="38"/>
      <c r="G18" s="38"/>
      <c r="H18" s="39" t="s">
        <v>6</v>
      </c>
      <c r="I18" s="39" t="s">
        <v>7</v>
      </c>
      <c r="J18" s="39" t="s">
        <v>8</v>
      </c>
      <c r="K18" s="40" t="s">
        <v>9</v>
      </c>
    </row>
    <row r="19" spans="2:12" x14ac:dyDescent="0.3">
      <c r="C19" s="72">
        <v>3</v>
      </c>
      <c r="D19" s="74">
        <v>8</v>
      </c>
      <c r="E19" s="96" t="s">
        <v>605</v>
      </c>
      <c r="F19" s="117">
        <v>94</v>
      </c>
      <c r="G19" s="117">
        <v>92</v>
      </c>
      <c r="H19" s="110">
        <v>186</v>
      </c>
      <c r="I19" s="67">
        <v>2</v>
      </c>
      <c r="J19" s="117">
        <v>1859.008</v>
      </c>
      <c r="K19" s="85">
        <v>21</v>
      </c>
    </row>
    <row r="20" spans="2:12" x14ac:dyDescent="0.3">
      <c r="C20" s="72">
        <v>3</v>
      </c>
      <c r="D20" s="26">
        <v>3</v>
      </c>
      <c r="E20" s="30" t="s">
        <v>618</v>
      </c>
      <c r="F20" s="43">
        <v>97</v>
      </c>
      <c r="G20" s="43">
        <v>95</v>
      </c>
      <c r="H20" s="112">
        <v>192</v>
      </c>
      <c r="I20" s="70">
        <v>5</v>
      </c>
      <c r="J20" s="43">
        <v>1940.0279999999998</v>
      </c>
      <c r="K20" s="32">
        <v>61</v>
      </c>
    </row>
    <row r="21" spans="2:12" x14ac:dyDescent="0.3">
      <c r="C21" s="73">
        <v>4</v>
      </c>
      <c r="D21" s="53">
        <v>7</v>
      </c>
      <c r="E21" s="33" t="s">
        <v>625</v>
      </c>
      <c r="F21" s="44" t="s">
        <v>1321</v>
      </c>
      <c r="G21" s="44"/>
      <c r="H21" s="114">
        <v>0</v>
      </c>
      <c r="I21" s="76">
        <v>0</v>
      </c>
      <c r="J21" s="44">
        <v>819.005</v>
      </c>
      <c r="K21" s="35">
        <v>23</v>
      </c>
    </row>
    <row r="23" spans="2:12" ht="18" x14ac:dyDescent="0.35">
      <c r="B23" s="4" t="s">
        <v>655</v>
      </c>
    </row>
    <row r="24" spans="2:12" x14ac:dyDescent="0.3">
      <c r="B24" s="5"/>
      <c r="C24" s="36" t="s">
        <v>3</v>
      </c>
      <c r="D24" s="37" t="s">
        <v>4</v>
      </c>
      <c r="E24" s="8" t="s">
        <v>661</v>
      </c>
      <c r="F24" s="8"/>
      <c r="G24" s="9">
        <v>581</v>
      </c>
      <c r="H24" s="8"/>
      <c r="I24" s="10" t="s">
        <v>9</v>
      </c>
      <c r="J24" s="18">
        <f>SUM(J25:J27)</f>
        <v>381.00099999999998</v>
      </c>
      <c r="K24" s="13" t="s">
        <v>1338</v>
      </c>
      <c r="L24" s="14"/>
    </row>
    <row r="25" spans="2:12" x14ac:dyDescent="0.3">
      <c r="B25" s="5"/>
      <c r="C25" s="364">
        <v>2</v>
      </c>
      <c r="D25" s="377">
        <v>3</v>
      </c>
      <c r="E25" s="168" t="s">
        <v>568</v>
      </c>
      <c r="F25" s="181"/>
      <c r="G25" s="179"/>
      <c r="H25" s="175" t="s">
        <v>1321</v>
      </c>
      <c r="I25" s="177"/>
      <c r="J25" s="118">
        <f>SUM(H25:I25)</f>
        <v>0</v>
      </c>
      <c r="K25" s="1" t="s">
        <v>1339</v>
      </c>
    </row>
    <row r="26" spans="2:12" ht="15.75" customHeight="1" x14ac:dyDescent="0.3">
      <c r="C26" s="364"/>
      <c r="D26" s="371"/>
      <c r="E26" s="169" t="s">
        <v>605</v>
      </c>
      <c r="F26" s="182"/>
      <c r="G26" s="180"/>
      <c r="H26" s="176">
        <v>94</v>
      </c>
      <c r="I26" s="178">
        <v>92</v>
      </c>
      <c r="J26" s="119">
        <f>SUM(H26:I26)</f>
        <v>186</v>
      </c>
    </row>
    <row r="27" spans="2:12" ht="15.75" customHeight="1" x14ac:dyDescent="0.3">
      <c r="C27" s="364"/>
      <c r="D27" s="372"/>
      <c r="E27" s="187" t="s">
        <v>569</v>
      </c>
      <c r="F27" s="188"/>
      <c r="G27" s="189"/>
      <c r="H27" s="190">
        <v>98.001000000000005</v>
      </c>
      <c r="I27" s="191">
        <v>97</v>
      </c>
      <c r="J27" s="120">
        <f>SUM(H27:I27)</f>
        <v>195.001</v>
      </c>
    </row>
    <row r="28" spans="2:12" x14ac:dyDescent="0.3">
      <c r="B28" s="5"/>
      <c r="C28" s="153" t="s">
        <v>3</v>
      </c>
      <c r="D28" s="160" t="s">
        <v>4</v>
      </c>
      <c r="E28" s="162" t="s">
        <v>662</v>
      </c>
      <c r="F28" s="163"/>
      <c r="G28" s="164">
        <v>562</v>
      </c>
      <c r="H28" s="163"/>
      <c r="I28" s="165" t="s">
        <v>9</v>
      </c>
      <c r="J28" s="18">
        <f>SUM(J29:J31)</f>
        <v>379.00099999999998</v>
      </c>
      <c r="K28" s="13" t="s">
        <v>1340</v>
      </c>
      <c r="L28" s="14"/>
    </row>
    <row r="29" spans="2:12" x14ac:dyDescent="0.3">
      <c r="B29" s="5"/>
      <c r="C29" s="364">
        <v>2</v>
      </c>
      <c r="D29" s="378">
        <v>4</v>
      </c>
      <c r="E29" s="172" t="s">
        <v>623</v>
      </c>
      <c r="F29" s="186"/>
      <c r="G29" s="185"/>
      <c r="H29" s="183">
        <v>94.001000000000005</v>
      </c>
      <c r="I29" s="184">
        <v>93</v>
      </c>
      <c r="J29" s="118">
        <f>SUM(H29:I29)</f>
        <v>187.001</v>
      </c>
      <c r="K29" s="1" t="s">
        <v>1341</v>
      </c>
    </row>
    <row r="30" spans="2:12" ht="15.75" customHeight="1" x14ac:dyDescent="0.3">
      <c r="C30" s="364"/>
      <c r="D30" s="366"/>
      <c r="E30" s="71" t="s">
        <v>618</v>
      </c>
      <c r="F30" s="128"/>
      <c r="G30" s="125"/>
      <c r="H30" s="111">
        <v>97</v>
      </c>
      <c r="I30" s="122">
        <v>95</v>
      </c>
      <c r="J30" s="119">
        <f>SUM(H30:I30)</f>
        <v>192</v>
      </c>
    </row>
    <row r="31" spans="2:12" ht="15.75" customHeight="1" x14ac:dyDescent="0.3">
      <c r="C31" s="364"/>
      <c r="D31" s="367"/>
      <c r="E31" s="77" t="s">
        <v>625</v>
      </c>
      <c r="F31" s="129"/>
      <c r="G31" s="126"/>
      <c r="H31" s="113" t="s">
        <v>1321</v>
      </c>
      <c r="I31" s="123"/>
      <c r="J31" s="120">
        <f>SUM(H31:I31)</f>
        <v>0</v>
      </c>
    </row>
  </sheetData>
  <mergeCells count="6">
    <mergeCell ref="B1:M1"/>
    <mergeCell ref="B2:M2"/>
    <mergeCell ref="C25:C27"/>
    <mergeCell ref="D25:D27"/>
    <mergeCell ref="C29:C31"/>
    <mergeCell ref="D29:D31"/>
  </mergeCells>
  <hyperlinks>
    <hyperlink ref="B3" location="'Index'!A2" tooltip="Go to the Index sheet" display="á" xr:uid="{DF65C6A1-17D6-4617-BDC7-74D0C1F634C9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7C988-3A6B-4860-BDBF-218BC14829EA}">
  <dimension ref="B1:N6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16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44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3</v>
      </c>
      <c r="D6" s="220">
        <v>4</v>
      </c>
      <c r="E6" s="389" t="s">
        <v>45</v>
      </c>
      <c r="F6" s="158">
        <v>174</v>
      </c>
      <c r="G6" s="157">
        <v>7</v>
      </c>
      <c r="H6" s="157">
        <v>1771</v>
      </c>
      <c r="I6" s="274">
        <v>73</v>
      </c>
    </row>
    <row r="7" spans="2:14" x14ac:dyDescent="0.3">
      <c r="C7" s="73">
        <v>10</v>
      </c>
      <c r="D7" s="222">
        <v>5</v>
      </c>
      <c r="E7" s="386" t="s">
        <v>135</v>
      </c>
      <c r="F7" s="156">
        <v>164</v>
      </c>
      <c r="G7" s="155">
        <v>6</v>
      </c>
      <c r="H7" s="155">
        <v>1445</v>
      </c>
      <c r="I7" s="174">
        <v>54</v>
      </c>
    </row>
    <row r="9" spans="2:14" ht="18" customHeight="1" x14ac:dyDescent="0.35">
      <c r="B9" s="4" t="s">
        <v>205</v>
      </c>
    </row>
    <row r="10" spans="2:14" x14ac:dyDescent="0.3">
      <c r="C10" s="36" t="s">
        <v>3</v>
      </c>
      <c r="D10" s="59" t="s">
        <v>4</v>
      </c>
      <c r="E10" s="60" t="s">
        <v>5</v>
      </c>
      <c r="F10" s="99" t="s">
        <v>6</v>
      </c>
      <c r="G10" s="99" t="s">
        <v>7</v>
      </c>
      <c r="H10" s="99" t="s">
        <v>8</v>
      </c>
      <c r="I10" s="100" t="s">
        <v>9</v>
      </c>
    </row>
    <row r="11" spans="2:14" ht="15.75" x14ac:dyDescent="0.3">
      <c r="C11" s="73">
        <v>4</v>
      </c>
      <c r="D11" s="213">
        <v>2</v>
      </c>
      <c r="E11" s="201" t="s">
        <v>135</v>
      </c>
      <c r="F11" s="195">
        <v>164</v>
      </c>
      <c r="G11" s="196">
        <v>8</v>
      </c>
      <c r="H11" s="195">
        <v>1445</v>
      </c>
      <c r="I11" s="400">
        <v>57</v>
      </c>
      <c r="J11" s="430"/>
      <c r="K11" s="198"/>
    </row>
    <row r="13" spans="2:14" ht="18" customHeight="1" x14ac:dyDescent="0.35">
      <c r="B13" s="4" t="s">
        <v>278</v>
      </c>
    </row>
    <row r="14" spans="2:14" x14ac:dyDescent="0.3">
      <c r="C14" s="21" t="s">
        <v>3</v>
      </c>
      <c r="D14" s="59" t="s">
        <v>4</v>
      </c>
      <c r="E14" s="60" t="s">
        <v>5</v>
      </c>
      <c r="F14" s="99" t="s">
        <v>6</v>
      </c>
      <c r="G14" s="99" t="s">
        <v>7</v>
      </c>
      <c r="H14" s="99" t="s">
        <v>8</v>
      </c>
      <c r="I14" s="100" t="s">
        <v>9</v>
      </c>
    </row>
    <row r="15" spans="2:14" ht="15.75" x14ac:dyDescent="0.3">
      <c r="C15" s="72">
        <v>1</v>
      </c>
      <c r="D15" s="220">
        <v>7</v>
      </c>
      <c r="E15" s="389" t="s">
        <v>135</v>
      </c>
      <c r="F15" s="158" t="s">
        <v>1320</v>
      </c>
      <c r="G15" s="157">
        <v>0</v>
      </c>
      <c r="H15" s="157">
        <v>1001</v>
      </c>
      <c r="I15" s="157">
        <v>33</v>
      </c>
      <c r="J15" s="444"/>
      <c r="K15" s="446"/>
    </row>
    <row r="16" spans="2:14" ht="15.75" x14ac:dyDescent="0.3">
      <c r="C16" s="73">
        <v>1</v>
      </c>
      <c r="D16" s="222">
        <v>9</v>
      </c>
      <c r="E16" s="386" t="s">
        <v>279</v>
      </c>
      <c r="F16" s="156" t="s">
        <v>1320</v>
      </c>
      <c r="G16" s="155">
        <v>0</v>
      </c>
      <c r="H16" s="155">
        <v>620</v>
      </c>
      <c r="I16" s="155">
        <v>9</v>
      </c>
      <c r="J16" s="445"/>
      <c r="K16" s="447"/>
    </row>
    <row r="18" spans="2:11" ht="18" customHeight="1" x14ac:dyDescent="0.35">
      <c r="B18" s="4" t="s">
        <v>280</v>
      </c>
    </row>
    <row r="19" spans="2:11" x14ac:dyDescent="0.3">
      <c r="C19" s="21" t="s">
        <v>3</v>
      </c>
      <c r="D19" s="59" t="s">
        <v>4</v>
      </c>
      <c r="E19" s="60" t="s">
        <v>5</v>
      </c>
      <c r="F19" s="99" t="s">
        <v>6</v>
      </c>
      <c r="G19" s="99" t="s">
        <v>7</v>
      </c>
      <c r="H19" s="99" t="s">
        <v>8</v>
      </c>
      <c r="I19" s="100" t="s">
        <v>9</v>
      </c>
    </row>
    <row r="20" spans="2:11" ht="15.75" x14ac:dyDescent="0.3">
      <c r="C20" s="73">
        <v>7</v>
      </c>
      <c r="D20" s="193">
        <v>4</v>
      </c>
      <c r="E20" s="194" t="s">
        <v>45</v>
      </c>
      <c r="F20" s="196">
        <v>144</v>
      </c>
      <c r="G20" s="196">
        <v>6</v>
      </c>
      <c r="H20" s="196">
        <v>1324</v>
      </c>
      <c r="I20" s="196">
        <v>57</v>
      </c>
      <c r="J20" s="197"/>
      <c r="K20" s="198"/>
    </row>
    <row r="22" spans="2:11" ht="18" customHeight="1" x14ac:dyDescent="0.35">
      <c r="B22" s="4" t="s">
        <v>356</v>
      </c>
    </row>
    <row r="23" spans="2:11" x14ac:dyDescent="0.3">
      <c r="C23" s="21" t="s">
        <v>3</v>
      </c>
      <c r="D23" s="22" t="s">
        <v>4</v>
      </c>
      <c r="E23" s="23" t="s">
        <v>5</v>
      </c>
      <c r="F23" s="23"/>
      <c r="G23" s="23"/>
      <c r="H23" s="24" t="s">
        <v>6</v>
      </c>
      <c r="I23" s="24" t="s">
        <v>7</v>
      </c>
      <c r="J23" s="24" t="s">
        <v>8</v>
      </c>
      <c r="K23" s="42" t="s">
        <v>9</v>
      </c>
    </row>
    <row r="24" spans="2:11" x14ac:dyDescent="0.3">
      <c r="C24" s="73">
        <v>1</v>
      </c>
      <c r="D24" s="48">
        <v>9</v>
      </c>
      <c r="E24" s="61" t="s">
        <v>45</v>
      </c>
      <c r="F24" s="62">
        <v>85</v>
      </c>
      <c r="G24" s="62">
        <v>77</v>
      </c>
      <c r="H24" s="62">
        <f>SUM(F24:G24)</f>
        <v>162</v>
      </c>
      <c r="I24" s="62">
        <v>5</v>
      </c>
      <c r="J24" s="62">
        <v>1630</v>
      </c>
      <c r="K24" s="98">
        <v>32</v>
      </c>
    </row>
    <row r="26" spans="2:11" ht="18" customHeight="1" x14ac:dyDescent="0.35">
      <c r="B26" s="4" t="s">
        <v>551</v>
      </c>
    </row>
    <row r="27" spans="2:11" x14ac:dyDescent="0.3">
      <c r="C27" s="21" t="s">
        <v>3</v>
      </c>
      <c r="D27" s="22" t="s">
        <v>4</v>
      </c>
      <c r="E27" s="23" t="s">
        <v>5</v>
      </c>
      <c r="F27" s="23"/>
      <c r="G27" s="23"/>
      <c r="H27" s="24" t="s">
        <v>6</v>
      </c>
      <c r="I27" s="24" t="s">
        <v>7</v>
      </c>
      <c r="J27" s="24" t="s">
        <v>8</v>
      </c>
      <c r="K27" s="42" t="s">
        <v>9</v>
      </c>
    </row>
    <row r="28" spans="2:11" x14ac:dyDescent="0.3">
      <c r="C28" s="72">
        <v>1</v>
      </c>
      <c r="D28" s="74">
        <v>5</v>
      </c>
      <c r="E28" s="86" t="s">
        <v>688</v>
      </c>
      <c r="F28" s="109">
        <v>100.003</v>
      </c>
      <c r="G28" s="109">
        <v>100.001</v>
      </c>
      <c r="H28" s="110">
        <f>SUM(F28,G28)</f>
        <v>200.00400000000002</v>
      </c>
      <c r="I28" s="67">
        <v>10</v>
      </c>
      <c r="J28" s="110">
        <v>1980.04</v>
      </c>
      <c r="K28" s="89">
        <v>65</v>
      </c>
    </row>
    <row r="29" spans="2:11" x14ac:dyDescent="0.3">
      <c r="C29" s="73">
        <v>8</v>
      </c>
      <c r="D29" s="95">
        <v>2</v>
      </c>
      <c r="E29" s="33" t="s">
        <v>604</v>
      </c>
      <c r="F29" s="113">
        <v>99.001999999999995</v>
      </c>
      <c r="G29" s="113">
        <v>99.001000000000005</v>
      </c>
      <c r="H29" s="114">
        <f>SUM(F29,G29)</f>
        <v>198.00299999999999</v>
      </c>
      <c r="I29" s="76">
        <v>10</v>
      </c>
      <c r="J29" s="44">
        <v>1918.018</v>
      </c>
      <c r="K29" s="35">
        <v>74</v>
      </c>
    </row>
    <row r="31" spans="2:11" ht="18" customHeight="1" x14ac:dyDescent="0.35">
      <c r="B31" s="4" t="s">
        <v>664</v>
      </c>
    </row>
    <row r="32" spans="2:11" x14ac:dyDescent="0.3">
      <c r="C32" s="21" t="s">
        <v>3</v>
      </c>
      <c r="D32" s="22" t="s">
        <v>4</v>
      </c>
      <c r="E32" s="23" t="s">
        <v>5</v>
      </c>
      <c r="F32" s="23"/>
      <c r="G32" s="23"/>
      <c r="H32" s="24" t="s">
        <v>6</v>
      </c>
      <c r="I32" s="24" t="s">
        <v>7</v>
      </c>
      <c r="J32" s="24" t="s">
        <v>8</v>
      </c>
      <c r="K32" s="42" t="s">
        <v>9</v>
      </c>
    </row>
    <row r="33" spans="2:11" x14ac:dyDescent="0.3">
      <c r="C33" s="72">
        <v>4</v>
      </c>
      <c r="D33" s="148">
        <v>1</v>
      </c>
      <c r="E33" s="86" t="s">
        <v>688</v>
      </c>
      <c r="F33" s="109">
        <v>100.001</v>
      </c>
      <c r="G33" s="109">
        <v>99.004999999999995</v>
      </c>
      <c r="H33" s="110">
        <f>SUM(F33,G33)</f>
        <v>199.006</v>
      </c>
      <c r="I33" s="67">
        <v>8</v>
      </c>
      <c r="J33" s="110">
        <v>1992.0640000000003</v>
      </c>
      <c r="K33" s="89">
        <v>89</v>
      </c>
    </row>
    <row r="34" spans="2:11" x14ac:dyDescent="0.3">
      <c r="C34" s="73">
        <v>11</v>
      </c>
      <c r="D34" s="53">
        <v>5</v>
      </c>
      <c r="E34" s="33" t="s">
        <v>733</v>
      </c>
      <c r="F34" s="113">
        <v>100.002</v>
      </c>
      <c r="G34" s="113">
        <v>98</v>
      </c>
      <c r="H34" s="114">
        <f>SUM(F34,G34)</f>
        <v>198.00200000000001</v>
      </c>
      <c r="I34" s="76">
        <v>10</v>
      </c>
      <c r="J34" s="44">
        <v>1837.0189999999998</v>
      </c>
      <c r="K34" s="35">
        <v>58</v>
      </c>
    </row>
    <row r="36" spans="2:11" ht="18" customHeight="1" x14ac:dyDescent="0.35">
      <c r="B36" s="4" t="s">
        <v>833</v>
      </c>
    </row>
    <row r="37" spans="2:11" x14ac:dyDescent="0.3">
      <c r="C37" s="21" t="s">
        <v>3</v>
      </c>
      <c r="D37" s="22" t="s">
        <v>4</v>
      </c>
      <c r="E37" s="23" t="s">
        <v>5</v>
      </c>
      <c r="F37" s="23"/>
      <c r="G37" s="23"/>
      <c r="H37" s="24" t="s">
        <v>6</v>
      </c>
      <c r="I37" s="24" t="s">
        <v>7</v>
      </c>
      <c r="J37" s="24" t="s">
        <v>8</v>
      </c>
      <c r="K37" s="42" t="s">
        <v>9</v>
      </c>
    </row>
    <row r="38" spans="2:11" x14ac:dyDescent="0.3">
      <c r="C38" s="72">
        <v>3</v>
      </c>
      <c r="D38" s="401">
        <v>1</v>
      </c>
      <c r="E38" s="389" t="s">
        <v>239</v>
      </c>
      <c r="F38" s="397">
        <v>100</v>
      </c>
      <c r="G38" s="397">
        <v>100</v>
      </c>
      <c r="H38" s="157">
        <f>SUM(F38:G38)</f>
        <v>200</v>
      </c>
      <c r="I38" s="157">
        <v>10</v>
      </c>
      <c r="J38" s="157">
        <v>1983</v>
      </c>
      <c r="K38" s="274">
        <v>100</v>
      </c>
    </row>
    <row r="39" spans="2:11" x14ac:dyDescent="0.3">
      <c r="C39" s="73">
        <v>4</v>
      </c>
      <c r="D39" s="222">
        <v>7</v>
      </c>
      <c r="E39" s="386" t="s">
        <v>856</v>
      </c>
      <c r="F39" s="398" t="s">
        <v>1321</v>
      </c>
      <c r="G39" s="398"/>
      <c r="H39" s="155">
        <f>SUM(F39:G39)</f>
        <v>0</v>
      </c>
      <c r="I39" s="155">
        <v>0</v>
      </c>
      <c r="J39" s="434">
        <v>568</v>
      </c>
      <c r="K39" s="435">
        <v>22</v>
      </c>
    </row>
    <row r="41" spans="2:11" ht="18" customHeight="1" x14ac:dyDescent="0.35">
      <c r="B41" s="4" t="s">
        <v>889</v>
      </c>
    </row>
    <row r="42" spans="2:11" x14ac:dyDescent="0.3">
      <c r="C42" s="21" t="s">
        <v>3</v>
      </c>
      <c r="D42" s="22" t="s">
        <v>4</v>
      </c>
      <c r="E42" s="23" t="s">
        <v>5</v>
      </c>
      <c r="F42" s="23"/>
      <c r="G42" s="23"/>
      <c r="H42" s="24" t="s">
        <v>6</v>
      </c>
      <c r="I42" s="24" t="s">
        <v>7</v>
      </c>
      <c r="J42" s="24" t="s">
        <v>8</v>
      </c>
      <c r="K42" s="42" t="s">
        <v>9</v>
      </c>
    </row>
    <row r="43" spans="2:11" x14ac:dyDescent="0.3">
      <c r="C43" s="72">
        <v>1</v>
      </c>
      <c r="D43" s="220">
        <v>10</v>
      </c>
      <c r="E43" s="389" t="s">
        <v>688</v>
      </c>
      <c r="F43" s="397">
        <v>95</v>
      </c>
      <c r="G43" s="397">
        <v>89</v>
      </c>
      <c r="H43" s="157">
        <f>SUM(F43:G43)</f>
        <v>184</v>
      </c>
      <c r="I43" s="157">
        <v>1</v>
      </c>
      <c r="J43" s="157">
        <v>1881</v>
      </c>
      <c r="K43" s="274">
        <v>27</v>
      </c>
    </row>
    <row r="44" spans="2:11" x14ac:dyDescent="0.3">
      <c r="C44" s="73">
        <v>3</v>
      </c>
      <c r="D44" s="222">
        <v>8</v>
      </c>
      <c r="E44" s="386" t="s">
        <v>896</v>
      </c>
      <c r="F44" s="398" t="s">
        <v>1321</v>
      </c>
      <c r="G44" s="398"/>
      <c r="H44" s="155">
        <f>SUM(F44:G44)</f>
        <v>0</v>
      </c>
      <c r="I44" s="155">
        <v>0</v>
      </c>
      <c r="J44" s="155">
        <v>721</v>
      </c>
      <c r="K44" s="174">
        <v>22</v>
      </c>
    </row>
    <row r="46" spans="2:11" ht="18" customHeight="1" x14ac:dyDescent="0.35">
      <c r="B46" s="4" t="s">
        <v>927</v>
      </c>
    </row>
    <row r="47" spans="2:11" x14ac:dyDescent="0.3">
      <c r="C47" s="36" t="s">
        <v>3</v>
      </c>
      <c r="D47" s="37" t="s">
        <v>4</v>
      </c>
      <c r="E47" s="38" t="s">
        <v>5</v>
      </c>
      <c r="F47" s="38"/>
      <c r="G47" s="38"/>
      <c r="H47" s="39" t="s">
        <v>6</v>
      </c>
      <c r="I47" s="39" t="s">
        <v>7</v>
      </c>
      <c r="J47" s="39" t="s">
        <v>8</v>
      </c>
      <c r="K47" s="40" t="s">
        <v>9</v>
      </c>
    </row>
    <row r="48" spans="2:11" x14ac:dyDescent="0.3">
      <c r="C48" s="73">
        <v>2</v>
      </c>
      <c r="D48" s="193">
        <v>6</v>
      </c>
      <c r="E48" s="194" t="s">
        <v>896</v>
      </c>
      <c r="F48" s="196" t="s">
        <v>1321</v>
      </c>
      <c r="G48" s="196" t="s">
        <v>204</v>
      </c>
      <c r="H48" s="196">
        <v>0</v>
      </c>
      <c r="I48" s="196">
        <v>0</v>
      </c>
      <c r="J48" s="315">
        <v>721</v>
      </c>
      <c r="K48" s="455">
        <v>24</v>
      </c>
    </row>
    <row r="50" spans="2:9" ht="18" customHeight="1" x14ac:dyDescent="0.35">
      <c r="B50" s="4" t="s">
        <v>1014</v>
      </c>
    </row>
    <row r="51" spans="2:9" x14ac:dyDescent="0.3">
      <c r="C51" s="21" t="s">
        <v>3</v>
      </c>
      <c r="D51" s="22" t="s">
        <v>4</v>
      </c>
      <c r="E51" s="23" t="s">
        <v>5</v>
      </c>
      <c r="F51" s="24" t="s">
        <v>6</v>
      </c>
      <c r="G51" s="24" t="s">
        <v>7</v>
      </c>
      <c r="H51" s="24" t="s">
        <v>8</v>
      </c>
      <c r="I51" s="42" t="s">
        <v>9</v>
      </c>
    </row>
    <row r="52" spans="2:9" x14ac:dyDescent="0.3">
      <c r="C52" s="73">
        <v>7</v>
      </c>
      <c r="D52" s="48">
        <v>6</v>
      </c>
      <c r="E52" s="64" t="s">
        <v>239</v>
      </c>
      <c r="F52" s="62">
        <v>97</v>
      </c>
      <c r="G52" s="62">
        <v>10</v>
      </c>
      <c r="H52" s="62">
        <v>729</v>
      </c>
      <c r="I52" s="98">
        <v>54</v>
      </c>
    </row>
    <row r="54" spans="2:9" ht="18" customHeight="1" x14ac:dyDescent="0.35">
      <c r="B54" s="4" t="s">
        <v>1111</v>
      </c>
    </row>
    <row r="55" spans="2:9" x14ac:dyDescent="0.3">
      <c r="C55" s="21" t="s">
        <v>3</v>
      </c>
      <c r="D55" s="22" t="s">
        <v>4</v>
      </c>
      <c r="E55" s="23" t="s">
        <v>5</v>
      </c>
      <c r="F55" s="24" t="s">
        <v>6</v>
      </c>
      <c r="G55" s="24" t="s">
        <v>7</v>
      </c>
      <c r="H55" s="24" t="s">
        <v>8</v>
      </c>
      <c r="I55" s="42" t="s">
        <v>9</v>
      </c>
    </row>
    <row r="56" spans="2:9" x14ac:dyDescent="0.3">
      <c r="C56" s="72">
        <v>1</v>
      </c>
      <c r="D56" s="148">
        <v>1</v>
      </c>
      <c r="E56" s="291" t="s">
        <v>239</v>
      </c>
      <c r="F56" s="137">
        <v>99</v>
      </c>
      <c r="G56" s="137">
        <v>10</v>
      </c>
      <c r="H56" s="254">
        <v>988</v>
      </c>
      <c r="I56" s="344">
        <v>95</v>
      </c>
    </row>
    <row r="57" spans="2:9" x14ac:dyDescent="0.3">
      <c r="C57" s="73">
        <v>6</v>
      </c>
      <c r="D57" s="53">
        <v>10</v>
      </c>
      <c r="E57" s="307" t="s">
        <v>896</v>
      </c>
      <c r="F57" s="308">
        <v>80</v>
      </c>
      <c r="G57" s="309">
        <v>4</v>
      </c>
      <c r="H57" s="310">
        <v>790</v>
      </c>
      <c r="I57" s="311">
        <v>27</v>
      </c>
    </row>
    <row r="59" spans="2:9" ht="18" customHeight="1" x14ac:dyDescent="0.35">
      <c r="B59" s="4" t="s">
        <v>1206</v>
      </c>
    </row>
    <row r="60" spans="2:9" x14ac:dyDescent="0.3">
      <c r="C60" s="36" t="s">
        <v>3</v>
      </c>
      <c r="D60" s="37" t="s">
        <v>4</v>
      </c>
      <c r="E60" s="38" t="s">
        <v>5</v>
      </c>
      <c r="F60" s="39" t="s">
        <v>6</v>
      </c>
      <c r="G60" s="39" t="s">
        <v>7</v>
      </c>
      <c r="H60" s="39" t="s">
        <v>8</v>
      </c>
      <c r="I60" s="40" t="s">
        <v>9</v>
      </c>
    </row>
    <row r="61" spans="2:9" x14ac:dyDescent="0.3">
      <c r="C61" s="73">
        <v>2</v>
      </c>
      <c r="D61" s="48">
        <v>10</v>
      </c>
      <c r="E61" s="87" t="s">
        <v>896</v>
      </c>
      <c r="F61" s="50">
        <v>80</v>
      </c>
      <c r="G61" s="134">
        <v>2</v>
      </c>
      <c r="H61" s="237">
        <v>790</v>
      </c>
      <c r="I61" s="238">
        <v>20</v>
      </c>
    </row>
  </sheetData>
  <mergeCells count="2">
    <mergeCell ref="B1:M1"/>
    <mergeCell ref="B2:M2"/>
  </mergeCells>
  <hyperlinks>
    <hyperlink ref="B3" location="'Index'!A2" tooltip="Go to the Index sheet" display="á" xr:uid="{065DACB8-21F5-4B04-A0E0-8FEFB7440B66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B2938-8CA1-4287-A235-A4C20FF9D0F2}">
  <dimension ref="B1:N1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12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1099</v>
      </c>
    </row>
    <row r="4" spans="2:14" ht="18" x14ac:dyDescent="0.35">
      <c r="B4" s="4" t="s">
        <v>1094</v>
      </c>
    </row>
    <row r="5" spans="2:14" x14ac:dyDescent="0.3">
      <c r="B5" s="5"/>
      <c r="C5" s="36" t="s">
        <v>3</v>
      </c>
      <c r="D5" s="37" t="s">
        <v>4</v>
      </c>
      <c r="E5" s="8" t="s">
        <v>1100</v>
      </c>
      <c r="F5" s="8"/>
      <c r="G5" s="9">
        <v>571</v>
      </c>
      <c r="H5" s="8"/>
      <c r="I5" s="10" t="s">
        <v>9</v>
      </c>
      <c r="J5" s="11">
        <f>SUM(J6:J8)</f>
        <v>0</v>
      </c>
      <c r="K5" s="13" t="s">
        <v>1500</v>
      </c>
      <c r="L5" s="14"/>
    </row>
    <row r="6" spans="2:14" x14ac:dyDescent="0.3">
      <c r="B6" s="5"/>
      <c r="C6" s="364">
        <v>1</v>
      </c>
      <c r="D6" s="377">
        <v>6</v>
      </c>
      <c r="E6" s="168" t="s">
        <v>959</v>
      </c>
      <c r="F6" s="181"/>
      <c r="G6" s="179"/>
      <c r="H6" s="170" t="s">
        <v>1321</v>
      </c>
      <c r="I6" s="41"/>
      <c r="J6" s="12">
        <f>SUM(H6:I6)</f>
        <v>0</v>
      </c>
      <c r="K6" s="1" t="s">
        <v>1501</v>
      </c>
    </row>
    <row r="7" spans="2:14" ht="15.75" customHeight="1" x14ac:dyDescent="0.3">
      <c r="C7" s="364"/>
      <c r="D7" s="371"/>
      <c r="E7" s="169" t="s">
        <v>1041</v>
      </c>
      <c r="F7" s="182"/>
      <c r="G7" s="180"/>
      <c r="H7" s="171" t="s">
        <v>1321</v>
      </c>
      <c r="I7" s="15"/>
      <c r="J7" s="6">
        <f>SUM(H7:I7)</f>
        <v>0</v>
      </c>
    </row>
    <row r="8" spans="2:14" ht="15.75" customHeight="1" x14ac:dyDescent="0.3">
      <c r="C8" s="364"/>
      <c r="D8" s="372"/>
      <c r="E8" s="187" t="s">
        <v>1037</v>
      </c>
      <c r="F8" s="188"/>
      <c r="G8" s="189"/>
      <c r="H8" s="174" t="s">
        <v>1321</v>
      </c>
      <c r="I8" s="17"/>
      <c r="J8" s="7">
        <f>SUM(H8:I8)</f>
        <v>0</v>
      </c>
    </row>
    <row r="9" spans="2:14" x14ac:dyDescent="0.3">
      <c r="B9" s="5"/>
      <c r="C9" s="153" t="s">
        <v>3</v>
      </c>
      <c r="D9" s="160" t="s">
        <v>4</v>
      </c>
      <c r="E9" s="162" t="s">
        <v>1109</v>
      </c>
      <c r="F9" s="163"/>
      <c r="G9" s="164">
        <v>533</v>
      </c>
      <c r="H9" s="163"/>
      <c r="I9" s="10" t="s">
        <v>9</v>
      </c>
      <c r="J9" s="11">
        <f>SUM(J10:J12)</f>
        <v>0</v>
      </c>
      <c r="K9" s="13" t="s">
        <v>1318</v>
      </c>
      <c r="L9" s="14"/>
    </row>
    <row r="10" spans="2:14" x14ac:dyDescent="0.3">
      <c r="B10" s="5"/>
      <c r="C10" s="364">
        <v>3</v>
      </c>
      <c r="D10" s="378">
        <v>6</v>
      </c>
      <c r="E10" s="172" t="s">
        <v>1047</v>
      </c>
      <c r="F10" s="186"/>
      <c r="G10" s="185"/>
      <c r="H10" s="173" t="s">
        <v>1320</v>
      </c>
      <c r="I10" s="41"/>
      <c r="J10" s="12">
        <f>SUM(H10:I10)</f>
        <v>0</v>
      </c>
      <c r="K10" s="1" t="s">
        <v>1502</v>
      </c>
    </row>
    <row r="11" spans="2:14" ht="15.75" customHeight="1" x14ac:dyDescent="0.3">
      <c r="C11" s="364"/>
      <c r="D11" s="366"/>
      <c r="E11" s="71" t="s">
        <v>1060</v>
      </c>
      <c r="F11" s="128"/>
      <c r="G11" s="125"/>
      <c r="H11" s="79" t="s">
        <v>1320</v>
      </c>
      <c r="I11" s="15"/>
      <c r="J11" s="6">
        <f>SUM(H11:I11)</f>
        <v>0</v>
      </c>
    </row>
    <row r="12" spans="2:14" ht="15.75" customHeight="1" x14ac:dyDescent="0.3">
      <c r="C12" s="364"/>
      <c r="D12" s="367"/>
      <c r="E12" s="77" t="s">
        <v>1083</v>
      </c>
      <c r="F12" s="129"/>
      <c r="G12" s="126"/>
      <c r="H12" s="80" t="s">
        <v>1320</v>
      </c>
      <c r="I12" s="17"/>
      <c r="J12" s="7">
        <f>SUM(H12:I12)</f>
        <v>0</v>
      </c>
    </row>
  </sheetData>
  <mergeCells count="6">
    <mergeCell ref="B1:M1"/>
    <mergeCell ref="B2:M2"/>
    <mergeCell ref="C6:C8"/>
    <mergeCell ref="D6:D8"/>
    <mergeCell ref="C10:C12"/>
    <mergeCell ref="D10:D12"/>
  </mergeCells>
  <hyperlinks>
    <hyperlink ref="B3" location="'Index'!A2" tooltip="Go to the Index sheet" display="á" xr:uid="{DC06C683-B2A7-4590-9DDF-36FB10D63E9C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3CA5-261F-4AA0-920F-1D4CCD4E1DFC}">
  <dimension ref="B1:N18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13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371</v>
      </c>
    </row>
    <row r="4" spans="2:14" ht="18" x14ac:dyDescent="0.35">
      <c r="B4" s="4" t="s">
        <v>372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1</v>
      </c>
      <c r="D6" s="74">
        <v>6</v>
      </c>
      <c r="E6" s="86" t="s">
        <v>373</v>
      </c>
      <c r="F6" s="109">
        <v>98</v>
      </c>
      <c r="G6" s="109">
        <v>97.001999999999995</v>
      </c>
      <c r="H6" s="110">
        <f t="shared" ref="H6:H16" si="0">SUM(F6:G6)</f>
        <v>195.00200000000001</v>
      </c>
      <c r="I6" s="67">
        <v>4</v>
      </c>
      <c r="J6" s="110">
        <v>1950.0269999999996</v>
      </c>
      <c r="K6" s="78">
        <v>50</v>
      </c>
    </row>
    <row r="7" spans="2:14" x14ac:dyDescent="0.3">
      <c r="C7" s="72">
        <v>1</v>
      </c>
      <c r="D7" s="26">
        <v>5</v>
      </c>
      <c r="E7" s="69" t="s">
        <v>379</v>
      </c>
      <c r="F7" s="111">
        <v>100.002</v>
      </c>
      <c r="G7" s="111">
        <v>97.001000000000005</v>
      </c>
      <c r="H7" s="112">
        <f t="shared" si="0"/>
        <v>197.00299999999999</v>
      </c>
      <c r="I7" s="70">
        <v>8</v>
      </c>
      <c r="J7" s="112">
        <v>1942.0360000000001</v>
      </c>
      <c r="K7" s="79">
        <v>51</v>
      </c>
    </row>
    <row r="8" spans="2:14" x14ac:dyDescent="0.3">
      <c r="C8" s="72">
        <v>1</v>
      </c>
      <c r="D8" s="81">
        <v>1</v>
      </c>
      <c r="E8" s="69" t="s">
        <v>380</v>
      </c>
      <c r="F8" s="111">
        <v>100.003</v>
      </c>
      <c r="G8" s="111">
        <v>100.002</v>
      </c>
      <c r="H8" s="112">
        <f t="shared" si="0"/>
        <v>200.005</v>
      </c>
      <c r="I8" s="70">
        <v>10</v>
      </c>
      <c r="J8" s="112">
        <v>1983.0460000000003</v>
      </c>
      <c r="K8" s="79">
        <v>88</v>
      </c>
    </row>
    <row r="9" spans="2:14" x14ac:dyDescent="0.3">
      <c r="C9" s="72">
        <v>1</v>
      </c>
      <c r="D9" s="94">
        <v>2</v>
      </c>
      <c r="E9" s="69" t="s">
        <v>383</v>
      </c>
      <c r="F9" s="111">
        <v>100.001</v>
      </c>
      <c r="G9" s="111">
        <v>97.001000000000005</v>
      </c>
      <c r="H9" s="112">
        <f t="shared" si="0"/>
        <v>197.00200000000001</v>
      </c>
      <c r="I9" s="70">
        <v>7</v>
      </c>
      <c r="J9" s="112">
        <v>1979.0339999999999</v>
      </c>
      <c r="K9" s="79">
        <v>83</v>
      </c>
    </row>
    <row r="10" spans="2:14" x14ac:dyDescent="0.3">
      <c r="C10" s="72">
        <v>1</v>
      </c>
      <c r="D10" s="26">
        <v>3</v>
      </c>
      <c r="E10" s="69" t="s">
        <v>382</v>
      </c>
      <c r="F10" s="111">
        <v>99.004000000000005</v>
      </c>
      <c r="G10" s="111">
        <v>99.001999999999995</v>
      </c>
      <c r="H10" s="112">
        <f t="shared" si="0"/>
        <v>198.006</v>
      </c>
      <c r="I10" s="70">
        <v>9</v>
      </c>
      <c r="J10" s="112">
        <v>1967.0359999999998</v>
      </c>
      <c r="K10" s="79">
        <v>75</v>
      </c>
    </row>
    <row r="11" spans="2:14" x14ac:dyDescent="0.3">
      <c r="C11" s="72">
        <v>4</v>
      </c>
      <c r="D11" s="26">
        <v>6</v>
      </c>
      <c r="E11" s="69" t="s">
        <v>410</v>
      </c>
      <c r="F11" s="111">
        <v>97.001000000000005</v>
      </c>
      <c r="G11" s="111">
        <v>97</v>
      </c>
      <c r="H11" s="112">
        <f t="shared" si="0"/>
        <v>194.001</v>
      </c>
      <c r="I11" s="70">
        <v>8</v>
      </c>
      <c r="J11" s="112">
        <v>1920.0169999999998</v>
      </c>
      <c r="K11" s="79">
        <v>54</v>
      </c>
    </row>
    <row r="12" spans="2:14" x14ac:dyDescent="0.3">
      <c r="C12" s="72">
        <v>4</v>
      </c>
      <c r="D12" s="81">
        <v>1</v>
      </c>
      <c r="E12" s="69" t="s">
        <v>411</v>
      </c>
      <c r="F12" s="111">
        <v>98.001000000000005</v>
      </c>
      <c r="G12" s="111">
        <v>96</v>
      </c>
      <c r="H12" s="112">
        <f t="shared" si="0"/>
        <v>194.001</v>
      </c>
      <c r="I12" s="70">
        <v>8</v>
      </c>
      <c r="J12" s="112">
        <v>1974.048</v>
      </c>
      <c r="K12" s="79">
        <v>93</v>
      </c>
    </row>
    <row r="13" spans="2:14" x14ac:dyDescent="0.3">
      <c r="C13" s="72">
        <v>7</v>
      </c>
      <c r="D13" s="26">
        <v>5</v>
      </c>
      <c r="E13" s="30" t="s">
        <v>438</v>
      </c>
      <c r="F13" s="111">
        <v>95</v>
      </c>
      <c r="G13" s="111">
        <v>94.001999999999995</v>
      </c>
      <c r="H13" s="112">
        <f t="shared" si="0"/>
        <v>189.00200000000001</v>
      </c>
      <c r="I13" s="70">
        <v>4</v>
      </c>
      <c r="J13" s="43">
        <v>1898.0209999999997</v>
      </c>
      <c r="K13" s="32">
        <v>44</v>
      </c>
    </row>
    <row r="14" spans="2:14" x14ac:dyDescent="0.3">
      <c r="C14" s="72">
        <v>8</v>
      </c>
      <c r="D14" s="26">
        <v>7</v>
      </c>
      <c r="E14" s="30" t="s">
        <v>448</v>
      </c>
      <c r="F14" s="111">
        <v>96.003</v>
      </c>
      <c r="G14" s="111">
        <v>95</v>
      </c>
      <c r="H14" s="112">
        <f t="shared" si="0"/>
        <v>191.00299999999999</v>
      </c>
      <c r="I14" s="70">
        <v>6</v>
      </c>
      <c r="J14" s="43">
        <v>1887.0159999999998</v>
      </c>
      <c r="K14" s="32">
        <v>41</v>
      </c>
    </row>
    <row r="15" spans="2:14" x14ac:dyDescent="0.3">
      <c r="C15" s="72">
        <v>8</v>
      </c>
      <c r="D15" s="26">
        <v>5</v>
      </c>
      <c r="E15" s="30" t="s">
        <v>450</v>
      </c>
      <c r="F15" s="111">
        <v>92.001999999999995</v>
      </c>
      <c r="G15" s="111">
        <v>92</v>
      </c>
      <c r="H15" s="112">
        <f t="shared" si="0"/>
        <v>184.00200000000001</v>
      </c>
      <c r="I15" s="70">
        <v>3</v>
      </c>
      <c r="J15" s="43">
        <v>1885.0149999999999</v>
      </c>
      <c r="K15" s="32">
        <v>48</v>
      </c>
    </row>
    <row r="16" spans="2:14" x14ac:dyDescent="0.3">
      <c r="C16" s="73">
        <v>9</v>
      </c>
      <c r="D16" s="53">
        <v>3</v>
      </c>
      <c r="E16" s="33" t="s">
        <v>462</v>
      </c>
      <c r="F16" s="113">
        <v>96</v>
      </c>
      <c r="G16" s="113">
        <v>93.001000000000005</v>
      </c>
      <c r="H16" s="114">
        <f t="shared" si="0"/>
        <v>189.001</v>
      </c>
      <c r="I16" s="76">
        <v>6</v>
      </c>
      <c r="J16" s="44">
        <v>1912.0169999999998</v>
      </c>
      <c r="K16" s="35">
        <v>67</v>
      </c>
    </row>
    <row r="18" spans="2:12" ht="18" customHeight="1" x14ac:dyDescent="0.35">
      <c r="B18" s="4" t="s">
        <v>463</v>
      </c>
    </row>
    <row r="19" spans="2:12" x14ac:dyDescent="0.3">
      <c r="C19" s="36" t="s">
        <v>3</v>
      </c>
      <c r="D19" s="37" t="s">
        <v>4</v>
      </c>
      <c r="E19" s="38" t="s">
        <v>5</v>
      </c>
      <c r="F19" s="38"/>
      <c r="G19" s="38"/>
      <c r="H19" s="39" t="s">
        <v>6</v>
      </c>
      <c r="I19" s="39" t="s">
        <v>7</v>
      </c>
      <c r="J19" s="39" t="s">
        <v>8</v>
      </c>
      <c r="K19" s="40" t="s">
        <v>9</v>
      </c>
    </row>
    <row r="20" spans="2:12" x14ac:dyDescent="0.3">
      <c r="C20" s="72">
        <v>1</v>
      </c>
      <c r="D20" s="74">
        <v>3</v>
      </c>
      <c r="E20" s="86" t="s">
        <v>373</v>
      </c>
      <c r="F20" s="110">
        <v>98</v>
      </c>
      <c r="G20" s="110">
        <v>97.001999999999995</v>
      </c>
      <c r="H20" s="110">
        <v>195.00200000000001</v>
      </c>
      <c r="I20" s="67">
        <v>3</v>
      </c>
      <c r="J20" s="110">
        <v>1950.0269999999996</v>
      </c>
      <c r="K20" s="78">
        <v>50</v>
      </c>
    </row>
    <row r="21" spans="2:12" x14ac:dyDescent="0.3">
      <c r="C21" s="72">
        <v>3</v>
      </c>
      <c r="D21" s="26">
        <v>4</v>
      </c>
      <c r="E21" s="30" t="s">
        <v>438</v>
      </c>
      <c r="F21" s="43">
        <v>95</v>
      </c>
      <c r="G21" s="43">
        <v>94.001999999999995</v>
      </c>
      <c r="H21" s="112">
        <v>189.00200000000001</v>
      </c>
      <c r="I21" s="70">
        <v>4</v>
      </c>
      <c r="J21" s="43">
        <v>1898.0209999999997</v>
      </c>
      <c r="K21" s="32">
        <v>45</v>
      </c>
    </row>
    <row r="22" spans="2:12" x14ac:dyDescent="0.3">
      <c r="C22" s="72">
        <v>3</v>
      </c>
      <c r="D22" s="26">
        <v>6</v>
      </c>
      <c r="E22" s="30" t="s">
        <v>448</v>
      </c>
      <c r="F22" s="43">
        <v>96.003</v>
      </c>
      <c r="G22" s="43">
        <v>95</v>
      </c>
      <c r="H22" s="112">
        <v>191.00299999999999</v>
      </c>
      <c r="I22" s="70">
        <v>6</v>
      </c>
      <c r="J22" s="43">
        <v>1887.0159999999998</v>
      </c>
      <c r="K22" s="32">
        <v>37</v>
      </c>
    </row>
    <row r="23" spans="2:12" x14ac:dyDescent="0.3">
      <c r="C23" s="73">
        <v>3</v>
      </c>
      <c r="D23" s="53">
        <v>3</v>
      </c>
      <c r="E23" s="33" t="s">
        <v>462</v>
      </c>
      <c r="F23" s="44">
        <v>96</v>
      </c>
      <c r="G23" s="44">
        <v>93.001000000000005</v>
      </c>
      <c r="H23" s="114">
        <v>189.001</v>
      </c>
      <c r="I23" s="76">
        <v>3</v>
      </c>
      <c r="J23" s="44">
        <v>1912.0169999999998</v>
      </c>
      <c r="K23" s="35">
        <v>51</v>
      </c>
    </row>
    <row r="25" spans="2:12" ht="18" x14ac:dyDescent="0.35">
      <c r="B25" s="4" t="s">
        <v>464</v>
      </c>
    </row>
    <row r="26" spans="2:12" x14ac:dyDescent="0.3">
      <c r="B26" s="5"/>
      <c r="C26" s="36" t="s">
        <v>3</v>
      </c>
      <c r="D26" s="37" t="s">
        <v>4</v>
      </c>
      <c r="E26" s="8" t="s">
        <v>467</v>
      </c>
      <c r="F26" s="8"/>
      <c r="G26" s="9">
        <v>592</v>
      </c>
      <c r="H26" s="8"/>
      <c r="I26" s="10" t="s">
        <v>9</v>
      </c>
      <c r="J26" s="11">
        <f>SUM(J27:J29)</f>
        <v>590.01</v>
      </c>
      <c r="K26" s="13" t="s">
        <v>1503</v>
      </c>
      <c r="L26" s="14"/>
    </row>
    <row r="27" spans="2:12" x14ac:dyDescent="0.3">
      <c r="B27" s="5"/>
      <c r="C27" s="364">
        <v>1</v>
      </c>
      <c r="D27" s="377">
        <v>3</v>
      </c>
      <c r="E27" s="168" t="s">
        <v>373</v>
      </c>
      <c r="F27" s="181"/>
      <c r="G27" s="179"/>
      <c r="H27" s="175">
        <v>98</v>
      </c>
      <c r="I27" s="177">
        <v>97.001999999999995</v>
      </c>
      <c r="J27" s="199">
        <f>SUM(H27:I27)</f>
        <v>195.00200000000001</v>
      </c>
      <c r="K27" s="1" t="s">
        <v>1504</v>
      </c>
    </row>
    <row r="28" spans="2:12" ht="15.75" customHeight="1" x14ac:dyDescent="0.3">
      <c r="C28" s="364"/>
      <c r="D28" s="371"/>
      <c r="E28" s="169" t="s">
        <v>382</v>
      </c>
      <c r="F28" s="182"/>
      <c r="G28" s="180"/>
      <c r="H28" s="176">
        <v>99.004000000000005</v>
      </c>
      <c r="I28" s="178">
        <v>99.001999999999995</v>
      </c>
      <c r="J28" s="118">
        <f>SUM(H28:I28)</f>
        <v>198.006</v>
      </c>
    </row>
    <row r="29" spans="2:12" ht="15.75" customHeight="1" x14ac:dyDescent="0.3">
      <c r="C29" s="364"/>
      <c r="D29" s="372"/>
      <c r="E29" s="187" t="s">
        <v>383</v>
      </c>
      <c r="F29" s="188"/>
      <c r="G29" s="189"/>
      <c r="H29" s="190">
        <v>100.001</v>
      </c>
      <c r="I29" s="191">
        <v>97.001000000000005</v>
      </c>
      <c r="J29" s="200">
        <f>SUM(H29:I29)</f>
        <v>197.00200000000001</v>
      </c>
    </row>
    <row r="30" spans="2:12" x14ac:dyDescent="0.3">
      <c r="B30" s="5"/>
      <c r="C30" s="153" t="s">
        <v>3</v>
      </c>
      <c r="D30" s="160" t="s">
        <v>4</v>
      </c>
      <c r="E30" s="162" t="s">
        <v>468</v>
      </c>
      <c r="F30" s="163"/>
      <c r="G30" s="164">
        <v>587</v>
      </c>
      <c r="H30" s="163"/>
      <c r="I30" s="165" t="s">
        <v>9</v>
      </c>
      <c r="J30" s="11">
        <f>SUM(J31:J33)</f>
        <v>591.00900000000001</v>
      </c>
      <c r="K30" s="13" t="s">
        <v>1415</v>
      </c>
      <c r="L30" s="14"/>
    </row>
    <row r="31" spans="2:12" x14ac:dyDescent="0.3">
      <c r="B31" s="5"/>
      <c r="C31" s="364">
        <v>1</v>
      </c>
      <c r="D31" s="382">
        <v>2</v>
      </c>
      <c r="E31" s="234" t="s">
        <v>411</v>
      </c>
      <c r="F31" s="235"/>
      <c r="G31" s="233"/>
      <c r="H31" s="231">
        <v>98.001000000000005</v>
      </c>
      <c r="I31" s="232">
        <v>96</v>
      </c>
      <c r="J31" s="199">
        <f>SUM(H31:I31)</f>
        <v>194.001</v>
      </c>
      <c r="K31" s="1" t="s">
        <v>1416</v>
      </c>
    </row>
    <row r="32" spans="2:12" ht="15.75" customHeight="1" x14ac:dyDescent="0.3">
      <c r="C32" s="364"/>
      <c r="D32" s="375"/>
      <c r="E32" s="169" t="s">
        <v>379</v>
      </c>
      <c r="F32" s="182"/>
      <c r="G32" s="180"/>
      <c r="H32" s="176">
        <v>100.002</v>
      </c>
      <c r="I32" s="178">
        <v>97.001000000000005</v>
      </c>
      <c r="J32" s="118">
        <f>SUM(H32:I32)</f>
        <v>197.00299999999999</v>
      </c>
    </row>
    <row r="33" spans="2:12" ht="15.75" customHeight="1" x14ac:dyDescent="0.3">
      <c r="C33" s="364"/>
      <c r="D33" s="376"/>
      <c r="E33" s="187" t="s">
        <v>380</v>
      </c>
      <c r="F33" s="188"/>
      <c r="G33" s="189"/>
      <c r="H33" s="190">
        <v>100.003</v>
      </c>
      <c r="I33" s="191">
        <v>100.002</v>
      </c>
      <c r="J33" s="200">
        <f>SUM(H33:I33)</f>
        <v>200.005</v>
      </c>
    </row>
    <row r="34" spans="2:12" x14ac:dyDescent="0.3">
      <c r="B34" s="5"/>
      <c r="C34" s="153" t="s">
        <v>3</v>
      </c>
      <c r="D34" s="167" t="s">
        <v>4</v>
      </c>
      <c r="E34" s="162" t="s">
        <v>476</v>
      </c>
      <c r="F34" s="163"/>
      <c r="G34" s="164">
        <v>565</v>
      </c>
      <c r="H34" s="163"/>
      <c r="I34" s="165" t="s">
        <v>9</v>
      </c>
      <c r="J34" s="11">
        <f>SUM(J35:J37)</f>
        <v>574.00600000000009</v>
      </c>
      <c r="K34" s="13" t="s">
        <v>1505</v>
      </c>
      <c r="L34" s="14"/>
    </row>
    <row r="35" spans="2:12" x14ac:dyDescent="0.3">
      <c r="B35" s="5"/>
      <c r="C35" s="364">
        <v>3</v>
      </c>
      <c r="D35" s="378">
        <v>3</v>
      </c>
      <c r="E35" s="172" t="s">
        <v>410</v>
      </c>
      <c r="F35" s="186"/>
      <c r="G35" s="185"/>
      <c r="H35" s="183">
        <v>97.001000000000005</v>
      </c>
      <c r="I35" s="184">
        <v>97</v>
      </c>
      <c r="J35" s="199">
        <f>SUM(H35:I35)</f>
        <v>194.001</v>
      </c>
      <c r="K35" s="1" t="s">
        <v>1506</v>
      </c>
    </row>
    <row r="36" spans="2:12" ht="15.75" customHeight="1" x14ac:dyDescent="0.3">
      <c r="C36" s="364"/>
      <c r="D36" s="366"/>
      <c r="E36" s="71" t="s">
        <v>438</v>
      </c>
      <c r="F36" s="128"/>
      <c r="G36" s="125"/>
      <c r="H36" s="111">
        <v>95</v>
      </c>
      <c r="I36" s="122">
        <v>94.001999999999995</v>
      </c>
      <c r="J36" s="118">
        <f>SUM(H36:I36)</f>
        <v>189.00200000000001</v>
      </c>
    </row>
    <row r="37" spans="2:12" ht="15.75" customHeight="1" x14ac:dyDescent="0.3">
      <c r="C37" s="364"/>
      <c r="D37" s="367"/>
      <c r="E37" s="77" t="s">
        <v>448</v>
      </c>
      <c r="F37" s="129"/>
      <c r="G37" s="126"/>
      <c r="H37" s="113">
        <v>96.003</v>
      </c>
      <c r="I37" s="123">
        <v>95</v>
      </c>
      <c r="J37" s="200">
        <f>SUM(H37:I37)</f>
        <v>191.00299999999999</v>
      </c>
    </row>
    <row r="39" spans="2:12" ht="18" customHeight="1" x14ac:dyDescent="0.35">
      <c r="B39" s="4" t="s">
        <v>479</v>
      </c>
    </row>
    <row r="40" spans="2:12" x14ac:dyDescent="0.3">
      <c r="C40" s="21" t="s">
        <v>3</v>
      </c>
      <c r="D40" s="22" t="s">
        <v>4</v>
      </c>
      <c r="E40" s="23" t="s">
        <v>5</v>
      </c>
      <c r="F40" s="23"/>
      <c r="G40" s="23"/>
      <c r="H40" s="24" t="s">
        <v>6</v>
      </c>
      <c r="I40" s="24" t="s">
        <v>7</v>
      </c>
      <c r="J40" s="24" t="s">
        <v>8</v>
      </c>
      <c r="K40" s="42" t="s">
        <v>9</v>
      </c>
    </row>
    <row r="41" spans="2:12" x14ac:dyDescent="0.3">
      <c r="C41" s="72">
        <v>1</v>
      </c>
      <c r="D41" s="74">
        <v>10</v>
      </c>
      <c r="E41" s="86" t="s">
        <v>373</v>
      </c>
      <c r="F41" s="109">
        <v>100.002</v>
      </c>
      <c r="G41" s="109">
        <v>98</v>
      </c>
      <c r="H41" s="110">
        <f t="shared" ref="H41:H50" si="1">SUM(F41:G41)</f>
        <v>198.00200000000001</v>
      </c>
      <c r="I41" s="67">
        <v>2</v>
      </c>
      <c r="J41" s="110">
        <v>1944.0219999999999</v>
      </c>
      <c r="K41" s="78">
        <v>14</v>
      </c>
    </row>
    <row r="42" spans="2:12" x14ac:dyDescent="0.3">
      <c r="C42" s="72">
        <v>1</v>
      </c>
      <c r="D42" s="26">
        <v>8</v>
      </c>
      <c r="E42" s="69" t="s">
        <v>382</v>
      </c>
      <c r="F42" s="111">
        <v>100.003</v>
      </c>
      <c r="G42" s="111">
        <v>99</v>
      </c>
      <c r="H42" s="112">
        <f t="shared" si="1"/>
        <v>199.00299999999999</v>
      </c>
      <c r="I42" s="70">
        <v>3</v>
      </c>
      <c r="J42" s="112">
        <v>1978.03</v>
      </c>
      <c r="K42" s="79">
        <v>44</v>
      </c>
    </row>
    <row r="43" spans="2:12" x14ac:dyDescent="0.3">
      <c r="C43" s="72">
        <v>1</v>
      </c>
      <c r="D43" s="26">
        <v>9</v>
      </c>
      <c r="E43" s="69" t="s">
        <v>383</v>
      </c>
      <c r="F43" s="111">
        <v>99.001000000000005</v>
      </c>
      <c r="G43" s="111">
        <v>98.001999999999995</v>
      </c>
      <c r="H43" s="112">
        <f t="shared" si="1"/>
        <v>197.00299999999999</v>
      </c>
      <c r="I43" s="70">
        <v>1</v>
      </c>
      <c r="J43" s="112">
        <v>1971.0209999999997</v>
      </c>
      <c r="K43" s="79">
        <v>34</v>
      </c>
    </row>
    <row r="44" spans="2:12" x14ac:dyDescent="0.3">
      <c r="C44" s="72">
        <v>3</v>
      </c>
      <c r="D44" s="81">
        <v>1</v>
      </c>
      <c r="E44" s="69" t="s">
        <v>411</v>
      </c>
      <c r="F44" s="111">
        <v>100.001</v>
      </c>
      <c r="G44" s="111">
        <v>98.001000000000005</v>
      </c>
      <c r="H44" s="112">
        <f t="shared" si="1"/>
        <v>198.00200000000001</v>
      </c>
      <c r="I44" s="70">
        <v>7</v>
      </c>
      <c r="J44" s="112">
        <v>1988.0300000000002</v>
      </c>
      <c r="K44" s="79">
        <v>84</v>
      </c>
    </row>
    <row r="45" spans="2:12" x14ac:dyDescent="0.3">
      <c r="C45" s="72">
        <v>3</v>
      </c>
      <c r="D45" s="26">
        <v>4</v>
      </c>
      <c r="E45" s="69" t="s">
        <v>379</v>
      </c>
      <c r="F45" s="111">
        <v>98.001000000000005</v>
      </c>
      <c r="G45" s="111">
        <v>97</v>
      </c>
      <c r="H45" s="112">
        <f t="shared" si="1"/>
        <v>195.001</v>
      </c>
      <c r="I45" s="70">
        <v>5</v>
      </c>
      <c r="J45" s="112">
        <v>1974.0159999999998</v>
      </c>
      <c r="K45" s="79">
        <v>66</v>
      </c>
    </row>
    <row r="46" spans="2:12" x14ac:dyDescent="0.3">
      <c r="C46" s="72">
        <v>4</v>
      </c>
      <c r="D46" s="94">
        <v>2</v>
      </c>
      <c r="E46" s="69" t="s">
        <v>380</v>
      </c>
      <c r="F46" s="111">
        <v>100.001</v>
      </c>
      <c r="G46" s="111">
        <v>98.001999999999995</v>
      </c>
      <c r="H46" s="112">
        <f t="shared" si="1"/>
        <v>198.00299999999999</v>
      </c>
      <c r="I46" s="70">
        <v>10</v>
      </c>
      <c r="J46" s="112">
        <v>1983.0359999999998</v>
      </c>
      <c r="K46" s="79">
        <v>81</v>
      </c>
    </row>
    <row r="47" spans="2:12" x14ac:dyDescent="0.3">
      <c r="C47" s="72">
        <v>6</v>
      </c>
      <c r="D47" s="26">
        <v>7</v>
      </c>
      <c r="E47" s="30" t="s">
        <v>410</v>
      </c>
      <c r="F47" s="111">
        <v>97.001000000000005</v>
      </c>
      <c r="G47" s="111">
        <v>97</v>
      </c>
      <c r="H47" s="112">
        <f t="shared" si="1"/>
        <v>194.001</v>
      </c>
      <c r="I47" s="70">
        <v>4</v>
      </c>
      <c r="J47" s="43">
        <v>1926.0129999999997</v>
      </c>
      <c r="K47" s="32">
        <v>41</v>
      </c>
    </row>
    <row r="48" spans="2:12" x14ac:dyDescent="0.3">
      <c r="C48" s="72">
        <v>9</v>
      </c>
      <c r="D48" s="26">
        <v>5</v>
      </c>
      <c r="E48" s="30" t="s">
        <v>448</v>
      </c>
      <c r="F48" s="111">
        <v>95</v>
      </c>
      <c r="G48" s="111">
        <v>90</v>
      </c>
      <c r="H48" s="112">
        <f t="shared" si="1"/>
        <v>185</v>
      </c>
      <c r="I48" s="70">
        <v>3</v>
      </c>
      <c r="J48" s="43">
        <v>1879.0159999999998</v>
      </c>
      <c r="K48" s="32">
        <v>53</v>
      </c>
    </row>
    <row r="49" spans="2:12" x14ac:dyDescent="0.3">
      <c r="C49" s="72">
        <v>9</v>
      </c>
      <c r="D49" s="26">
        <v>3</v>
      </c>
      <c r="E49" s="30" t="s">
        <v>450</v>
      </c>
      <c r="F49" s="111">
        <v>96</v>
      </c>
      <c r="G49" s="111">
        <v>92</v>
      </c>
      <c r="H49" s="112">
        <f t="shared" si="1"/>
        <v>188</v>
      </c>
      <c r="I49" s="70">
        <v>6</v>
      </c>
      <c r="J49" s="43">
        <v>1906.0089999999998</v>
      </c>
      <c r="K49" s="32">
        <v>70</v>
      </c>
    </row>
    <row r="50" spans="2:12" x14ac:dyDescent="0.3">
      <c r="C50" s="73">
        <v>10</v>
      </c>
      <c r="D50" s="53">
        <v>5</v>
      </c>
      <c r="E50" s="33" t="s">
        <v>462</v>
      </c>
      <c r="F50" s="113">
        <v>94.001000000000005</v>
      </c>
      <c r="G50" s="113">
        <v>94</v>
      </c>
      <c r="H50" s="114">
        <f t="shared" si="1"/>
        <v>188.001</v>
      </c>
      <c r="I50" s="76">
        <v>4</v>
      </c>
      <c r="J50" s="44">
        <v>1894.0149999999996</v>
      </c>
      <c r="K50" s="35">
        <v>64</v>
      </c>
    </row>
    <row r="52" spans="2:12" ht="18" customHeight="1" x14ac:dyDescent="0.35">
      <c r="B52" s="4" t="s">
        <v>535</v>
      </c>
    </row>
    <row r="53" spans="2:12" x14ac:dyDescent="0.3">
      <c r="C53" s="36" t="s">
        <v>3</v>
      </c>
      <c r="D53" s="37" t="s">
        <v>4</v>
      </c>
      <c r="E53" s="38" t="s">
        <v>5</v>
      </c>
      <c r="F53" s="38"/>
      <c r="G53" s="38"/>
      <c r="H53" s="39" t="s">
        <v>6</v>
      </c>
      <c r="I53" s="39" t="s">
        <v>7</v>
      </c>
      <c r="J53" s="39" t="s">
        <v>8</v>
      </c>
      <c r="K53" s="40" t="s">
        <v>9</v>
      </c>
    </row>
    <row r="54" spans="2:12" x14ac:dyDescent="0.3">
      <c r="C54" s="72">
        <v>1</v>
      </c>
      <c r="D54" s="74">
        <v>7</v>
      </c>
      <c r="E54" s="86" t="s">
        <v>373</v>
      </c>
      <c r="F54" s="110">
        <v>100.002</v>
      </c>
      <c r="G54" s="110">
        <v>98</v>
      </c>
      <c r="H54" s="110">
        <v>198.00200000000001</v>
      </c>
      <c r="I54" s="67">
        <v>4</v>
      </c>
      <c r="J54" s="110">
        <v>1944.0219999999999</v>
      </c>
      <c r="K54" s="78">
        <v>25</v>
      </c>
    </row>
    <row r="55" spans="2:12" x14ac:dyDescent="0.3">
      <c r="C55" s="72">
        <v>3</v>
      </c>
      <c r="D55" s="94">
        <v>2</v>
      </c>
      <c r="E55" s="30" t="s">
        <v>448</v>
      </c>
      <c r="F55" s="43">
        <v>95</v>
      </c>
      <c r="G55" s="43">
        <v>90</v>
      </c>
      <c r="H55" s="112">
        <v>185</v>
      </c>
      <c r="I55" s="70">
        <v>5</v>
      </c>
      <c r="J55" s="43">
        <v>1879.0159999999998</v>
      </c>
      <c r="K55" s="32">
        <v>56</v>
      </c>
    </row>
    <row r="56" spans="2:12" x14ac:dyDescent="0.3">
      <c r="C56" s="73">
        <v>3</v>
      </c>
      <c r="D56" s="115">
        <v>1</v>
      </c>
      <c r="E56" s="33" t="s">
        <v>462</v>
      </c>
      <c r="F56" s="44">
        <v>94.001000000000005</v>
      </c>
      <c r="G56" s="44">
        <v>94</v>
      </c>
      <c r="H56" s="114">
        <v>188.001</v>
      </c>
      <c r="I56" s="76">
        <v>6</v>
      </c>
      <c r="J56" s="44">
        <v>1894.0149999999996</v>
      </c>
      <c r="K56" s="35">
        <v>59</v>
      </c>
    </row>
    <row r="58" spans="2:12" ht="18" x14ac:dyDescent="0.35">
      <c r="B58" s="4" t="s">
        <v>536</v>
      </c>
    </row>
    <row r="59" spans="2:12" x14ac:dyDescent="0.3">
      <c r="B59" s="5"/>
      <c r="C59" s="36" t="s">
        <v>3</v>
      </c>
      <c r="D59" s="37" t="s">
        <v>4</v>
      </c>
      <c r="E59" s="8" t="s">
        <v>539</v>
      </c>
      <c r="F59" s="8"/>
      <c r="G59" s="9">
        <v>596</v>
      </c>
      <c r="H59" s="8"/>
      <c r="I59" s="10" t="s">
        <v>9</v>
      </c>
      <c r="J59" s="11">
        <f>SUM(J60:J62)</f>
        <v>594.00800000000004</v>
      </c>
      <c r="K59" s="13" t="s">
        <v>1507</v>
      </c>
      <c r="L59" s="14"/>
    </row>
    <row r="60" spans="2:12" x14ac:dyDescent="0.3">
      <c r="B60" s="5"/>
      <c r="C60" s="364">
        <v>1</v>
      </c>
      <c r="D60" s="370">
        <v>2</v>
      </c>
      <c r="E60" s="168" t="s">
        <v>373</v>
      </c>
      <c r="F60" s="181"/>
      <c r="G60" s="179"/>
      <c r="H60" s="175">
        <v>100.002</v>
      </c>
      <c r="I60" s="177">
        <v>98</v>
      </c>
      <c r="J60" s="199">
        <f>SUM(H60:I60)</f>
        <v>198.00200000000001</v>
      </c>
      <c r="K60" s="1" t="s">
        <v>1508</v>
      </c>
    </row>
    <row r="61" spans="2:12" ht="15.75" customHeight="1" x14ac:dyDescent="0.3">
      <c r="C61" s="364"/>
      <c r="D61" s="371"/>
      <c r="E61" s="169" t="s">
        <v>382</v>
      </c>
      <c r="F61" s="182"/>
      <c r="G61" s="180"/>
      <c r="H61" s="176">
        <v>100.003</v>
      </c>
      <c r="I61" s="178">
        <v>99</v>
      </c>
      <c r="J61" s="118">
        <f>SUM(H61:I61)</f>
        <v>199.00299999999999</v>
      </c>
    </row>
    <row r="62" spans="2:12" ht="15.75" customHeight="1" x14ac:dyDescent="0.3">
      <c r="C62" s="364"/>
      <c r="D62" s="372"/>
      <c r="E62" s="187" t="s">
        <v>383</v>
      </c>
      <c r="F62" s="188"/>
      <c r="G62" s="189"/>
      <c r="H62" s="190">
        <v>99.001000000000005</v>
      </c>
      <c r="I62" s="191">
        <v>98.001999999999995</v>
      </c>
      <c r="J62" s="200">
        <f>SUM(H62:I62)</f>
        <v>197.00299999999999</v>
      </c>
    </row>
    <row r="63" spans="2:12" x14ac:dyDescent="0.3">
      <c r="B63" s="5"/>
      <c r="C63" s="153" t="s">
        <v>3</v>
      </c>
      <c r="D63" s="160" t="s">
        <v>4</v>
      </c>
      <c r="E63" s="162" t="s">
        <v>540</v>
      </c>
      <c r="F63" s="163"/>
      <c r="G63" s="164">
        <v>587</v>
      </c>
      <c r="H63" s="163"/>
      <c r="I63" s="165" t="s">
        <v>9</v>
      </c>
      <c r="J63" s="11">
        <f>SUM(J64:J66)</f>
        <v>591.00600000000009</v>
      </c>
      <c r="K63" s="13" t="s">
        <v>1509</v>
      </c>
      <c r="L63" s="14"/>
    </row>
    <row r="64" spans="2:12" x14ac:dyDescent="0.3">
      <c r="B64" s="5"/>
      <c r="C64" s="364">
        <v>1</v>
      </c>
      <c r="D64" s="381">
        <v>1</v>
      </c>
      <c r="E64" s="234" t="s">
        <v>411</v>
      </c>
      <c r="F64" s="235"/>
      <c r="G64" s="233"/>
      <c r="H64" s="231">
        <v>100.001</v>
      </c>
      <c r="I64" s="232">
        <v>98.001000000000005</v>
      </c>
      <c r="J64" s="199">
        <f>SUM(H64:I64)</f>
        <v>198.00200000000001</v>
      </c>
      <c r="K64" s="1" t="s">
        <v>1379</v>
      </c>
    </row>
    <row r="65" spans="2:12" ht="15.75" customHeight="1" x14ac:dyDescent="0.3">
      <c r="C65" s="364"/>
      <c r="D65" s="375"/>
      <c r="E65" s="169" t="s">
        <v>379</v>
      </c>
      <c r="F65" s="182"/>
      <c r="G65" s="180"/>
      <c r="H65" s="176">
        <v>98.001000000000005</v>
      </c>
      <c r="I65" s="178">
        <v>97</v>
      </c>
      <c r="J65" s="118">
        <f>SUM(H65:I65)</f>
        <v>195.001</v>
      </c>
    </row>
    <row r="66" spans="2:12" ht="15.75" customHeight="1" x14ac:dyDescent="0.3">
      <c r="C66" s="364"/>
      <c r="D66" s="376"/>
      <c r="E66" s="187" t="s">
        <v>380</v>
      </c>
      <c r="F66" s="188"/>
      <c r="G66" s="189"/>
      <c r="H66" s="190">
        <v>100.001</v>
      </c>
      <c r="I66" s="191">
        <v>98.001999999999995</v>
      </c>
      <c r="J66" s="200">
        <f>SUM(H66:I66)</f>
        <v>198.00299999999999</v>
      </c>
    </row>
    <row r="67" spans="2:12" x14ac:dyDescent="0.3">
      <c r="B67" s="5"/>
      <c r="C67" s="153" t="s">
        <v>3</v>
      </c>
      <c r="D67" s="167" t="s">
        <v>4</v>
      </c>
      <c r="E67" s="162" t="s">
        <v>545</v>
      </c>
      <c r="F67" s="163"/>
      <c r="G67" s="164">
        <v>572</v>
      </c>
      <c r="H67" s="163"/>
      <c r="I67" s="165" t="s">
        <v>9</v>
      </c>
      <c r="J67" s="11">
        <f>SUM(J68:J70)</f>
        <v>567.00099999999998</v>
      </c>
      <c r="K67" s="13" t="s">
        <v>1510</v>
      </c>
      <c r="L67" s="14"/>
    </row>
    <row r="68" spans="2:12" x14ac:dyDescent="0.3">
      <c r="B68" s="5"/>
      <c r="C68" s="364">
        <v>2</v>
      </c>
      <c r="D68" s="378">
        <v>6</v>
      </c>
      <c r="E68" s="172" t="s">
        <v>410</v>
      </c>
      <c r="F68" s="186"/>
      <c r="G68" s="185"/>
      <c r="H68" s="183">
        <v>97.001000000000005</v>
      </c>
      <c r="I68" s="184">
        <v>97</v>
      </c>
      <c r="J68" s="199">
        <f>SUM(H68:I68)</f>
        <v>194.001</v>
      </c>
      <c r="K68" s="1" t="s">
        <v>1511</v>
      </c>
    </row>
    <row r="69" spans="2:12" ht="15.75" customHeight="1" x14ac:dyDescent="0.3">
      <c r="C69" s="364"/>
      <c r="D69" s="366"/>
      <c r="E69" s="71" t="s">
        <v>448</v>
      </c>
      <c r="F69" s="128"/>
      <c r="G69" s="125"/>
      <c r="H69" s="111">
        <v>95</v>
      </c>
      <c r="I69" s="122">
        <v>90</v>
      </c>
      <c r="J69" s="118">
        <f>SUM(H69:I69)</f>
        <v>185</v>
      </c>
    </row>
    <row r="70" spans="2:12" ht="15.75" customHeight="1" x14ac:dyDescent="0.3">
      <c r="C70" s="364"/>
      <c r="D70" s="367"/>
      <c r="E70" s="77" t="s">
        <v>450</v>
      </c>
      <c r="F70" s="129"/>
      <c r="G70" s="126"/>
      <c r="H70" s="113">
        <v>96</v>
      </c>
      <c r="I70" s="123">
        <v>92</v>
      </c>
      <c r="J70" s="200">
        <f>SUM(H70:I70)</f>
        <v>188</v>
      </c>
    </row>
    <row r="72" spans="2:12" ht="18" customHeight="1" x14ac:dyDescent="0.35">
      <c r="B72" s="4" t="s">
        <v>664</v>
      </c>
    </row>
    <row r="73" spans="2:12" x14ac:dyDescent="0.3">
      <c r="C73" s="21" t="s">
        <v>3</v>
      </c>
      <c r="D73" s="22" t="s">
        <v>4</v>
      </c>
      <c r="E73" s="23" t="s">
        <v>5</v>
      </c>
      <c r="F73" s="23"/>
      <c r="G73" s="23"/>
      <c r="H73" s="24" t="s">
        <v>6</v>
      </c>
      <c r="I73" s="24" t="s">
        <v>7</v>
      </c>
      <c r="J73" s="24" t="s">
        <v>8</v>
      </c>
      <c r="K73" s="42" t="s">
        <v>9</v>
      </c>
    </row>
    <row r="74" spans="2:12" x14ac:dyDescent="0.3">
      <c r="C74" s="73">
        <v>19</v>
      </c>
      <c r="D74" s="48">
        <v>3</v>
      </c>
      <c r="E74" s="87" t="s">
        <v>799</v>
      </c>
      <c r="F74" s="90">
        <v>92.001000000000005</v>
      </c>
      <c r="G74" s="90">
        <v>93</v>
      </c>
      <c r="H74" s="91">
        <f>SUM(F74,G74)</f>
        <v>185.001</v>
      </c>
      <c r="I74" s="62">
        <v>7</v>
      </c>
      <c r="J74" s="92">
        <v>1645.0049999999999</v>
      </c>
      <c r="K74" s="54">
        <v>57</v>
      </c>
    </row>
    <row r="76" spans="2:12" ht="18" customHeight="1" x14ac:dyDescent="0.35">
      <c r="B76" s="4" t="s">
        <v>809</v>
      </c>
    </row>
    <row r="77" spans="2:12" x14ac:dyDescent="0.3">
      <c r="C77" s="36" t="s">
        <v>3</v>
      </c>
      <c r="D77" s="37" t="s">
        <v>4</v>
      </c>
      <c r="E77" s="38" t="s">
        <v>5</v>
      </c>
      <c r="F77" s="38"/>
      <c r="G77" s="38"/>
      <c r="H77" s="39" t="s">
        <v>6</v>
      </c>
      <c r="I77" s="39" t="s">
        <v>7</v>
      </c>
      <c r="J77" s="39" t="s">
        <v>8</v>
      </c>
      <c r="K77" s="40" t="s">
        <v>9</v>
      </c>
    </row>
    <row r="78" spans="2:12" x14ac:dyDescent="0.3">
      <c r="C78" s="73">
        <v>6</v>
      </c>
      <c r="D78" s="48">
        <v>4</v>
      </c>
      <c r="E78" s="87" t="s">
        <v>799</v>
      </c>
      <c r="F78" s="92">
        <v>92.001000000000005</v>
      </c>
      <c r="G78" s="92">
        <v>93</v>
      </c>
      <c r="H78" s="91">
        <v>185.001</v>
      </c>
      <c r="I78" s="62">
        <v>8</v>
      </c>
      <c r="J78" s="92">
        <v>1645.0049999999999</v>
      </c>
      <c r="K78" s="54">
        <v>59</v>
      </c>
    </row>
    <row r="80" spans="2:12" ht="18" customHeight="1" x14ac:dyDescent="0.35">
      <c r="B80" s="4" t="s">
        <v>949</v>
      </c>
    </row>
    <row r="81" spans="2:13" x14ac:dyDescent="0.3">
      <c r="C81" s="21" t="s">
        <v>3</v>
      </c>
      <c r="D81" s="22" t="s">
        <v>4</v>
      </c>
      <c r="E81" s="23" t="s">
        <v>5</v>
      </c>
      <c r="F81" s="23"/>
      <c r="G81" s="23"/>
      <c r="H81" s="24" t="s">
        <v>6</v>
      </c>
      <c r="I81" s="24" t="s">
        <v>7</v>
      </c>
      <c r="J81" s="24" t="s">
        <v>8</v>
      </c>
      <c r="K81" s="42" t="s">
        <v>9</v>
      </c>
    </row>
    <row r="82" spans="2:13" x14ac:dyDescent="0.3">
      <c r="C82" s="73">
        <v>1</v>
      </c>
      <c r="D82" s="48">
        <v>9</v>
      </c>
      <c r="E82" s="225" t="s">
        <v>951</v>
      </c>
      <c r="F82" s="216">
        <v>89</v>
      </c>
      <c r="G82" s="216">
        <v>91</v>
      </c>
      <c r="H82" s="216">
        <f>SUM(F82:G82)</f>
        <v>180</v>
      </c>
      <c r="I82" s="216">
        <v>2</v>
      </c>
      <c r="J82" s="216">
        <v>1799</v>
      </c>
      <c r="K82" s="226">
        <v>17</v>
      </c>
    </row>
    <row r="84" spans="2:13" ht="18" customHeight="1" x14ac:dyDescent="0.35">
      <c r="B84" s="4" t="s">
        <v>957</v>
      </c>
    </row>
    <row r="85" spans="2:13" x14ac:dyDescent="0.3">
      <c r="C85" s="36" t="s">
        <v>3</v>
      </c>
      <c r="D85" s="37" t="s">
        <v>4</v>
      </c>
      <c r="E85" s="38" t="s">
        <v>5</v>
      </c>
      <c r="F85" s="38"/>
      <c r="G85" s="38"/>
      <c r="H85" s="39" t="s">
        <v>6</v>
      </c>
      <c r="I85" s="39" t="s">
        <v>7</v>
      </c>
      <c r="J85" s="39" t="s">
        <v>8</v>
      </c>
      <c r="K85" s="40" t="s">
        <v>9</v>
      </c>
    </row>
    <row r="86" spans="2:13" x14ac:dyDescent="0.3">
      <c r="C86" s="73">
        <v>1</v>
      </c>
      <c r="D86" s="48">
        <v>8</v>
      </c>
      <c r="E86" s="295" t="s">
        <v>951</v>
      </c>
      <c r="F86" s="296">
        <v>89</v>
      </c>
      <c r="G86" s="296">
        <v>91</v>
      </c>
      <c r="H86" s="216">
        <v>180</v>
      </c>
      <c r="I86" s="216">
        <v>2</v>
      </c>
      <c r="J86" s="297">
        <v>1799</v>
      </c>
      <c r="K86" s="323">
        <v>17</v>
      </c>
    </row>
    <row r="88" spans="2:13" ht="18" customHeight="1" x14ac:dyDescent="0.35">
      <c r="B88" s="4" t="s">
        <v>958</v>
      </c>
    </row>
    <row r="89" spans="2:13" x14ac:dyDescent="0.3">
      <c r="C89" s="21" t="s">
        <v>3</v>
      </c>
      <c r="D89" s="22" t="s">
        <v>4</v>
      </c>
      <c r="E89" s="23" t="s">
        <v>5</v>
      </c>
      <c r="F89" s="23"/>
      <c r="G89" s="23"/>
      <c r="H89" s="24" t="s">
        <v>6</v>
      </c>
      <c r="I89" s="24" t="s">
        <v>7</v>
      </c>
      <c r="J89" s="24" t="s">
        <v>8</v>
      </c>
      <c r="K89" s="42" t="s">
        <v>9</v>
      </c>
    </row>
    <row r="90" spans="2:13" x14ac:dyDescent="0.3">
      <c r="C90" s="72">
        <v>1</v>
      </c>
      <c r="D90" s="74">
        <v>7</v>
      </c>
      <c r="E90" s="291" t="s">
        <v>961</v>
      </c>
      <c r="F90" s="218" t="s">
        <v>1321</v>
      </c>
      <c r="G90" s="218"/>
      <c r="H90" s="218">
        <f>SUM(F90:G90)</f>
        <v>0</v>
      </c>
      <c r="I90" s="218">
        <v>0</v>
      </c>
      <c r="J90" s="218">
        <v>947</v>
      </c>
      <c r="K90" s="223">
        <v>16</v>
      </c>
    </row>
    <row r="91" spans="2:13" x14ac:dyDescent="0.3">
      <c r="C91" s="72">
        <v>2</v>
      </c>
      <c r="D91" s="26">
        <v>7</v>
      </c>
      <c r="E91" s="292" t="s">
        <v>951</v>
      </c>
      <c r="F91" s="262">
        <v>87</v>
      </c>
      <c r="G91" s="262">
        <v>92</v>
      </c>
      <c r="H91" s="262">
        <f>SUM(F91:G91)</f>
        <v>179</v>
      </c>
      <c r="I91" s="262">
        <v>1</v>
      </c>
      <c r="J91" s="262">
        <v>1632</v>
      </c>
      <c r="K91" s="264">
        <v>16</v>
      </c>
    </row>
    <row r="92" spans="2:13" x14ac:dyDescent="0.3">
      <c r="C92" s="73">
        <v>4</v>
      </c>
      <c r="D92" s="53">
        <v>4</v>
      </c>
      <c r="E92" s="293" t="s">
        <v>972</v>
      </c>
      <c r="F92" s="263">
        <v>91</v>
      </c>
      <c r="G92" s="263">
        <v>91</v>
      </c>
      <c r="H92" s="263">
        <f>SUM(F92:G92)</f>
        <v>182</v>
      </c>
      <c r="I92" s="263">
        <v>6</v>
      </c>
      <c r="J92" s="308">
        <v>1769</v>
      </c>
      <c r="K92" s="345">
        <v>44</v>
      </c>
    </row>
    <row r="94" spans="2:13" ht="18" customHeight="1" x14ac:dyDescent="0.35">
      <c r="B94" s="4" t="s">
        <v>974</v>
      </c>
    </row>
    <row r="95" spans="2:13" x14ac:dyDescent="0.3">
      <c r="C95" s="36" t="s">
        <v>3</v>
      </c>
      <c r="D95" s="59" t="s">
        <v>4</v>
      </c>
      <c r="E95" s="60" t="s">
        <v>5</v>
      </c>
      <c r="F95" s="60"/>
      <c r="G95" s="60"/>
      <c r="H95" s="99" t="s">
        <v>6</v>
      </c>
      <c r="I95" s="99" t="s">
        <v>7</v>
      </c>
      <c r="J95" s="99" t="s">
        <v>8</v>
      </c>
      <c r="K95" s="100" t="s">
        <v>9</v>
      </c>
    </row>
    <row r="96" spans="2:13" ht="15.75" x14ac:dyDescent="0.3">
      <c r="C96" s="72">
        <v>1</v>
      </c>
      <c r="D96" s="101">
        <v>6</v>
      </c>
      <c r="E96" s="346" t="s">
        <v>972</v>
      </c>
      <c r="F96" s="347">
        <v>91</v>
      </c>
      <c r="G96" s="347">
        <v>91</v>
      </c>
      <c r="H96" s="337">
        <v>182</v>
      </c>
      <c r="I96" s="337">
        <v>2</v>
      </c>
      <c r="J96" s="348">
        <v>1769</v>
      </c>
      <c r="K96" s="348">
        <v>18</v>
      </c>
      <c r="L96" s="105"/>
      <c r="M96" s="107"/>
    </row>
    <row r="97" spans="2:13" ht="15.75" x14ac:dyDescent="0.3">
      <c r="C97" s="73">
        <v>1</v>
      </c>
      <c r="D97" s="53">
        <v>5</v>
      </c>
      <c r="E97" s="301" t="s">
        <v>951</v>
      </c>
      <c r="F97" s="302">
        <v>87</v>
      </c>
      <c r="G97" s="302">
        <v>92</v>
      </c>
      <c r="H97" s="263">
        <v>179</v>
      </c>
      <c r="I97" s="263">
        <v>1</v>
      </c>
      <c r="J97" s="303">
        <v>1632</v>
      </c>
      <c r="K97" s="303">
        <v>21</v>
      </c>
      <c r="L97" s="106"/>
      <c r="M97" s="108"/>
    </row>
    <row r="99" spans="2:13" ht="18" customHeight="1" x14ac:dyDescent="0.35">
      <c r="B99" s="4" t="s">
        <v>975</v>
      </c>
    </row>
    <row r="100" spans="2:13" x14ac:dyDescent="0.3">
      <c r="C100" s="21" t="s">
        <v>3</v>
      </c>
      <c r="D100" s="22" t="s">
        <v>4</v>
      </c>
      <c r="E100" s="23" t="s">
        <v>5</v>
      </c>
      <c r="F100" s="23"/>
      <c r="G100" s="23"/>
      <c r="H100" s="23"/>
      <c r="I100" s="23"/>
      <c r="J100" s="24" t="s">
        <v>6</v>
      </c>
      <c r="K100" s="24" t="s">
        <v>7</v>
      </c>
      <c r="L100" s="24" t="s">
        <v>8</v>
      </c>
      <c r="M100" s="42" t="s">
        <v>9</v>
      </c>
    </row>
    <row r="101" spans="2:13" x14ac:dyDescent="0.3">
      <c r="C101" s="72">
        <v>2</v>
      </c>
      <c r="D101" s="74">
        <v>9</v>
      </c>
      <c r="E101" s="291" t="s">
        <v>1512</v>
      </c>
      <c r="F101" s="218">
        <v>87</v>
      </c>
      <c r="G101" s="349">
        <v>85</v>
      </c>
      <c r="H101" s="218">
        <v>84</v>
      </c>
      <c r="I101" s="218">
        <v>92</v>
      </c>
      <c r="J101" s="218">
        <f>SUM(F101:I101)</f>
        <v>348</v>
      </c>
      <c r="K101" s="218">
        <v>2</v>
      </c>
      <c r="L101" s="136">
        <v>3504</v>
      </c>
      <c r="M101" s="304">
        <v>35</v>
      </c>
    </row>
    <row r="102" spans="2:13" x14ac:dyDescent="0.3">
      <c r="C102" s="72">
        <v>2</v>
      </c>
      <c r="D102" s="26">
        <v>6</v>
      </c>
      <c r="E102" s="292" t="s">
        <v>951</v>
      </c>
      <c r="F102" s="262">
        <v>93</v>
      </c>
      <c r="G102" s="262">
        <v>91</v>
      </c>
      <c r="H102" s="262">
        <v>96</v>
      </c>
      <c r="I102" s="262">
        <v>94</v>
      </c>
      <c r="J102" s="262">
        <f>SUM(F102:I102)</f>
        <v>374</v>
      </c>
      <c r="K102" s="262">
        <v>10</v>
      </c>
      <c r="L102" s="262">
        <v>3300</v>
      </c>
      <c r="M102" s="264">
        <v>69</v>
      </c>
    </row>
    <row r="103" spans="2:13" x14ac:dyDescent="0.3">
      <c r="C103" s="73">
        <v>2</v>
      </c>
      <c r="D103" s="53">
        <v>11</v>
      </c>
      <c r="E103" s="293" t="s">
        <v>979</v>
      </c>
      <c r="F103" s="263" t="s">
        <v>1320</v>
      </c>
      <c r="G103" s="263"/>
      <c r="H103" s="263"/>
      <c r="I103" s="263"/>
      <c r="J103" s="263">
        <f>SUM(F103:I103)</f>
        <v>0</v>
      </c>
      <c r="K103" s="263">
        <v>0</v>
      </c>
      <c r="L103" s="263">
        <v>0</v>
      </c>
      <c r="M103" s="265">
        <v>0</v>
      </c>
    </row>
    <row r="105" spans="2:13" ht="18" customHeight="1" x14ac:dyDescent="0.35">
      <c r="B105" s="4" t="s">
        <v>980</v>
      </c>
    </row>
    <row r="106" spans="2:13" x14ac:dyDescent="0.3">
      <c r="C106" s="36" t="s">
        <v>3</v>
      </c>
      <c r="D106" s="37" t="s">
        <v>4</v>
      </c>
      <c r="E106" s="38" t="s">
        <v>5</v>
      </c>
      <c r="F106" s="38"/>
      <c r="G106" s="38"/>
      <c r="H106" s="38"/>
      <c r="I106" s="38"/>
      <c r="J106" s="39" t="s">
        <v>6</v>
      </c>
      <c r="K106" s="39" t="s">
        <v>7</v>
      </c>
      <c r="L106" s="39" t="s">
        <v>8</v>
      </c>
      <c r="M106" s="40" t="s">
        <v>9</v>
      </c>
    </row>
    <row r="107" spans="2:13" x14ac:dyDescent="0.3">
      <c r="C107" s="72">
        <v>1</v>
      </c>
      <c r="D107" s="74">
        <v>10</v>
      </c>
      <c r="E107" s="291" t="s">
        <v>1512</v>
      </c>
      <c r="F107" s="218">
        <v>87</v>
      </c>
      <c r="G107" s="349">
        <v>85</v>
      </c>
      <c r="H107" s="218">
        <v>84</v>
      </c>
      <c r="I107" s="218">
        <v>92</v>
      </c>
      <c r="J107" s="218">
        <v>348</v>
      </c>
      <c r="K107" s="218">
        <v>2</v>
      </c>
      <c r="L107" s="327">
        <v>3504</v>
      </c>
      <c r="M107" s="328">
        <v>28</v>
      </c>
    </row>
    <row r="108" spans="2:13" x14ac:dyDescent="0.3">
      <c r="C108" s="72">
        <v>1</v>
      </c>
      <c r="D108" s="26">
        <v>8</v>
      </c>
      <c r="E108" s="298" t="s">
        <v>951</v>
      </c>
      <c r="F108" s="299">
        <v>93</v>
      </c>
      <c r="G108" s="299">
        <v>91</v>
      </c>
      <c r="H108" s="299">
        <v>96</v>
      </c>
      <c r="I108" s="299">
        <v>94</v>
      </c>
      <c r="J108" s="262">
        <v>374</v>
      </c>
      <c r="K108" s="262">
        <v>7</v>
      </c>
      <c r="L108" s="300">
        <v>3300</v>
      </c>
      <c r="M108" s="305">
        <v>51</v>
      </c>
    </row>
    <row r="109" spans="2:13" x14ac:dyDescent="0.3">
      <c r="C109" s="73">
        <v>1</v>
      </c>
      <c r="D109" s="53">
        <v>11</v>
      </c>
      <c r="E109" s="301" t="s">
        <v>979</v>
      </c>
      <c r="F109" s="302" t="s">
        <v>1320</v>
      </c>
      <c r="G109" s="302" t="s">
        <v>204</v>
      </c>
      <c r="H109" s="302" t="s">
        <v>204</v>
      </c>
      <c r="I109" s="302" t="s">
        <v>204</v>
      </c>
      <c r="J109" s="263">
        <v>0</v>
      </c>
      <c r="K109" s="263">
        <v>0</v>
      </c>
      <c r="L109" s="303">
        <v>0</v>
      </c>
      <c r="M109" s="306">
        <v>0</v>
      </c>
    </row>
    <row r="111" spans="2:13" ht="18" x14ac:dyDescent="0.35">
      <c r="B111" s="4" t="s">
        <v>981</v>
      </c>
    </row>
    <row r="112" spans="2:13" x14ac:dyDescent="0.3">
      <c r="B112" s="5"/>
      <c r="C112" s="36" t="s">
        <v>3</v>
      </c>
      <c r="D112" s="37" t="s">
        <v>4</v>
      </c>
      <c r="E112" s="8" t="s">
        <v>984</v>
      </c>
      <c r="F112" s="8"/>
      <c r="G112" s="9">
        <v>1072</v>
      </c>
      <c r="H112" s="8"/>
      <c r="I112" s="10" t="s">
        <v>9</v>
      </c>
      <c r="J112" s="11">
        <f>SUM(J113:J115)</f>
        <v>722</v>
      </c>
      <c r="K112" s="13" t="s">
        <v>1513</v>
      </c>
      <c r="L112" s="14"/>
    </row>
    <row r="113" spans="2:11" x14ac:dyDescent="0.3">
      <c r="B113" s="5"/>
      <c r="C113" s="364">
        <v>1</v>
      </c>
      <c r="D113" s="365">
        <v>6</v>
      </c>
      <c r="E113" s="218" t="s">
        <v>1512</v>
      </c>
      <c r="F113" s="218">
        <v>87</v>
      </c>
      <c r="G113" s="349">
        <v>85</v>
      </c>
      <c r="H113" s="218">
        <v>84</v>
      </c>
      <c r="I113" s="223">
        <v>92</v>
      </c>
      <c r="J113" s="82">
        <f>SUM(F113:I113)</f>
        <v>348</v>
      </c>
      <c r="K113" s="1" t="s">
        <v>1514</v>
      </c>
    </row>
    <row r="114" spans="2:11" ht="15.75" customHeight="1" x14ac:dyDescent="0.3">
      <c r="C114" s="364"/>
      <c r="D114" s="366"/>
      <c r="E114" s="262" t="s">
        <v>951</v>
      </c>
      <c r="F114" s="262">
        <v>93</v>
      </c>
      <c r="G114" s="262">
        <v>91</v>
      </c>
      <c r="H114" s="262">
        <v>96</v>
      </c>
      <c r="I114" s="264">
        <v>94</v>
      </c>
      <c r="J114" s="83">
        <f>SUM(F114:I114)</f>
        <v>374</v>
      </c>
    </row>
    <row r="115" spans="2:11" ht="15.75" customHeight="1" x14ac:dyDescent="0.3">
      <c r="C115" s="364"/>
      <c r="D115" s="367"/>
      <c r="E115" s="263" t="s">
        <v>979</v>
      </c>
      <c r="F115" s="263" t="s">
        <v>1320</v>
      </c>
      <c r="G115" s="263"/>
      <c r="H115" s="263"/>
      <c r="I115" s="265"/>
      <c r="J115" s="84">
        <f>SUM(F115:I115)</f>
        <v>0</v>
      </c>
    </row>
    <row r="117" spans="2:11" ht="18" customHeight="1" x14ac:dyDescent="0.35">
      <c r="B117" s="4" t="s">
        <v>1014</v>
      </c>
    </row>
    <row r="118" spans="2:11" x14ac:dyDescent="0.3">
      <c r="C118" s="21" t="s">
        <v>3</v>
      </c>
      <c r="D118" s="22" t="s">
        <v>4</v>
      </c>
      <c r="E118" s="23" t="s">
        <v>5</v>
      </c>
      <c r="F118" s="24" t="s">
        <v>6</v>
      </c>
      <c r="G118" s="24" t="s">
        <v>7</v>
      </c>
      <c r="H118" s="24" t="s">
        <v>8</v>
      </c>
      <c r="I118" s="42" t="s">
        <v>9</v>
      </c>
    </row>
    <row r="119" spans="2:11" x14ac:dyDescent="0.3">
      <c r="C119" s="72">
        <v>5</v>
      </c>
      <c r="D119" s="74">
        <v>9</v>
      </c>
      <c r="E119" s="86" t="s">
        <v>1052</v>
      </c>
      <c r="F119" s="67" t="s">
        <v>1321</v>
      </c>
      <c r="G119" s="67">
        <v>0</v>
      </c>
      <c r="H119" s="67">
        <v>725</v>
      </c>
      <c r="I119" s="89">
        <v>39</v>
      </c>
    </row>
    <row r="120" spans="2:11" x14ac:dyDescent="0.3">
      <c r="C120" s="72">
        <v>6</v>
      </c>
      <c r="D120" s="26">
        <v>6</v>
      </c>
      <c r="E120" s="69" t="s">
        <v>1059</v>
      </c>
      <c r="F120" s="70">
        <v>86</v>
      </c>
      <c r="G120" s="70">
        <v>2</v>
      </c>
      <c r="H120" s="70">
        <v>899</v>
      </c>
      <c r="I120" s="79">
        <v>52</v>
      </c>
    </row>
    <row r="121" spans="2:11" x14ac:dyDescent="0.3">
      <c r="C121" s="72">
        <v>8</v>
      </c>
      <c r="D121" s="26">
        <v>4</v>
      </c>
      <c r="E121" s="69" t="s">
        <v>1075</v>
      </c>
      <c r="F121" s="70">
        <v>92</v>
      </c>
      <c r="G121" s="70">
        <v>8</v>
      </c>
      <c r="H121" s="70">
        <v>914</v>
      </c>
      <c r="I121" s="79">
        <v>74</v>
      </c>
    </row>
    <row r="122" spans="2:11" x14ac:dyDescent="0.3">
      <c r="C122" s="72">
        <v>10</v>
      </c>
      <c r="D122" s="26">
        <v>3</v>
      </c>
      <c r="E122" s="69" t="s">
        <v>1090</v>
      </c>
      <c r="F122" s="70">
        <v>78</v>
      </c>
      <c r="G122" s="70">
        <v>5</v>
      </c>
      <c r="H122" s="70">
        <v>844</v>
      </c>
      <c r="I122" s="79">
        <v>64</v>
      </c>
    </row>
    <row r="123" spans="2:11" x14ac:dyDescent="0.3">
      <c r="C123" s="73">
        <v>10</v>
      </c>
      <c r="D123" s="53">
        <v>6</v>
      </c>
      <c r="E123" s="75" t="s">
        <v>1089</v>
      </c>
      <c r="F123" s="76">
        <v>82</v>
      </c>
      <c r="G123" s="76">
        <v>7</v>
      </c>
      <c r="H123" s="76">
        <v>815</v>
      </c>
      <c r="I123" s="80">
        <v>55</v>
      </c>
    </row>
    <row r="125" spans="2:11" ht="18" customHeight="1" x14ac:dyDescent="0.35">
      <c r="B125" s="4" t="s">
        <v>1092</v>
      </c>
    </row>
    <row r="126" spans="2:11" x14ac:dyDescent="0.3">
      <c r="C126" s="36" t="s">
        <v>3</v>
      </c>
      <c r="D126" s="37" t="s">
        <v>4</v>
      </c>
      <c r="E126" s="38" t="s">
        <v>5</v>
      </c>
      <c r="F126" s="39" t="s">
        <v>6</v>
      </c>
      <c r="G126" s="39" t="s">
        <v>7</v>
      </c>
      <c r="H126" s="39" t="s">
        <v>8</v>
      </c>
      <c r="I126" s="40" t="s">
        <v>9</v>
      </c>
    </row>
    <row r="127" spans="2:11" x14ac:dyDescent="0.3">
      <c r="C127" s="73">
        <v>1</v>
      </c>
      <c r="D127" s="48">
        <v>7</v>
      </c>
      <c r="E127" s="87" t="s">
        <v>1090</v>
      </c>
      <c r="F127" s="50">
        <v>78</v>
      </c>
      <c r="G127" s="62">
        <v>4</v>
      </c>
      <c r="H127" s="50">
        <v>844</v>
      </c>
      <c r="I127" s="54">
        <v>27</v>
      </c>
    </row>
    <row r="129" spans="2:12" ht="18" customHeight="1" x14ac:dyDescent="0.35">
      <c r="B129" s="4" t="s">
        <v>1093</v>
      </c>
    </row>
    <row r="130" spans="2:12" x14ac:dyDescent="0.3">
      <c r="C130" s="36" t="s">
        <v>3</v>
      </c>
      <c r="D130" s="37" t="s">
        <v>4</v>
      </c>
      <c r="E130" s="38" t="s">
        <v>5</v>
      </c>
      <c r="F130" s="39" t="s">
        <v>6</v>
      </c>
      <c r="G130" s="39" t="s">
        <v>7</v>
      </c>
      <c r="H130" s="39" t="s">
        <v>8</v>
      </c>
      <c r="I130" s="40" t="s">
        <v>9</v>
      </c>
    </row>
    <row r="131" spans="2:12" x14ac:dyDescent="0.3">
      <c r="C131" s="72">
        <v>2</v>
      </c>
      <c r="D131" s="74">
        <v>3</v>
      </c>
      <c r="E131" s="96" t="s">
        <v>1075</v>
      </c>
      <c r="F131" s="66">
        <v>92</v>
      </c>
      <c r="G131" s="67">
        <v>6</v>
      </c>
      <c r="H131" s="66">
        <v>914</v>
      </c>
      <c r="I131" s="85">
        <v>58</v>
      </c>
    </row>
    <row r="132" spans="2:12" x14ac:dyDescent="0.3">
      <c r="C132" s="73">
        <v>2</v>
      </c>
      <c r="D132" s="53">
        <v>5</v>
      </c>
      <c r="E132" s="33" t="s">
        <v>1059</v>
      </c>
      <c r="F132" s="34">
        <v>86</v>
      </c>
      <c r="G132" s="76">
        <v>3</v>
      </c>
      <c r="H132" s="34">
        <v>899</v>
      </c>
      <c r="I132" s="35">
        <v>45</v>
      </c>
    </row>
    <row r="134" spans="2:12" ht="18" x14ac:dyDescent="0.35">
      <c r="B134" s="4" t="s">
        <v>1094</v>
      </c>
    </row>
    <row r="135" spans="2:12" x14ac:dyDescent="0.3">
      <c r="B135" s="5"/>
      <c r="C135" s="36" t="s">
        <v>3</v>
      </c>
      <c r="D135" s="37" t="s">
        <v>4</v>
      </c>
      <c r="E135" s="8" t="s">
        <v>1110</v>
      </c>
      <c r="F135" s="8"/>
      <c r="G135" s="9">
        <v>541</v>
      </c>
      <c r="H135" s="8"/>
      <c r="I135" s="10" t="s">
        <v>9</v>
      </c>
      <c r="J135" s="11">
        <f>SUM(J136:J138)</f>
        <v>535</v>
      </c>
      <c r="K135" s="13" t="s">
        <v>1516</v>
      </c>
      <c r="L135" s="14"/>
    </row>
    <row r="136" spans="2:12" x14ac:dyDescent="0.3">
      <c r="B136" s="5"/>
      <c r="C136" s="364">
        <v>3</v>
      </c>
      <c r="D136" s="368">
        <v>2</v>
      </c>
      <c r="E136" s="93" t="s">
        <v>1515</v>
      </c>
      <c r="F136" s="127"/>
      <c r="G136" s="124"/>
      <c r="H136" s="67">
        <v>84</v>
      </c>
      <c r="I136" s="89">
        <v>80</v>
      </c>
      <c r="J136" s="82">
        <f>SUM(H136:I136)</f>
        <v>164</v>
      </c>
      <c r="K136" s="1" t="s">
        <v>1517</v>
      </c>
    </row>
    <row r="137" spans="2:12" ht="15.75" customHeight="1" x14ac:dyDescent="0.3">
      <c r="C137" s="364"/>
      <c r="D137" s="366"/>
      <c r="E137" s="71" t="s">
        <v>1075</v>
      </c>
      <c r="F137" s="128"/>
      <c r="G137" s="125"/>
      <c r="H137" s="70">
        <v>92</v>
      </c>
      <c r="I137" s="79">
        <v>93</v>
      </c>
      <c r="J137" s="83">
        <f>SUM(H137:I137)</f>
        <v>185</v>
      </c>
    </row>
    <row r="138" spans="2:12" ht="15.75" customHeight="1" x14ac:dyDescent="0.3">
      <c r="C138" s="364"/>
      <c r="D138" s="367"/>
      <c r="E138" s="77" t="s">
        <v>1059</v>
      </c>
      <c r="F138" s="129"/>
      <c r="G138" s="126"/>
      <c r="H138" s="76">
        <v>96</v>
      </c>
      <c r="I138" s="80">
        <v>90</v>
      </c>
      <c r="J138" s="84">
        <f>SUM(H138:I138)</f>
        <v>186</v>
      </c>
    </row>
    <row r="140" spans="2:12" ht="18" customHeight="1" x14ac:dyDescent="0.35">
      <c r="B140" s="4" t="s">
        <v>1111</v>
      </c>
    </row>
    <row r="141" spans="2:12" x14ac:dyDescent="0.3">
      <c r="C141" s="21" t="s">
        <v>3</v>
      </c>
      <c r="D141" s="22" t="s">
        <v>4</v>
      </c>
      <c r="E141" s="23" t="s">
        <v>5</v>
      </c>
      <c r="F141" s="24" t="s">
        <v>6</v>
      </c>
      <c r="G141" s="24" t="s">
        <v>7</v>
      </c>
      <c r="H141" s="24" t="s">
        <v>8</v>
      </c>
      <c r="I141" s="42" t="s">
        <v>9</v>
      </c>
    </row>
    <row r="142" spans="2:12" x14ac:dyDescent="0.3">
      <c r="C142" s="72">
        <v>1</v>
      </c>
      <c r="D142" s="74">
        <v>6</v>
      </c>
      <c r="E142" s="135" t="s">
        <v>1115</v>
      </c>
      <c r="F142" s="136">
        <v>94</v>
      </c>
      <c r="G142" s="137">
        <v>9</v>
      </c>
      <c r="H142" s="138">
        <v>949</v>
      </c>
      <c r="I142" s="146">
        <v>58</v>
      </c>
    </row>
    <row r="143" spans="2:12" x14ac:dyDescent="0.3">
      <c r="C143" s="72">
        <v>2</v>
      </c>
      <c r="D143" s="81">
        <v>1</v>
      </c>
      <c r="E143" s="142" t="s">
        <v>1122</v>
      </c>
      <c r="F143" s="143">
        <v>97</v>
      </c>
      <c r="G143" s="140">
        <v>10</v>
      </c>
      <c r="H143" s="141">
        <v>951</v>
      </c>
      <c r="I143" s="147">
        <v>80</v>
      </c>
    </row>
    <row r="144" spans="2:12" x14ac:dyDescent="0.3">
      <c r="C144" s="72">
        <v>2</v>
      </c>
      <c r="D144" s="26">
        <v>6</v>
      </c>
      <c r="E144" s="142" t="s">
        <v>380</v>
      </c>
      <c r="F144" s="143">
        <v>96</v>
      </c>
      <c r="G144" s="140">
        <v>9</v>
      </c>
      <c r="H144" s="141">
        <v>925</v>
      </c>
      <c r="I144" s="147">
        <v>60</v>
      </c>
    </row>
    <row r="145" spans="2:9" x14ac:dyDescent="0.3">
      <c r="C145" s="72">
        <v>3</v>
      </c>
      <c r="D145" s="26">
        <v>3</v>
      </c>
      <c r="E145" s="139" t="s">
        <v>373</v>
      </c>
      <c r="F145" s="140">
        <v>94</v>
      </c>
      <c r="G145" s="140">
        <v>9</v>
      </c>
      <c r="H145" s="141">
        <v>937</v>
      </c>
      <c r="I145" s="147">
        <v>77</v>
      </c>
    </row>
    <row r="146" spans="2:9" x14ac:dyDescent="0.3">
      <c r="C146" s="72">
        <v>3</v>
      </c>
      <c r="D146" s="26">
        <v>8</v>
      </c>
      <c r="E146" s="142" t="s">
        <v>847</v>
      </c>
      <c r="F146" s="143">
        <v>90</v>
      </c>
      <c r="G146" s="140">
        <v>5</v>
      </c>
      <c r="H146" s="141">
        <v>894</v>
      </c>
      <c r="I146" s="147">
        <v>46</v>
      </c>
    </row>
    <row r="147" spans="2:9" x14ac:dyDescent="0.3">
      <c r="C147" s="72">
        <v>5</v>
      </c>
      <c r="D147" s="26">
        <v>4</v>
      </c>
      <c r="E147" s="142" t="s">
        <v>450</v>
      </c>
      <c r="F147" s="143">
        <v>86</v>
      </c>
      <c r="G147" s="140">
        <v>4</v>
      </c>
      <c r="H147" s="141">
        <v>884</v>
      </c>
      <c r="I147" s="147">
        <v>66</v>
      </c>
    </row>
    <row r="148" spans="2:9" x14ac:dyDescent="0.3">
      <c r="C148" s="72">
        <v>10</v>
      </c>
      <c r="D148" s="26">
        <v>7</v>
      </c>
      <c r="E148" s="139" t="s">
        <v>1153</v>
      </c>
      <c r="F148" s="140">
        <v>73</v>
      </c>
      <c r="G148" s="140">
        <v>2</v>
      </c>
      <c r="H148" s="141">
        <v>811</v>
      </c>
      <c r="I148" s="147">
        <v>49</v>
      </c>
    </row>
    <row r="149" spans="2:9" x14ac:dyDescent="0.3">
      <c r="C149" s="72">
        <v>11</v>
      </c>
      <c r="D149" s="26">
        <v>6</v>
      </c>
      <c r="E149" s="30" t="s">
        <v>861</v>
      </c>
      <c r="F149" s="31">
        <v>83</v>
      </c>
      <c r="G149" s="144">
        <v>5</v>
      </c>
      <c r="H149" s="31">
        <v>816</v>
      </c>
      <c r="I149" s="32">
        <v>54</v>
      </c>
    </row>
    <row r="150" spans="2:9" x14ac:dyDescent="0.3">
      <c r="C150" s="72">
        <v>11</v>
      </c>
      <c r="D150" s="26">
        <v>4</v>
      </c>
      <c r="E150" s="30" t="s">
        <v>1161</v>
      </c>
      <c r="F150" s="31">
        <v>80</v>
      </c>
      <c r="G150" s="144">
        <v>4</v>
      </c>
      <c r="H150" s="31">
        <v>847</v>
      </c>
      <c r="I150" s="32">
        <v>67</v>
      </c>
    </row>
    <row r="151" spans="2:9" x14ac:dyDescent="0.3">
      <c r="C151" s="72">
        <v>13</v>
      </c>
      <c r="D151" s="26">
        <v>3</v>
      </c>
      <c r="E151" s="30" t="s">
        <v>1170</v>
      </c>
      <c r="F151" s="31">
        <v>87</v>
      </c>
      <c r="G151" s="144">
        <v>9</v>
      </c>
      <c r="H151" s="31">
        <v>860</v>
      </c>
      <c r="I151" s="32">
        <v>80</v>
      </c>
    </row>
    <row r="152" spans="2:9" x14ac:dyDescent="0.3">
      <c r="C152" s="72">
        <v>16</v>
      </c>
      <c r="D152" s="26">
        <v>7</v>
      </c>
      <c r="E152" s="30" t="s">
        <v>1141</v>
      </c>
      <c r="F152" s="31">
        <v>81</v>
      </c>
      <c r="G152" s="144">
        <v>8</v>
      </c>
      <c r="H152" s="31">
        <v>701</v>
      </c>
      <c r="I152" s="32">
        <v>52</v>
      </c>
    </row>
    <row r="153" spans="2:9" x14ac:dyDescent="0.3">
      <c r="C153" s="72">
        <v>17</v>
      </c>
      <c r="D153" s="26">
        <v>3</v>
      </c>
      <c r="E153" s="30" t="s">
        <v>799</v>
      </c>
      <c r="F153" s="31">
        <v>80</v>
      </c>
      <c r="G153" s="144">
        <v>7</v>
      </c>
      <c r="H153" s="31">
        <v>795</v>
      </c>
      <c r="I153" s="32">
        <v>77</v>
      </c>
    </row>
    <row r="154" spans="2:9" x14ac:dyDescent="0.3">
      <c r="C154" s="72">
        <v>18</v>
      </c>
      <c r="D154" s="26">
        <v>6</v>
      </c>
      <c r="E154" s="30" t="s">
        <v>438</v>
      </c>
      <c r="F154" s="31">
        <v>68</v>
      </c>
      <c r="G154" s="144">
        <v>6</v>
      </c>
      <c r="H154" s="31">
        <v>680</v>
      </c>
      <c r="I154" s="32">
        <v>59</v>
      </c>
    </row>
    <row r="155" spans="2:9" x14ac:dyDescent="0.3">
      <c r="C155" s="73">
        <v>18</v>
      </c>
      <c r="D155" s="53">
        <v>11</v>
      </c>
      <c r="E155" s="33" t="s">
        <v>1201</v>
      </c>
      <c r="F155" s="34" t="s">
        <v>1321</v>
      </c>
      <c r="G155" s="145">
        <v>0</v>
      </c>
      <c r="H155" s="34">
        <v>341</v>
      </c>
      <c r="I155" s="35">
        <v>14</v>
      </c>
    </row>
    <row r="157" spans="2:9" ht="18" customHeight="1" x14ac:dyDescent="0.35">
      <c r="B157" s="4" t="s">
        <v>1206</v>
      </c>
    </row>
    <row r="158" spans="2:9" x14ac:dyDescent="0.3">
      <c r="C158" s="36" t="s">
        <v>3</v>
      </c>
      <c r="D158" s="37" t="s">
        <v>4</v>
      </c>
      <c r="E158" s="38" t="s">
        <v>5</v>
      </c>
      <c r="F158" s="39" t="s">
        <v>6</v>
      </c>
      <c r="G158" s="39" t="s">
        <v>7</v>
      </c>
      <c r="H158" s="39" t="s">
        <v>8</v>
      </c>
      <c r="I158" s="40" t="s">
        <v>9</v>
      </c>
    </row>
    <row r="159" spans="2:9" x14ac:dyDescent="0.3">
      <c r="C159" s="72">
        <v>1</v>
      </c>
      <c r="D159" s="74">
        <v>3</v>
      </c>
      <c r="E159" s="312" t="s">
        <v>373</v>
      </c>
      <c r="F159" s="255">
        <v>94</v>
      </c>
      <c r="G159" s="255">
        <v>9</v>
      </c>
      <c r="H159" s="313">
        <v>937</v>
      </c>
      <c r="I159" s="314">
        <v>70</v>
      </c>
    </row>
    <row r="160" spans="2:9" x14ac:dyDescent="0.3">
      <c r="C160" s="72">
        <v>1</v>
      </c>
      <c r="D160" s="26">
        <v>9</v>
      </c>
      <c r="E160" s="30" t="s">
        <v>847</v>
      </c>
      <c r="F160" s="31">
        <v>90</v>
      </c>
      <c r="G160" s="144">
        <v>5</v>
      </c>
      <c r="H160" s="257">
        <v>894</v>
      </c>
      <c r="I160" s="260">
        <v>32</v>
      </c>
    </row>
    <row r="161" spans="2:12" x14ac:dyDescent="0.3">
      <c r="C161" s="72">
        <v>3</v>
      </c>
      <c r="D161" s="26">
        <v>8</v>
      </c>
      <c r="E161" s="30" t="s">
        <v>1153</v>
      </c>
      <c r="F161" s="31">
        <v>73</v>
      </c>
      <c r="G161" s="144">
        <v>2</v>
      </c>
      <c r="H161" s="257">
        <v>811</v>
      </c>
      <c r="I161" s="260">
        <v>56</v>
      </c>
    </row>
    <row r="162" spans="2:12" x14ac:dyDescent="0.3">
      <c r="C162" s="72">
        <v>3</v>
      </c>
      <c r="D162" s="26">
        <v>5</v>
      </c>
      <c r="E162" s="30" t="s">
        <v>861</v>
      </c>
      <c r="F162" s="31">
        <v>83</v>
      </c>
      <c r="G162" s="144">
        <v>8</v>
      </c>
      <c r="H162" s="257">
        <v>816</v>
      </c>
      <c r="I162" s="260">
        <v>58</v>
      </c>
    </row>
    <row r="163" spans="2:12" x14ac:dyDescent="0.3">
      <c r="C163" s="72">
        <v>3</v>
      </c>
      <c r="D163" s="94">
        <v>2</v>
      </c>
      <c r="E163" s="30" t="s">
        <v>1161</v>
      </c>
      <c r="F163" s="31">
        <v>80</v>
      </c>
      <c r="G163" s="144">
        <v>7</v>
      </c>
      <c r="H163" s="257">
        <v>847</v>
      </c>
      <c r="I163" s="260">
        <v>77</v>
      </c>
    </row>
    <row r="164" spans="2:12" x14ac:dyDescent="0.3">
      <c r="C164" s="72">
        <v>4</v>
      </c>
      <c r="D164" s="26">
        <v>7</v>
      </c>
      <c r="E164" s="30" t="s">
        <v>1141</v>
      </c>
      <c r="F164" s="31">
        <v>81</v>
      </c>
      <c r="G164" s="144">
        <v>6</v>
      </c>
      <c r="H164" s="257">
        <v>701</v>
      </c>
      <c r="I164" s="260">
        <v>47</v>
      </c>
    </row>
    <row r="165" spans="2:12" x14ac:dyDescent="0.3">
      <c r="C165" s="72">
        <v>5</v>
      </c>
      <c r="D165" s="26">
        <v>8</v>
      </c>
      <c r="E165" s="30" t="s">
        <v>438</v>
      </c>
      <c r="F165" s="31">
        <v>68</v>
      </c>
      <c r="G165" s="144">
        <v>4</v>
      </c>
      <c r="H165" s="257">
        <v>680</v>
      </c>
      <c r="I165" s="260">
        <v>47</v>
      </c>
    </row>
    <row r="166" spans="2:12" x14ac:dyDescent="0.3">
      <c r="C166" s="72">
        <v>5</v>
      </c>
      <c r="D166" s="26">
        <v>10</v>
      </c>
      <c r="E166" s="30" t="s">
        <v>1201</v>
      </c>
      <c r="F166" s="31" t="s">
        <v>1321</v>
      </c>
      <c r="G166" s="144">
        <v>0</v>
      </c>
      <c r="H166" s="257">
        <v>341</v>
      </c>
      <c r="I166" s="260">
        <v>8</v>
      </c>
    </row>
    <row r="167" spans="2:12" x14ac:dyDescent="0.3">
      <c r="C167" s="73">
        <v>5</v>
      </c>
      <c r="D167" s="115">
        <v>1</v>
      </c>
      <c r="E167" s="33" t="s">
        <v>799</v>
      </c>
      <c r="F167" s="34">
        <v>80</v>
      </c>
      <c r="G167" s="145">
        <v>8</v>
      </c>
      <c r="H167" s="258">
        <v>795</v>
      </c>
      <c r="I167" s="261">
        <v>85</v>
      </c>
    </row>
    <row r="169" spans="2:12" ht="18" x14ac:dyDescent="0.35">
      <c r="B169" s="4" t="s">
        <v>1207</v>
      </c>
    </row>
    <row r="170" spans="2:12" x14ac:dyDescent="0.3">
      <c r="B170" s="5"/>
      <c r="C170" s="36" t="s">
        <v>3</v>
      </c>
      <c r="D170" s="37" t="s">
        <v>4</v>
      </c>
      <c r="E170" s="8" t="s">
        <v>539</v>
      </c>
      <c r="F170" s="8"/>
      <c r="G170" s="9">
        <v>564</v>
      </c>
      <c r="H170" s="8"/>
      <c r="I170" s="10" t="s">
        <v>9</v>
      </c>
      <c r="J170" s="11">
        <f>SUM(J171:J173)</f>
        <v>563</v>
      </c>
      <c r="K170" s="13" t="s">
        <v>1518</v>
      </c>
      <c r="L170" s="14"/>
    </row>
    <row r="171" spans="2:12" x14ac:dyDescent="0.3">
      <c r="B171" s="5"/>
      <c r="C171" s="364">
        <v>1</v>
      </c>
      <c r="D171" s="380">
        <v>1</v>
      </c>
      <c r="E171" s="277" t="s">
        <v>1122</v>
      </c>
      <c r="F171" s="284"/>
      <c r="G171" s="282"/>
      <c r="H171" s="276">
        <v>97</v>
      </c>
      <c r="I171" s="280">
        <v>94</v>
      </c>
      <c r="J171" s="82">
        <f>SUM(H171:I171)</f>
        <v>191</v>
      </c>
      <c r="K171" s="1" t="s">
        <v>1519</v>
      </c>
    </row>
    <row r="172" spans="2:12" ht="15.75" customHeight="1" x14ac:dyDescent="0.3">
      <c r="C172" s="364"/>
      <c r="D172" s="371"/>
      <c r="E172" s="279" t="s">
        <v>1115</v>
      </c>
      <c r="F172" s="285"/>
      <c r="G172" s="283"/>
      <c r="H172" s="278">
        <v>97</v>
      </c>
      <c r="I172" s="281">
        <v>95</v>
      </c>
      <c r="J172" s="83">
        <f>SUM(H172:I172)</f>
        <v>192</v>
      </c>
    </row>
    <row r="173" spans="2:12" ht="15.75" customHeight="1" x14ac:dyDescent="0.3">
      <c r="C173" s="364"/>
      <c r="D173" s="372"/>
      <c r="E173" s="286" t="s">
        <v>380</v>
      </c>
      <c r="F173" s="287"/>
      <c r="G173" s="288"/>
      <c r="H173" s="289">
        <v>91</v>
      </c>
      <c r="I173" s="290">
        <v>89</v>
      </c>
      <c r="J173" s="84">
        <f>SUM(H173:I173)</f>
        <v>180</v>
      </c>
    </row>
    <row r="174" spans="2:12" x14ac:dyDescent="0.3">
      <c r="B174" s="5"/>
      <c r="C174" s="153" t="s">
        <v>3</v>
      </c>
      <c r="D174" s="160" t="s">
        <v>4</v>
      </c>
      <c r="E174" s="162" t="s">
        <v>540</v>
      </c>
      <c r="F174" s="163"/>
      <c r="G174" s="164">
        <v>548</v>
      </c>
      <c r="H174" s="163"/>
      <c r="I174" s="165" t="s">
        <v>9</v>
      </c>
      <c r="J174" s="11">
        <f>SUM(J175:J177)</f>
        <v>547</v>
      </c>
      <c r="K174" s="13" t="s">
        <v>1373</v>
      </c>
      <c r="L174" s="14"/>
    </row>
    <row r="175" spans="2:12" x14ac:dyDescent="0.3">
      <c r="B175" s="5"/>
      <c r="C175" s="364">
        <v>2</v>
      </c>
      <c r="D175" s="382">
        <v>2</v>
      </c>
      <c r="E175" s="331" t="s">
        <v>373</v>
      </c>
      <c r="F175" s="334"/>
      <c r="G175" s="333"/>
      <c r="H175" s="330">
        <v>96</v>
      </c>
      <c r="I175" s="332">
        <v>89</v>
      </c>
      <c r="J175" s="82">
        <f>SUM(H175:I175)</f>
        <v>185</v>
      </c>
      <c r="K175" s="1" t="s">
        <v>1520</v>
      </c>
    </row>
    <row r="176" spans="2:12" ht="15.75" customHeight="1" x14ac:dyDescent="0.3">
      <c r="C176" s="364"/>
      <c r="D176" s="375"/>
      <c r="E176" s="279" t="s">
        <v>450</v>
      </c>
      <c r="F176" s="285"/>
      <c r="G176" s="283"/>
      <c r="H176" s="278">
        <v>92</v>
      </c>
      <c r="I176" s="281">
        <v>90</v>
      </c>
      <c r="J176" s="83">
        <f>SUM(H176:I176)</f>
        <v>182</v>
      </c>
    </row>
    <row r="177" spans="2:12" ht="15.75" customHeight="1" x14ac:dyDescent="0.3">
      <c r="C177" s="364"/>
      <c r="D177" s="376"/>
      <c r="E177" s="286" t="s">
        <v>847</v>
      </c>
      <c r="F177" s="287"/>
      <c r="G177" s="288"/>
      <c r="H177" s="289">
        <v>89</v>
      </c>
      <c r="I177" s="290">
        <v>91</v>
      </c>
      <c r="J177" s="84">
        <f>SUM(H177:I177)</f>
        <v>180</v>
      </c>
    </row>
    <row r="178" spans="2:12" x14ac:dyDescent="0.3">
      <c r="B178" s="5"/>
      <c r="C178" s="153" t="s">
        <v>3</v>
      </c>
      <c r="D178" s="167" t="s">
        <v>4</v>
      </c>
      <c r="E178" s="162" t="s">
        <v>545</v>
      </c>
      <c r="F178" s="163"/>
      <c r="G178" s="164">
        <v>507</v>
      </c>
      <c r="H178" s="163"/>
      <c r="I178" s="165" t="s">
        <v>9</v>
      </c>
      <c r="J178" s="11">
        <f>SUM(J179:J181)</f>
        <v>483</v>
      </c>
      <c r="K178" s="13" t="s">
        <v>1521</v>
      </c>
      <c r="L178" s="14"/>
    </row>
    <row r="179" spans="2:12" x14ac:dyDescent="0.3">
      <c r="B179" s="5"/>
      <c r="C179" s="364">
        <v>4</v>
      </c>
      <c r="D179" s="373">
        <v>1</v>
      </c>
      <c r="E179" s="172" t="s">
        <v>1153</v>
      </c>
      <c r="F179" s="186"/>
      <c r="G179" s="185"/>
      <c r="H179" s="103">
        <v>84</v>
      </c>
      <c r="I179" s="166">
        <v>76</v>
      </c>
      <c r="J179" s="82">
        <f>SUM(H179:I179)</f>
        <v>160</v>
      </c>
      <c r="K179" s="1" t="s">
        <v>1522</v>
      </c>
    </row>
    <row r="180" spans="2:12" ht="15.75" customHeight="1" x14ac:dyDescent="0.3">
      <c r="C180" s="364"/>
      <c r="D180" s="366"/>
      <c r="E180" s="71" t="s">
        <v>861</v>
      </c>
      <c r="F180" s="128"/>
      <c r="G180" s="125"/>
      <c r="H180" s="31">
        <v>77</v>
      </c>
      <c r="I180" s="32">
        <v>81</v>
      </c>
      <c r="J180" s="83">
        <f>SUM(H180:I180)</f>
        <v>158</v>
      </c>
    </row>
    <row r="181" spans="2:12" ht="15.75" customHeight="1" x14ac:dyDescent="0.3">
      <c r="C181" s="364"/>
      <c r="D181" s="367"/>
      <c r="E181" s="77" t="s">
        <v>1161</v>
      </c>
      <c r="F181" s="129"/>
      <c r="G181" s="126"/>
      <c r="H181" s="34">
        <v>86</v>
      </c>
      <c r="I181" s="35">
        <v>79</v>
      </c>
      <c r="J181" s="84">
        <f>SUM(H181:I181)</f>
        <v>165</v>
      </c>
    </row>
  </sheetData>
  <mergeCells count="24">
    <mergeCell ref="B1:M1"/>
    <mergeCell ref="B2:M2"/>
    <mergeCell ref="C27:C29"/>
    <mergeCell ref="D27:D29"/>
    <mergeCell ref="C31:C33"/>
    <mergeCell ref="D31:D33"/>
    <mergeCell ref="C35:C37"/>
    <mergeCell ref="D35:D37"/>
    <mergeCell ref="C60:C62"/>
    <mergeCell ref="D60:D62"/>
    <mergeCell ref="C64:C66"/>
    <mergeCell ref="D64:D66"/>
    <mergeCell ref="C68:C70"/>
    <mergeCell ref="D68:D70"/>
    <mergeCell ref="C113:C115"/>
    <mergeCell ref="D113:D115"/>
    <mergeCell ref="C136:C138"/>
    <mergeCell ref="D136:D138"/>
    <mergeCell ref="C171:C173"/>
    <mergeCell ref="D171:D173"/>
    <mergeCell ref="C175:C177"/>
    <mergeCell ref="D175:D177"/>
    <mergeCell ref="C179:C181"/>
    <mergeCell ref="D179:D181"/>
  </mergeCells>
  <hyperlinks>
    <hyperlink ref="B3" location="'Index'!A2" tooltip="Go to the Index sheet" display="á" xr:uid="{337FD3C8-24B2-46FC-9909-50A3ECA0E640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4" manualBreakCount="4">
    <brk id="38" max="16383" man="1"/>
    <brk id="83" max="16383" man="1"/>
    <brk id="128" max="16383" man="1"/>
    <brk id="168" max="1638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80410-50AA-4D6F-8BB8-657A0EC912FF}">
  <dimension ref="B1:N11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29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53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3</v>
      </c>
      <c r="D6" s="220">
        <v>6</v>
      </c>
      <c r="E6" s="389" t="s">
        <v>54</v>
      </c>
      <c r="F6" s="158">
        <v>170</v>
      </c>
      <c r="G6" s="157">
        <v>5</v>
      </c>
      <c r="H6" s="157">
        <v>1742</v>
      </c>
      <c r="I6" s="274">
        <v>56</v>
      </c>
    </row>
    <row r="7" spans="2:14" x14ac:dyDescent="0.3">
      <c r="C7" s="72">
        <v>4</v>
      </c>
      <c r="D7" s="221">
        <v>3</v>
      </c>
      <c r="E7" s="385" t="s">
        <v>68</v>
      </c>
      <c r="F7" s="152">
        <v>169</v>
      </c>
      <c r="G7" s="151">
        <v>3</v>
      </c>
      <c r="H7" s="151">
        <v>1774</v>
      </c>
      <c r="I7" s="171">
        <v>69</v>
      </c>
    </row>
    <row r="8" spans="2:14" x14ac:dyDescent="0.3">
      <c r="C8" s="73">
        <v>8</v>
      </c>
      <c r="D8" s="442">
        <v>1</v>
      </c>
      <c r="E8" s="386" t="s">
        <v>112</v>
      </c>
      <c r="F8" s="156">
        <v>170</v>
      </c>
      <c r="G8" s="155">
        <v>9</v>
      </c>
      <c r="H8" s="155">
        <v>1795</v>
      </c>
      <c r="I8" s="174">
        <v>99</v>
      </c>
    </row>
    <row r="10" spans="2:14" ht="18" customHeight="1" x14ac:dyDescent="0.35">
      <c r="B10" s="4" t="s">
        <v>205</v>
      </c>
    </row>
    <row r="11" spans="2:14" x14ac:dyDescent="0.3">
      <c r="C11" s="36" t="s">
        <v>3</v>
      </c>
      <c r="D11" s="37" t="s">
        <v>4</v>
      </c>
      <c r="E11" s="38" t="s">
        <v>5</v>
      </c>
      <c r="F11" s="39" t="s">
        <v>6</v>
      </c>
      <c r="G11" s="39" t="s">
        <v>7</v>
      </c>
      <c r="H11" s="39" t="s">
        <v>8</v>
      </c>
      <c r="I11" s="40" t="s">
        <v>9</v>
      </c>
    </row>
    <row r="12" spans="2:14" x14ac:dyDescent="0.3">
      <c r="C12" s="72">
        <v>1</v>
      </c>
      <c r="D12" s="220">
        <v>7</v>
      </c>
      <c r="E12" s="396" t="s">
        <v>54</v>
      </c>
      <c r="F12" s="158">
        <v>170</v>
      </c>
      <c r="G12" s="157">
        <v>3</v>
      </c>
      <c r="H12" s="158">
        <v>1742</v>
      </c>
      <c r="I12" s="159">
        <v>40</v>
      </c>
    </row>
    <row r="13" spans="2:14" x14ac:dyDescent="0.3">
      <c r="C13" s="72">
        <v>1</v>
      </c>
      <c r="D13" s="221">
        <v>4</v>
      </c>
      <c r="E13" s="390" t="s">
        <v>68</v>
      </c>
      <c r="F13" s="152">
        <v>169</v>
      </c>
      <c r="G13" s="151">
        <v>2</v>
      </c>
      <c r="H13" s="152">
        <v>1774</v>
      </c>
      <c r="I13" s="154">
        <v>57</v>
      </c>
    </row>
    <row r="14" spans="2:14" x14ac:dyDescent="0.3">
      <c r="C14" s="73">
        <v>2</v>
      </c>
      <c r="D14" s="442">
        <v>1</v>
      </c>
      <c r="E14" s="393" t="s">
        <v>112</v>
      </c>
      <c r="F14" s="156">
        <v>170</v>
      </c>
      <c r="G14" s="155">
        <v>7</v>
      </c>
      <c r="H14" s="156">
        <v>1795</v>
      </c>
      <c r="I14" s="161">
        <v>86</v>
      </c>
    </row>
    <row r="16" spans="2:14" ht="18" x14ac:dyDescent="0.35">
      <c r="B16" s="4" t="s">
        <v>206</v>
      </c>
    </row>
    <row r="17" spans="2:12" x14ac:dyDescent="0.3">
      <c r="B17" s="5"/>
      <c r="C17" s="36" t="s">
        <v>3</v>
      </c>
      <c r="D17" s="37" t="s">
        <v>4</v>
      </c>
      <c r="E17" s="8" t="s">
        <v>211</v>
      </c>
      <c r="F17" s="8"/>
      <c r="G17" s="9">
        <v>512</v>
      </c>
      <c r="H17" s="8"/>
      <c r="I17" s="10" t="s">
        <v>9</v>
      </c>
      <c r="J17" s="11">
        <f>SUM(J18:J20)</f>
        <v>509</v>
      </c>
      <c r="K17" s="13" t="s">
        <v>1523</v>
      </c>
      <c r="L17" s="14"/>
    </row>
    <row r="18" spans="2:12" x14ac:dyDescent="0.3">
      <c r="B18" s="5"/>
      <c r="C18" s="364">
        <v>1</v>
      </c>
      <c r="D18" s="373">
        <v>1</v>
      </c>
      <c r="E18" s="157" t="s">
        <v>112</v>
      </c>
      <c r="F18" s="158">
        <v>40</v>
      </c>
      <c r="G18" s="158">
        <v>45</v>
      </c>
      <c r="H18" s="158">
        <v>38</v>
      </c>
      <c r="I18" s="159">
        <v>47</v>
      </c>
      <c r="J18" s="82">
        <f>SUM(F18:I18)</f>
        <v>170</v>
      </c>
      <c r="K18" s="1" t="s">
        <v>1524</v>
      </c>
    </row>
    <row r="19" spans="2:12" ht="15.75" customHeight="1" x14ac:dyDescent="0.3">
      <c r="C19" s="364"/>
      <c r="D19" s="375"/>
      <c r="E19" s="151" t="s">
        <v>54</v>
      </c>
      <c r="F19" s="152">
        <v>43</v>
      </c>
      <c r="G19" s="152">
        <v>44</v>
      </c>
      <c r="H19" s="152">
        <v>45</v>
      </c>
      <c r="I19" s="154">
        <v>38</v>
      </c>
      <c r="J19" s="83">
        <f>SUM(F19:I19)</f>
        <v>170</v>
      </c>
    </row>
    <row r="20" spans="2:12" ht="15.75" customHeight="1" x14ac:dyDescent="0.3">
      <c r="C20" s="364"/>
      <c r="D20" s="376"/>
      <c r="E20" s="155" t="s">
        <v>68</v>
      </c>
      <c r="F20" s="156">
        <v>44</v>
      </c>
      <c r="G20" s="156">
        <v>43</v>
      </c>
      <c r="H20" s="156">
        <v>40</v>
      </c>
      <c r="I20" s="161">
        <v>42</v>
      </c>
      <c r="J20" s="84">
        <f>SUM(F20:I20)</f>
        <v>169</v>
      </c>
    </row>
    <row r="22" spans="2:12" ht="18" customHeight="1" x14ac:dyDescent="0.35">
      <c r="B22" s="4" t="s">
        <v>280</v>
      </c>
    </row>
    <row r="23" spans="2:12" x14ac:dyDescent="0.3">
      <c r="C23" s="21" t="s">
        <v>3</v>
      </c>
      <c r="D23" s="22" t="s">
        <v>4</v>
      </c>
      <c r="E23" s="23" t="s">
        <v>5</v>
      </c>
      <c r="F23" s="24" t="s">
        <v>6</v>
      </c>
      <c r="G23" s="24" t="s">
        <v>7</v>
      </c>
      <c r="H23" s="24" t="s">
        <v>8</v>
      </c>
      <c r="I23" s="42" t="s">
        <v>9</v>
      </c>
    </row>
    <row r="24" spans="2:12" x14ac:dyDescent="0.3">
      <c r="C24" s="72">
        <v>2</v>
      </c>
      <c r="D24" s="74">
        <v>3</v>
      </c>
      <c r="E24" s="86" t="s">
        <v>112</v>
      </c>
      <c r="F24" s="67">
        <v>186</v>
      </c>
      <c r="G24" s="67">
        <v>9</v>
      </c>
      <c r="H24" s="67">
        <v>1810</v>
      </c>
      <c r="I24" s="89">
        <v>75</v>
      </c>
    </row>
    <row r="25" spans="2:12" x14ac:dyDescent="0.3">
      <c r="C25" s="72">
        <v>2</v>
      </c>
      <c r="D25" s="26">
        <v>4</v>
      </c>
      <c r="E25" s="69" t="s">
        <v>293</v>
      </c>
      <c r="F25" s="70">
        <v>182</v>
      </c>
      <c r="G25" s="70">
        <v>7</v>
      </c>
      <c r="H25" s="70">
        <v>1743</v>
      </c>
      <c r="I25" s="79">
        <v>62</v>
      </c>
    </row>
    <row r="26" spans="2:12" x14ac:dyDescent="0.3">
      <c r="C26" s="72">
        <v>2</v>
      </c>
      <c r="D26" s="26">
        <v>5</v>
      </c>
      <c r="E26" s="69" t="s">
        <v>54</v>
      </c>
      <c r="F26" s="70">
        <v>172</v>
      </c>
      <c r="G26" s="70">
        <v>6</v>
      </c>
      <c r="H26" s="70">
        <v>1651</v>
      </c>
      <c r="I26" s="79">
        <v>49</v>
      </c>
    </row>
    <row r="27" spans="2:12" x14ac:dyDescent="0.3">
      <c r="C27" s="72">
        <v>3</v>
      </c>
      <c r="D27" s="26">
        <v>5</v>
      </c>
      <c r="E27" s="69" t="s">
        <v>297</v>
      </c>
      <c r="F27" s="70">
        <v>147</v>
      </c>
      <c r="G27" s="70">
        <v>4</v>
      </c>
      <c r="H27" s="70">
        <v>1569</v>
      </c>
      <c r="I27" s="79">
        <v>44</v>
      </c>
    </row>
    <row r="28" spans="2:12" x14ac:dyDescent="0.3">
      <c r="C28" s="72">
        <v>3</v>
      </c>
      <c r="D28" s="26">
        <v>9</v>
      </c>
      <c r="E28" s="69" t="s">
        <v>298</v>
      </c>
      <c r="F28" s="70" t="s">
        <v>1321</v>
      </c>
      <c r="G28" s="70">
        <v>0</v>
      </c>
      <c r="H28" s="70">
        <v>323</v>
      </c>
      <c r="I28" s="79">
        <v>5</v>
      </c>
    </row>
    <row r="29" spans="2:12" x14ac:dyDescent="0.3">
      <c r="C29" s="72">
        <v>3</v>
      </c>
      <c r="D29" s="26">
        <v>4</v>
      </c>
      <c r="E29" s="69" t="s">
        <v>303</v>
      </c>
      <c r="F29" s="70">
        <v>168</v>
      </c>
      <c r="G29" s="70">
        <v>6</v>
      </c>
      <c r="H29" s="70">
        <v>1588</v>
      </c>
      <c r="I29" s="79">
        <v>45</v>
      </c>
    </row>
    <row r="30" spans="2:12" x14ac:dyDescent="0.3">
      <c r="C30" s="72">
        <v>4</v>
      </c>
      <c r="D30" s="26">
        <v>8</v>
      </c>
      <c r="E30" s="69" t="s">
        <v>306</v>
      </c>
      <c r="F30" s="70" t="s">
        <v>1321</v>
      </c>
      <c r="G30" s="70">
        <v>0</v>
      </c>
      <c r="H30" s="70">
        <v>508</v>
      </c>
      <c r="I30" s="79">
        <v>18</v>
      </c>
    </row>
    <row r="31" spans="2:12" x14ac:dyDescent="0.3">
      <c r="C31" s="72">
        <v>4</v>
      </c>
      <c r="D31" s="26">
        <v>7</v>
      </c>
      <c r="E31" s="69" t="s">
        <v>313</v>
      </c>
      <c r="F31" s="70">
        <v>148</v>
      </c>
      <c r="G31" s="70">
        <v>3</v>
      </c>
      <c r="H31" s="70">
        <v>1504</v>
      </c>
      <c r="I31" s="79">
        <v>28</v>
      </c>
    </row>
    <row r="32" spans="2:12" x14ac:dyDescent="0.3">
      <c r="C32" s="72">
        <v>5</v>
      </c>
      <c r="D32" s="26">
        <v>9</v>
      </c>
      <c r="E32" s="69" t="s">
        <v>314</v>
      </c>
      <c r="F32" s="70" t="s">
        <v>1321</v>
      </c>
      <c r="G32" s="70">
        <v>0</v>
      </c>
      <c r="H32" s="28">
        <v>0</v>
      </c>
      <c r="I32" s="29">
        <v>0</v>
      </c>
    </row>
    <row r="33" spans="2:12" x14ac:dyDescent="0.3">
      <c r="C33" s="73">
        <v>6</v>
      </c>
      <c r="D33" s="53">
        <v>6</v>
      </c>
      <c r="E33" s="75" t="s">
        <v>68</v>
      </c>
      <c r="F33" s="76">
        <v>139</v>
      </c>
      <c r="G33" s="76">
        <v>4</v>
      </c>
      <c r="H33" s="76">
        <v>1282</v>
      </c>
      <c r="I33" s="80">
        <v>32</v>
      </c>
    </row>
    <row r="35" spans="2:12" ht="18" customHeight="1" x14ac:dyDescent="0.35">
      <c r="B35" s="4" t="s">
        <v>333</v>
      </c>
    </row>
    <row r="36" spans="2:12" x14ac:dyDescent="0.3">
      <c r="C36" s="36" t="s">
        <v>3</v>
      </c>
      <c r="D36" s="37" t="s">
        <v>4</v>
      </c>
      <c r="E36" s="38" t="s">
        <v>5</v>
      </c>
      <c r="F36" s="39" t="s">
        <v>6</v>
      </c>
      <c r="G36" s="39" t="s">
        <v>7</v>
      </c>
      <c r="H36" s="39" t="s">
        <v>8</v>
      </c>
      <c r="I36" s="40" t="s">
        <v>9</v>
      </c>
    </row>
    <row r="37" spans="2:12" x14ac:dyDescent="0.3">
      <c r="C37" s="72">
        <v>1</v>
      </c>
      <c r="D37" s="74">
        <v>8</v>
      </c>
      <c r="E37" s="96" t="s">
        <v>314</v>
      </c>
      <c r="F37" s="66" t="s">
        <v>1321</v>
      </c>
      <c r="G37" s="67">
        <v>0</v>
      </c>
      <c r="H37" s="66">
        <v>0</v>
      </c>
      <c r="I37" s="85">
        <v>0</v>
      </c>
    </row>
    <row r="38" spans="2:12" x14ac:dyDescent="0.3">
      <c r="C38" s="72">
        <v>1</v>
      </c>
      <c r="D38" s="94">
        <v>2</v>
      </c>
      <c r="E38" s="30" t="s">
        <v>112</v>
      </c>
      <c r="F38" s="31">
        <v>186</v>
      </c>
      <c r="G38" s="70">
        <v>8</v>
      </c>
      <c r="H38" s="31">
        <v>1810</v>
      </c>
      <c r="I38" s="32">
        <v>82</v>
      </c>
    </row>
    <row r="39" spans="2:12" x14ac:dyDescent="0.3">
      <c r="C39" s="72">
        <v>1</v>
      </c>
      <c r="D39" s="26">
        <v>7</v>
      </c>
      <c r="E39" s="30" t="s">
        <v>313</v>
      </c>
      <c r="F39" s="31">
        <v>148</v>
      </c>
      <c r="G39" s="70">
        <v>3</v>
      </c>
      <c r="H39" s="31">
        <v>1504</v>
      </c>
      <c r="I39" s="32">
        <v>33</v>
      </c>
    </row>
    <row r="40" spans="2:12" x14ac:dyDescent="0.3">
      <c r="C40" s="72">
        <v>1</v>
      </c>
      <c r="D40" s="26">
        <v>5</v>
      </c>
      <c r="E40" s="30" t="s">
        <v>54</v>
      </c>
      <c r="F40" s="31">
        <v>172</v>
      </c>
      <c r="G40" s="70">
        <v>5</v>
      </c>
      <c r="H40" s="31">
        <v>1651</v>
      </c>
      <c r="I40" s="32">
        <v>52</v>
      </c>
    </row>
    <row r="41" spans="2:12" x14ac:dyDescent="0.3">
      <c r="C41" s="73">
        <v>2</v>
      </c>
      <c r="D41" s="53">
        <v>5</v>
      </c>
      <c r="E41" s="33" t="s">
        <v>68</v>
      </c>
      <c r="F41" s="34">
        <v>139</v>
      </c>
      <c r="G41" s="76">
        <v>5</v>
      </c>
      <c r="H41" s="34">
        <v>1282</v>
      </c>
      <c r="I41" s="35">
        <v>37</v>
      </c>
    </row>
    <row r="43" spans="2:12" ht="18" x14ac:dyDescent="0.35">
      <c r="B43" s="4" t="s">
        <v>334</v>
      </c>
    </row>
    <row r="44" spans="2:12" x14ac:dyDescent="0.3">
      <c r="B44" s="5"/>
      <c r="C44" s="36" t="s">
        <v>3</v>
      </c>
      <c r="D44" s="37" t="s">
        <v>4</v>
      </c>
      <c r="E44" s="8" t="s">
        <v>337</v>
      </c>
      <c r="F44" s="8"/>
      <c r="G44" s="9">
        <v>522</v>
      </c>
      <c r="H44" s="8"/>
      <c r="I44" s="10" t="s">
        <v>9</v>
      </c>
      <c r="J44" s="11">
        <f>SUM(J45:J47)</f>
        <v>540</v>
      </c>
      <c r="K44" s="13" t="s">
        <v>1415</v>
      </c>
      <c r="L44" s="14"/>
    </row>
    <row r="45" spans="2:12" x14ac:dyDescent="0.3">
      <c r="B45" s="5"/>
      <c r="C45" s="364">
        <v>1</v>
      </c>
      <c r="D45" s="377">
        <v>4</v>
      </c>
      <c r="E45" s="150" t="s">
        <v>112</v>
      </c>
      <c r="F45" s="150">
        <v>48</v>
      </c>
      <c r="G45" s="150">
        <v>47</v>
      </c>
      <c r="H45" s="150">
        <v>43</v>
      </c>
      <c r="I45" s="170">
        <v>48</v>
      </c>
      <c r="J45" s="82">
        <f>SUM(F45:I45)</f>
        <v>186</v>
      </c>
      <c r="K45" s="1" t="s">
        <v>1416</v>
      </c>
    </row>
    <row r="46" spans="2:12" ht="15.75" customHeight="1" x14ac:dyDescent="0.3">
      <c r="C46" s="364"/>
      <c r="D46" s="371"/>
      <c r="E46" s="151" t="s">
        <v>293</v>
      </c>
      <c r="F46" s="151">
        <v>45</v>
      </c>
      <c r="G46" s="151">
        <v>45</v>
      </c>
      <c r="H46" s="151">
        <v>47</v>
      </c>
      <c r="I46" s="171">
        <v>45</v>
      </c>
      <c r="J46" s="83">
        <f>SUM(F46:I46)</f>
        <v>182</v>
      </c>
    </row>
    <row r="47" spans="2:12" ht="15.75" customHeight="1" x14ac:dyDescent="0.3">
      <c r="C47" s="364"/>
      <c r="D47" s="372"/>
      <c r="E47" s="155" t="s">
        <v>54</v>
      </c>
      <c r="F47" s="155">
        <v>42</v>
      </c>
      <c r="G47" s="155">
        <v>42</v>
      </c>
      <c r="H47" s="155">
        <v>42</v>
      </c>
      <c r="I47" s="174">
        <v>46</v>
      </c>
      <c r="J47" s="84">
        <f>SUM(F47:I47)</f>
        <v>172</v>
      </c>
    </row>
    <row r="48" spans="2:12" x14ac:dyDescent="0.3">
      <c r="B48" s="5"/>
      <c r="C48" s="153" t="s">
        <v>3</v>
      </c>
      <c r="D48" s="160" t="s">
        <v>4</v>
      </c>
      <c r="E48" s="162" t="s">
        <v>339</v>
      </c>
      <c r="F48" s="163"/>
      <c r="G48" s="164">
        <v>494</v>
      </c>
      <c r="H48" s="163"/>
      <c r="I48" s="165" t="s">
        <v>9</v>
      </c>
      <c r="J48" s="11">
        <f>SUM(J49:J51)</f>
        <v>315</v>
      </c>
      <c r="K48" s="13" t="s">
        <v>1525</v>
      </c>
      <c r="L48" s="14"/>
    </row>
    <row r="49" spans="2:12" x14ac:dyDescent="0.3">
      <c r="B49" s="5"/>
      <c r="C49" s="364">
        <v>2</v>
      </c>
      <c r="D49" s="374">
        <v>4</v>
      </c>
      <c r="E49" s="157" t="s">
        <v>297</v>
      </c>
      <c r="F49" s="157">
        <v>33</v>
      </c>
      <c r="G49" s="157">
        <v>37</v>
      </c>
      <c r="H49" s="157">
        <v>41</v>
      </c>
      <c r="I49" s="274">
        <v>36</v>
      </c>
      <c r="J49" s="82">
        <f>SUM(F49:I49)</f>
        <v>147</v>
      </c>
      <c r="K49" s="1" t="s">
        <v>1526</v>
      </c>
    </row>
    <row r="50" spans="2:12" ht="15.75" customHeight="1" x14ac:dyDescent="0.3">
      <c r="C50" s="364"/>
      <c r="D50" s="375"/>
      <c r="E50" s="151" t="s">
        <v>298</v>
      </c>
      <c r="F50" s="151" t="s">
        <v>1321</v>
      </c>
      <c r="G50" s="151"/>
      <c r="H50" s="151"/>
      <c r="I50" s="171"/>
      <c r="J50" s="83">
        <f>SUM(F50:I50)</f>
        <v>0</v>
      </c>
    </row>
    <row r="51" spans="2:12" ht="15.75" customHeight="1" x14ac:dyDescent="0.3">
      <c r="C51" s="364"/>
      <c r="D51" s="376"/>
      <c r="E51" s="155" t="s">
        <v>303</v>
      </c>
      <c r="F51" s="155">
        <v>39</v>
      </c>
      <c r="G51" s="155">
        <v>41</v>
      </c>
      <c r="H51" s="155">
        <v>45</v>
      </c>
      <c r="I51" s="174">
        <v>43</v>
      </c>
      <c r="J51" s="84">
        <f>SUM(F51:I51)</f>
        <v>168</v>
      </c>
    </row>
    <row r="52" spans="2:12" x14ac:dyDescent="0.3">
      <c r="B52" s="5"/>
      <c r="C52" s="153" t="s">
        <v>3</v>
      </c>
      <c r="D52" s="167" t="s">
        <v>4</v>
      </c>
      <c r="E52" s="162" t="s">
        <v>340</v>
      </c>
      <c r="F52" s="163"/>
      <c r="G52" s="164">
        <v>463</v>
      </c>
      <c r="H52" s="163"/>
      <c r="I52" s="165" t="s">
        <v>9</v>
      </c>
      <c r="J52" s="11">
        <f>SUM(J53:J55)</f>
        <v>148</v>
      </c>
      <c r="K52" s="13" t="s">
        <v>1415</v>
      </c>
      <c r="L52" s="14"/>
    </row>
    <row r="53" spans="2:12" x14ac:dyDescent="0.3">
      <c r="B53" s="5"/>
      <c r="C53" s="364">
        <v>2</v>
      </c>
      <c r="D53" s="378">
        <v>5</v>
      </c>
      <c r="E53" s="104" t="s">
        <v>306</v>
      </c>
      <c r="F53" s="104" t="s">
        <v>1321</v>
      </c>
      <c r="G53" s="104"/>
      <c r="H53" s="104"/>
      <c r="I53" s="173"/>
      <c r="J53" s="82">
        <f>SUM(F53:I53)</f>
        <v>0</v>
      </c>
      <c r="K53" s="1" t="s">
        <v>1416</v>
      </c>
    </row>
    <row r="54" spans="2:12" ht="15.75" customHeight="1" x14ac:dyDescent="0.3">
      <c r="C54" s="364"/>
      <c r="D54" s="366"/>
      <c r="E54" s="70" t="s">
        <v>314</v>
      </c>
      <c r="F54" s="70" t="s">
        <v>1321</v>
      </c>
      <c r="G54" s="70"/>
      <c r="H54" s="70"/>
      <c r="I54" s="79"/>
      <c r="J54" s="83">
        <f>SUM(F54:I54)</f>
        <v>0</v>
      </c>
    </row>
    <row r="55" spans="2:12" ht="15.75" customHeight="1" x14ac:dyDescent="0.3">
      <c r="C55" s="364"/>
      <c r="D55" s="367"/>
      <c r="E55" s="76" t="s">
        <v>313</v>
      </c>
      <c r="F55" s="76">
        <v>37</v>
      </c>
      <c r="G55" s="76">
        <v>37</v>
      </c>
      <c r="H55" s="76">
        <v>34</v>
      </c>
      <c r="I55" s="80">
        <v>40</v>
      </c>
      <c r="J55" s="84">
        <f>SUM(F55:I55)</f>
        <v>148</v>
      </c>
    </row>
    <row r="57" spans="2:12" ht="18" customHeight="1" x14ac:dyDescent="0.35">
      <c r="B57" s="4" t="s">
        <v>341</v>
      </c>
    </row>
    <row r="58" spans="2:12" x14ac:dyDescent="0.3">
      <c r="C58" s="21" t="s">
        <v>3</v>
      </c>
      <c r="D58" s="22" t="s">
        <v>4</v>
      </c>
      <c r="E58" s="23" t="s">
        <v>5</v>
      </c>
      <c r="F58" s="24" t="s">
        <v>6</v>
      </c>
      <c r="G58" s="24" t="s">
        <v>7</v>
      </c>
      <c r="H58" s="24" t="s">
        <v>8</v>
      </c>
      <c r="I58" s="42" t="s">
        <v>9</v>
      </c>
    </row>
    <row r="59" spans="2:12" x14ac:dyDescent="0.3">
      <c r="C59" s="73">
        <v>3</v>
      </c>
      <c r="D59" s="48">
        <v>8</v>
      </c>
      <c r="E59" s="64" t="s">
        <v>353</v>
      </c>
      <c r="F59" s="62" t="s">
        <v>1321</v>
      </c>
      <c r="G59" s="62">
        <v>0</v>
      </c>
      <c r="H59" s="62">
        <v>996</v>
      </c>
      <c r="I59" s="98">
        <v>27</v>
      </c>
    </row>
    <row r="61" spans="2:12" ht="18" customHeight="1" x14ac:dyDescent="0.35">
      <c r="B61" s="4" t="s">
        <v>356</v>
      </c>
    </row>
    <row r="62" spans="2:12" x14ac:dyDescent="0.3">
      <c r="C62" s="21" t="s">
        <v>3</v>
      </c>
      <c r="D62" s="22" t="s">
        <v>4</v>
      </c>
      <c r="E62" s="23" t="s">
        <v>5</v>
      </c>
      <c r="F62" s="23"/>
      <c r="G62" s="23"/>
      <c r="H62" s="24" t="s">
        <v>6</v>
      </c>
      <c r="I62" s="24" t="s">
        <v>7</v>
      </c>
      <c r="J62" s="24" t="s">
        <v>8</v>
      </c>
      <c r="K62" s="42" t="s">
        <v>9</v>
      </c>
    </row>
    <row r="63" spans="2:12" x14ac:dyDescent="0.3">
      <c r="C63" s="72">
        <v>1</v>
      </c>
      <c r="D63" s="74">
        <v>3</v>
      </c>
      <c r="E63" s="86" t="s">
        <v>54</v>
      </c>
      <c r="F63" s="67">
        <v>82</v>
      </c>
      <c r="G63" s="67">
        <v>81</v>
      </c>
      <c r="H63" s="67">
        <f>SUM(F63:G63)</f>
        <v>163</v>
      </c>
      <c r="I63" s="67">
        <v>7</v>
      </c>
      <c r="J63" s="67">
        <v>1735</v>
      </c>
      <c r="K63" s="89">
        <v>72</v>
      </c>
    </row>
    <row r="64" spans="2:12" x14ac:dyDescent="0.3">
      <c r="C64" s="72">
        <v>1</v>
      </c>
      <c r="D64" s="26">
        <v>6</v>
      </c>
      <c r="E64" s="69" t="s">
        <v>68</v>
      </c>
      <c r="F64" s="70">
        <v>90</v>
      </c>
      <c r="G64" s="70">
        <v>89</v>
      </c>
      <c r="H64" s="70">
        <f>SUM(F64:G64)</f>
        <v>179</v>
      </c>
      <c r="I64" s="70">
        <v>8</v>
      </c>
      <c r="J64" s="70">
        <v>1687</v>
      </c>
      <c r="K64" s="79">
        <v>51</v>
      </c>
    </row>
    <row r="65" spans="2:11" x14ac:dyDescent="0.3">
      <c r="C65" s="73">
        <v>2</v>
      </c>
      <c r="D65" s="95">
        <v>2</v>
      </c>
      <c r="E65" s="75" t="s">
        <v>361</v>
      </c>
      <c r="F65" s="76">
        <v>83</v>
      </c>
      <c r="G65" s="76">
        <v>84</v>
      </c>
      <c r="H65" s="76">
        <f>SUM(F65:G65)</f>
        <v>167</v>
      </c>
      <c r="I65" s="76">
        <v>8</v>
      </c>
      <c r="J65" s="76">
        <v>1654</v>
      </c>
      <c r="K65" s="80">
        <v>82</v>
      </c>
    </row>
    <row r="67" spans="2:11" ht="18" customHeight="1" x14ac:dyDescent="0.35">
      <c r="B67" s="4" t="s">
        <v>370</v>
      </c>
    </row>
    <row r="68" spans="2:11" x14ac:dyDescent="0.3">
      <c r="C68" s="36" t="s">
        <v>3</v>
      </c>
      <c r="D68" s="37" t="s">
        <v>4</v>
      </c>
      <c r="E68" s="38" t="s">
        <v>5</v>
      </c>
      <c r="F68" s="38"/>
      <c r="G68" s="38"/>
      <c r="H68" s="39" t="s">
        <v>6</v>
      </c>
      <c r="I68" s="39" t="s">
        <v>7</v>
      </c>
      <c r="J68" s="39" t="s">
        <v>8</v>
      </c>
      <c r="K68" s="40" t="s">
        <v>9</v>
      </c>
    </row>
    <row r="69" spans="2:11" x14ac:dyDescent="0.3">
      <c r="C69" s="72">
        <v>1</v>
      </c>
      <c r="D69" s="74">
        <v>5</v>
      </c>
      <c r="E69" s="96" t="s">
        <v>361</v>
      </c>
      <c r="F69" s="66">
        <v>83</v>
      </c>
      <c r="G69" s="66">
        <v>84</v>
      </c>
      <c r="H69" s="67">
        <v>167</v>
      </c>
      <c r="I69" s="67">
        <v>5</v>
      </c>
      <c r="J69" s="66">
        <v>1654</v>
      </c>
      <c r="K69" s="85">
        <v>40</v>
      </c>
    </row>
    <row r="70" spans="2:11" x14ac:dyDescent="0.3">
      <c r="C70" s="72">
        <v>1</v>
      </c>
      <c r="D70" s="81">
        <v>1</v>
      </c>
      <c r="E70" s="30" t="s">
        <v>54</v>
      </c>
      <c r="F70" s="31">
        <v>82</v>
      </c>
      <c r="G70" s="31">
        <v>81</v>
      </c>
      <c r="H70" s="70">
        <v>163</v>
      </c>
      <c r="I70" s="70">
        <v>4</v>
      </c>
      <c r="J70" s="31">
        <v>1735</v>
      </c>
      <c r="K70" s="32">
        <v>59</v>
      </c>
    </row>
    <row r="71" spans="2:11" x14ac:dyDescent="0.3">
      <c r="C71" s="73">
        <v>1</v>
      </c>
      <c r="D71" s="53">
        <v>3</v>
      </c>
      <c r="E71" s="33" t="s">
        <v>68</v>
      </c>
      <c r="F71" s="34">
        <v>90</v>
      </c>
      <c r="G71" s="34">
        <v>89</v>
      </c>
      <c r="H71" s="76">
        <v>179</v>
      </c>
      <c r="I71" s="76">
        <v>7</v>
      </c>
      <c r="J71" s="34">
        <v>1687</v>
      </c>
      <c r="K71" s="35">
        <v>49</v>
      </c>
    </row>
    <row r="73" spans="2:11" ht="18" customHeight="1" x14ac:dyDescent="0.35">
      <c r="B73" s="4" t="s">
        <v>551</v>
      </c>
    </row>
    <row r="74" spans="2:11" x14ac:dyDescent="0.3">
      <c r="C74" s="21" t="s">
        <v>3</v>
      </c>
      <c r="D74" s="22" t="s">
        <v>4</v>
      </c>
      <c r="E74" s="23" t="s">
        <v>5</v>
      </c>
      <c r="F74" s="23"/>
      <c r="G74" s="23"/>
      <c r="H74" s="24" t="s">
        <v>6</v>
      </c>
      <c r="I74" s="24" t="s">
        <v>7</v>
      </c>
      <c r="J74" s="24" t="s">
        <v>8</v>
      </c>
      <c r="K74" s="42" t="s">
        <v>9</v>
      </c>
    </row>
    <row r="75" spans="2:11" x14ac:dyDescent="0.3">
      <c r="C75" s="72">
        <v>1</v>
      </c>
      <c r="D75" s="148">
        <v>1</v>
      </c>
      <c r="E75" s="86" t="s">
        <v>555</v>
      </c>
      <c r="F75" s="109">
        <v>100.001</v>
      </c>
      <c r="G75" s="109">
        <v>99.003</v>
      </c>
      <c r="H75" s="110">
        <f t="shared" ref="H75:H81" si="0">SUM(F75,G75)</f>
        <v>199.00400000000002</v>
      </c>
      <c r="I75" s="67">
        <v>8</v>
      </c>
      <c r="J75" s="110">
        <v>1995.0650000000001</v>
      </c>
      <c r="K75" s="89">
        <v>91</v>
      </c>
    </row>
    <row r="76" spans="2:11" x14ac:dyDescent="0.3">
      <c r="C76" s="72">
        <v>1</v>
      </c>
      <c r="D76" s="26">
        <v>3</v>
      </c>
      <c r="E76" s="69" t="s">
        <v>361</v>
      </c>
      <c r="F76" s="111">
        <v>100.001</v>
      </c>
      <c r="G76" s="111">
        <v>100.001</v>
      </c>
      <c r="H76" s="112">
        <f t="shared" si="0"/>
        <v>200.00200000000001</v>
      </c>
      <c r="I76" s="70">
        <v>9</v>
      </c>
      <c r="J76" s="112">
        <v>1986.037</v>
      </c>
      <c r="K76" s="79">
        <v>66</v>
      </c>
    </row>
    <row r="77" spans="2:11" x14ac:dyDescent="0.3">
      <c r="C77" s="72">
        <v>2</v>
      </c>
      <c r="D77" s="26">
        <v>3</v>
      </c>
      <c r="E77" s="69" t="s">
        <v>564</v>
      </c>
      <c r="F77" s="111">
        <v>100.002</v>
      </c>
      <c r="G77" s="111">
        <v>99.001999999999995</v>
      </c>
      <c r="H77" s="112">
        <f t="shared" si="0"/>
        <v>199.00399999999999</v>
      </c>
      <c r="I77" s="70">
        <v>8</v>
      </c>
      <c r="J77" s="112">
        <v>1964.0339999999997</v>
      </c>
      <c r="K77" s="79">
        <v>68</v>
      </c>
    </row>
    <row r="78" spans="2:11" x14ac:dyDescent="0.3">
      <c r="C78" s="72">
        <v>2</v>
      </c>
      <c r="D78" s="26">
        <v>8</v>
      </c>
      <c r="E78" s="69" t="s">
        <v>565</v>
      </c>
      <c r="F78" s="111">
        <v>98</v>
      </c>
      <c r="G78" s="111">
        <v>96</v>
      </c>
      <c r="H78" s="112">
        <f t="shared" si="0"/>
        <v>194</v>
      </c>
      <c r="I78" s="70">
        <v>2</v>
      </c>
      <c r="J78" s="112">
        <v>1957.0209999999997</v>
      </c>
      <c r="K78" s="79">
        <v>44</v>
      </c>
    </row>
    <row r="79" spans="2:11" x14ac:dyDescent="0.3">
      <c r="C79" s="72">
        <v>2</v>
      </c>
      <c r="D79" s="26">
        <v>9</v>
      </c>
      <c r="E79" s="69" t="s">
        <v>68</v>
      </c>
      <c r="F79" s="111">
        <v>98</v>
      </c>
      <c r="G79" s="111">
        <v>97</v>
      </c>
      <c r="H79" s="112">
        <f t="shared" si="0"/>
        <v>195</v>
      </c>
      <c r="I79" s="70">
        <v>3</v>
      </c>
      <c r="J79" s="112">
        <v>1749.0199999999998</v>
      </c>
      <c r="K79" s="79">
        <v>36</v>
      </c>
    </row>
    <row r="80" spans="2:11" x14ac:dyDescent="0.3">
      <c r="C80" s="72">
        <v>6</v>
      </c>
      <c r="D80" s="26">
        <v>5</v>
      </c>
      <c r="E80" s="30" t="s">
        <v>590</v>
      </c>
      <c r="F80" s="111">
        <v>97</v>
      </c>
      <c r="G80" s="111">
        <v>96.001999999999995</v>
      </c>
      <c r="H80" s="112">
        <f t="shared" si="0"/>
        <v>193.00200000000001</v>
      </c>
      <c r="I80" s="70">
        <v>5</v>
      </c>
      <c r="J80" s="43">
        <v>1936.0239999999999</v>
      </c>
      <c r="K80" s="32">
        <v>57</v>
      </c>
    </row>
    <row r="81" spans="2:12" x14ac:dyDescent="0.3">
      <c r="C81" s="73">
        <v>8</v>
      </c>
      <c r="D81" s="53">
        <v>4</v>
      </c>
      <c r="E81" s="33" t="s">
        <v>610</v>
      </c>
      <c r="F81" s="113">
        <v>97.001999999999995</v>
      </c>
      <c r="G81" s="113">
        <v>94.001000000000005</v>
      </c>
      <c r="H81" s="114">
        <f t="shared" si="0"/>
        <v>191.00299999999999</v>
      </c>
      <c r="I81" s="76">
        <v>7</v>
      </c>
      <c r="J81" s="44">
        <v>1903.0169999999998</v>
      </c>
      <c r="K81" s="35">
        <v>66</v>
      </c>
    </row>
    <row r="83" spans="2:12" ht="18" customHeight="1" x14ac:dyDescent="0.35">
      <c r="B83" s="4" t="s">
        <v>654</v>
      </c>
    </row>
    <row r="84" spans="2:12" x14ac:dyDescent="0.3">
      <c r="C84" s="36" t="s">
        <v>3</v>
      </c>
      <c r="D84" s="37" t="s">
        <v>4</v>
      </c>
      <c r="E84" s="38" t="s">
        <v>5</v>
      </c>
      <c r="F84" s="38"/>
      <c r="G84" s="38"/>
      <c r="H84" s="39" t="s">
        <v>6</v>
      </c>
      <c r="I84" s="39" t="s">
        <v>7</v>
      </c>
      <c r="J84" s="39" t="s">
        <v>8</v>
      </c>
      <c r="K84" s="40" t="s">
        <v>9</v>
      </c>
    </row>
    <row r="85" spans="2:12" x14ac:dyDescent="0.3">
      <c r="C85" s="72">
        <v>1</v>
      </c>
      <c r="D85" s="148">
        <v>1</v>
      </c>
      <c r="E85" s="96" t="s">
        <v>555</v>
      </c>
      <c r="F85" s="117">
        <v>100.001</v>
      </c>
      <c r="G85" s="117">
        <v>99.003</v>
      </c>
      <c r="H85" s="110">
        <v>199.00400000000002</v>
      </c>
      <c r="I85" s="67">
        <v>6</v>
      </c>
      <c r="J85" s="117">
        <v>1995.0650000000001</v>
      </c>
      <c r="K85" s="85">
        <v>79</v>
      </c>
    </row>
    <row r="86" spans="2:12" x14ac:dyDescent="0.3">
      <c r="C86" s="72">
        <v>1</v>
      </c>
      <c r="D86" s="26">
        <v>3</v>
      </c>
      <c r="E86" s="30" t="s">
        <v>361</v>
      </c>
      <c r="F86" s="43">
        <v>100.001</v>
      </c>
      <c r="G86" s="43">
        <v>100.001</v>
      </c>
      <c r="H86" s="112">
        <v>200.00200000000001</v>
      </c>
      <c r="I86" s="70">
        <v>8</v>
      </c>
      <c r="J86" s="43">
        <v>1986.037</v>
      </c>
      <c r="K86" s="32">
        <v>63</v>
      </c>
    </row>
    <row r="87" spans="2:12" x14ac:dyDescent="0.3">
      <c r="C87" s="72">
        <v>1</v>
      </c>
      <c r="D87" s="26">
        <v>5</v>
      </c>
      <c r="E87" s="30" t="s">
        <v>564</v>
      </c>
      <c r="F87" s="43">
        <v>100.002</v>
      </c>
      <c r="G87" s="43">
        <v>99.001999999999995</v>
      </c>
      <c r="H87" s="112">
        <v>199.00399999999999</v>
      </c>
      <c r="I87" s="70">
        <v>6</v>
      </c>
      <c r="J87" s="43">
        <v>1964.0339999999997</v>
      </c>
      <c r="K87" s="32">
        <v>47</v>
      </c>
    </row>
    <row r="88" spans="2:12" x14ac:dyDescent="0.3">
      <c r="C88" s="72">
        <v>1</v>
      </c>
      <c r="D88" s="26">
        <v>8</v>
      </c>
      <c r="E88" s="30" t="s">
        <v>565</v>
      </c>
      <c r="F88" s="43">
        <v>98</v>
      </c>
      <c r="G88" s="43">
        <v>96</v>
      </c>
      <c r="H88" s="112">
        <v>194</v>
      </c>
      <c r="I88" s="70">
        <v>1</v>
      </c>
      <c r="J88" s="43">
        <v>1957.0209999999997</v>
      </c>
      <c r="K88" s="32">
        <v>27</v>
      </c>
    </row>
    <row r="89" spans="2:12" x14ac:dyDescent="0.3">
      <c r="C89" s="72">
        <v>1</v>
      </c>
      <c r="D89" s="26">
        <v>9</v>
      </c>
      <c r="E89" s="30" t="s">
        <v>68</v>
      </c>
      <c r="F89" s="43">
        <v>98</v>
      </c>
      <c r="G89" s="43">
        <v>97</v>
      </c>
      <c r="H89" s="112">
        <v>195</v>
      </c>
      <c r="I89" s="70">
        <v>2</v>
      </c>
      <c r="J89" s="43">
        <v>1749.0199999999998</v>
      </c>
      <c r="K89" s="32">
        <v>23</v>
      </c>
    </row>
    <row r="90" spans="2:12" x14ac:dyDescent="0.3">
      <c r="C90" s="72">
        <v>2</v>
      </c>
      <c r="D90" s="26">
        <v>7</v>
      </c>
      <c r="E90" s="30" t="s">
        <v>590</v>
      </c>
      <c r="F90" s="43">
        <v>97</v>
      </c>
      <c r="G90" s="43">
        <v>96.001999999999995</v>
      </c>
      <c r="H90" s="112">
        <v>193.00200000000001</v>
      </c>
      <c r="I90" s="70">
        <v>4</v>
      </c>
      <c r="J90" s="43">
        <v>1936.0239999999999</v>
      </c>
      <c r="K90" s="32">
        <v>36</v>
      </c>
    </row>
    <row r="91" spans="2:12" x14ac:dyDescent="0.3">
      <c r="C91" s="73">
        <v>3</v>
      </c>
      <c r="D91" s="53">
        <v>5</v>
      </c>
      <c r="E91" s="33" t="s">
        <v>610</v>
      </c>
      <c r="F91" s="44">
        <v>97.001999999999995</v>
      </c>
      <c r="G91" s="44">
        <v>94.001000000000005</v>
      </c>
      <c r="H91" s="114">
        <v>191.00299999999999</v>
      </c>
      <c r="I91" s="76">
        <v>4</v>
      </c>
      <c r="J91" s="44">
        <v>1903.0169999999998</v>
      </c>
      <c r="K91" s="35">
        <v>40</v>
      </c>
    </row>
    <row r="93" spans="2:12" ht="18" x14ac:dyDescent="0.35">
      <c r="B93" s="4" t="s">
        <v>655</v>
      </c>
    </row>
    <row r="94" spans="2:12" x14ac:dyDescent="0.3">
      <c r="B94" s="5"/>
      <c r="C94" s="36" t="s">
        <v>3</v>
      </c>
      <c r="D94" s="37" t="s">
        <v>4</v>
      </c>
      <c r="E94" s="8" t="s">
        <v>658</v>
      </c>
      <c r="F94" s="8"/>
      <c r="G94" s="9">
        <v>595</v>
      </c>
      <c r="H94" s="8"/>
      <c r="I94" s="10" t="s">
        <v>9</v>
      </c>
      <c r="J94" s="18">
        <f>SUM(J95:J97)</f>
        <v>594.00600000000009</v>
      </c>
      <c r="K94" s="13" t="s">
        <v>1527</v>
      </c>
      <c r="L94" s="14"/>
    </row>
    <row r="95" spans="2:12" x14ac:dyDescent="0.3">
      <c r="B95" s="5"/>
      <c r="C95" s="364">
        <v>1</v>
      </c>
      <c r="D95" s="370">
        <v>2</v>
      </c>
      <c r="E95" s="168" t="s">
        <v>555</v>
      </c>
      <c r="F95" s="181"/>
      <c r="G95" s="179"/>
      <c r="H95" s="175">
        <v>100.001</v>
      </c>
      <c r="I95" s="177">
        <v>99.003</v>
      </c>
      <c r="J95" s="118">
        <f>SUM(H95:I95)</f>
        <v>199.00400000000002</v>
      </c>
      <c r="K95" s="1" t="s">
        <v>1429</v>
      </c>
    </row>
    <row r="96" spans="2:12" ht="15.75" customHeight="1" x14ac:dyDescent="0.3">
      <c r="C96" s="364"/>
      <c r="D96" s="371"/>
      <c r="E96" s="169" t="s">
        <v>361</v>
      </c>
      <c r="F96" s="182"/>
      <c r="G96" s="180"/>
      <c r="H96" s="176">
        <v>100.001</v>
      </c>
      <c r="I96" s="178">
        <v>100.001</v>
      </c>
      <c r="J96" s="119">
        <f>SUM(H96:I96)</f>
        <v>200.00200000000001</v>
      </c>
    </row>
    <row r="97" spans="2:12" ht="15.75" customHeight="1" x14ac:dyDescent="0.3">
      <c r="C97" s="364"/>
      <c r="D97" s="372"/>
      <c r="E97" s="187" t="s">
        <v>68</v>
      </c>
      <c r="F97" s="188"/>
      <c r="G97" s="189"/>
      <c r="H97" s="190">
        <v>98</v>
      </c>
      <c r="I97" s="191">
        <v>97</v>
      </c>
      <c r="J97" s="120">
        <f>SUM(H97:I97)</f>
        <v>195</v>
      </c>
    </row>
    <row r="98" spans="2:12" x14ac:dyDescent="0.3">
      <c r="B98" s="5"/>
      <c r="C98" s="153" t="s">
        <v>3</v>
      </c>
      <c r="D98" s="160" t="s">
        <v>4</v>
      </c>
      <c r="E98" s="162" t="s">
        <v>659</v>
      </c>
      <c r="F98" s="163"/>
      <c r="G98" s="164">
        <v>588</v>
      </c>
      <c r="H98" s="163"/>
      <c r="I98" s="165" t="s">
        <v>9</v>
      </c>
      <c r="J98" s="18">
        <f>SUM(J99:J101)</f>
        <v>586.00599999999997</v>
      </c>
      <c r="K98" s="13" t="s">
        <v>1415</v>
      </c>
      <c r="L98" s="14"/>
    </row>
    <row r="99" spans="2:12" x14ac:dyDescent="0.3">
      <c r="B99" s="5"/>
      <c r="C99" s="364">
        <v>1</v>
      </c>
      <c r="D99" s="373">
        <v>1</v>
      </c>
      <c r="E99" s="172" t="s">
        <v>590</v>
      </c>
      <c r="F99" s="186"/>
      <c r="G99" s="185"/>
      <c r="H99" s="183">
        <v>97</v>
      </c>
      <c r="I99" s="184">
        <v>96.001999999999995</v>
      </c>
      <c r="J99" s="118">
        <f>SUM(H99:I99)</f>
        <v>193.00200000000001</v>
      </c>
      <c r="K99" s="1" t="s">
        <v>1416</v>
      </c>
    </row>
    <row r="100" spans="2:12" ht="15.75" customHeight="1" x14ac:dyDescent="0.3">
      <c r="C100" s="364"/>
      <c r="D100" s="366"/>
      <c r="E100" s="71" t="s">
        <v>564</v>
      </c>
      <c r="F100" s="128"/>
      <c r="G100" s="125"/>
      <c r="H100" s="111">
        <v>100.002</v>
      </c>
      <c r="I100" s="122">
        <v>99.001999999999995</v>
      </c>
      <c r="J100" s="119">
        <f>SUM(H100:I100)</f>
        <v>199.00399999999999</v>
      </c>
    </row>
    <row r="101" spans="2:12" ht="15.75" customHeight="1" x14ac:dyDescent="0.3">
      <c r="C101" s="364"/>
      <c r="D101" s="367"/>
      <c r="E101" s="77" t="s">
        <v>565</v>
      </c>
      <c r="F101" s="129"/>
      <c r="G101" s="126"/>
      <c r="H101" s="113">
        <v>98</v>
      </c>
      <c r="I101" s="123">
        <v>96</v>
      </c>
      <c r="J101" s="120">
        <f>SUM(H101:I101)</f>
        <v>194</v>
      </c>
    </row>
    <row r="103" spans="2:12" ht="18" customHeight="1" x14ac:dyDescent="0.35">
      <c r="B103" s="4" t="s">
        <v>1111</v>
      </c>
    </row>
    <row r="104" spans="2:12" x14ac:dyDescent="0.3">
      <c r="C104" s="21" t="s">
        <v>3</v>
      </c>
      <c r="D104" s="22" t="s">
        <v>4</v>
      </c>
      <c r="E104" s="23" t="s">
        <v>5</v>
      </c>
      <c r="F104" s="24" t="s">
        <v>6</v>
      </c>
      <c r="G104" s="24" t="s">
        <v>7</v>
      </c>
      <c r="H104" s="24" t="s">
        <v>8</v>
      </c>
      <c r="I104" s="42" t="s">
        <v>9</v>
      </c>
    </row>
    <row r="105" spans="2:12" x14ac:dyDescent="0.3">
      <c r="C105" s="72">
        <v>1</v>
      </c>
      <c r="D105" s="74">
        <v>4</v>
      </c>
      <c r="E105" s="135" t="s">
        <v>54</v>
      </c>
      <c r="F105" s="136">
        <v>93</v>
      </c>
      <c r="G105" s="137">
        <v>6</v>
      </c>
      <c r="H105" s="138">
        <v>959</v>
      </c>
      <c r="I105" s="146">
        <v>69</v>
      </c>
    </row>
    <row r="106" spans="2:12" x14ac:dyDescent="0.3">
      <c r="C106" s="73">
        <v>6</v>
      </c>
      <c r="D106" s="95">
        <v>2</v>
      </c>
      <c r="E106" s="307" t="s">
        <v>68</v>
      </c>
      <c r="F106" s="308">
        <v>86</v>
      </c>
      <c r="G106" s="309">
        <v>8</v>
      </c>
      <c r="H106" s="310">
        <v>887</v>
      </c>
      <c r="I106" s="311">
        <v>74</v>
      </c>
    </row>
    <row r="108" spans="2:12" ht="18" customHeight="1" x14ac:dyDescent="0.35">
      <c r="B108" s="4" t="s">
        <v>1206</v>
      </c>
    </row>
    <row r="109" spans="2:12" x14ac:dyDescent="0.3">
      <c r="C109" s="36" t="s">
        <v>3</v>
      </c>
      <c r="D109" s="37" t="s">
        <v>4</v>
      </c>
      <c r="E109" s="38" t="s">
        <v>5</v>
      </c>
      <c r="F109" s="39" t="s">
        <v>6</v>
      </c>
      <c r="G109" s="39" t="s">
        <v>7</v>
      </c>
      <c r="H109" s="39" t="s">
        <v>8</v>
      </c>
      <c r="I109" s="40" t="s">
        <v>9</v>
      </c>
    </row>
    <row r="110" spans="2:12" x14ac:dyDescent="0.3">
      <c r="C110" s="72">
        <v>1</v>
      </c>
      <c r="D110" s="148">
        <v>1</v>
      </c>
      <c r="E110" s="96" t="s">
        <v>54</v>
      </c>
      <c r="F110" s="66">
        <v>93</v>
      </c>
      <c r="G110" s="255">
        <v>8</v>
      </c>
      <c r="H110" s="256">
        <v>959</v>
      </c>
      <c r="I110" s="259">
        <v>90</v>
      </c>
    </row>
    <row r="111" spans="2:12" x14ac:dyDescent="0.3">
      <c r="C111" s="73">
        <v>2</v>
      </c>
      <c r="D111" s="53">
        <v>4</v>
      </c>
      <c r="E111" s="33" t="s">
        <v>68</v>
      </c>
      <c r="F111" s="34">
        <v>86</v>
      </c>
      <c r="G111" s="145">
        <v>7</v>
      </c>
      <c r="H111" s="258">
        <v>887</v>
      </c>
      <c r="I111" s="261">
        <v>70</v>
      </c>
    </row>
  </sheetData>
  <mergeCells count="14">
    <mergeCell ref="B1:M1"/>
    <mergeCell ref="B2:M2"/>
    <mergeCell ref="C18:C20"/>
    <mergeCell ref="D18:D20"/>
    <mergeCell ref="C45:C47"/>
    <mergeCell ref="D45:D47"/>
    <mergeCell ref="C99:C101"/>
    <mergeCell ref="D99:D101"/>
    <mergeCell ref="C49:C51"/>
    <mergeCell ref="D49:D51"/>
    <mergeCell ref="C53:C55"/>
    <mergeCell ref="D53:D55"/>
    <mergeCell ref="C95:C97"/>
    <mergeCell ref="D95:D97"/>
  </mergeCells>
  <hyperlinks>
    <hyperlink ref="B3" location="'Index'!A2" tooltip="Go to the Index sheet" display="á" xr:uid="{2F0D5DA5-FC8C-4406-89FB-AD68C459B82C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2" manualBreakCount="2">
    <brk id="42" max="16383" man="1"/>
    <brk id="82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FCF1B-323A-464E-9C39-17ADE071D51E}">
  <dimension ref="B1:N3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37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32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3">
        <v>2</v>
      </c>
      <c r="D6" s="193">
        <v>5</v>
      </c>
      <c r="E6" s="194" t="s">
        <v>33</v>
      </c>
      <c r="F6" s="195">
        <v>177</v>
      </c>
      <c r="G6" s="196">
        <v>6</v>
      </c>
      <c r="H6" s="196">
        <v>1771</v>
      </c>
      <c r="I6" s="432">
        <v>66</v>
      </c>
    </row>
    <row r="8" spans="2:14" ht="18" customHeight="1" x14ac:dyDescent="0.35">
      <c r="B8" s="4" t="s">
        <v>278</v>
      </c>
    </row>
    <row r="9" spans="2:14" x14ac:dyDescent="0.3">
      <c r="C9" s="21" t="s">
        <v>3</v>
      </c>
      <c r="D9" s="59" t="s">
        <v>4</v>
      </c>
      <c r="E9" s="60" t="s">
        <v>5</v>
      </c>
      <c r="F9" s="99" t="s">
        <v>6</v>
      </c>
      <c r="G9" s="99" t="s">
        <v>7</v>
      </c>
      <c r="H9" s="99" t="s">
        <v>8</v>
      </c>
      <c r="I9" s="100" t="s">
        <v>9</v>
      </c>
    </row>
    <row r="10" spans="2:14" ht="15.75" x14ac:dyDescent="0.3">
      <c r="C10" s="73">
        <v>1</v>
      </c>
      <c r="D10" s="213">
        <v>2</v>
      </c>
      <c r="E10" s="194" t="s">
        <v>33</v>
      </c>
      <c r="F10" s="195">
        <v>179</v>
      </c>
      <c r="G10" s="196">
        <v>8</v>
      </c>
      <c r="H10" s="196">
        <v>1731</v>
      </c>
      <c r="I10" s="432">
        <v>66</v>
      </c>
      <c r="J10" s="430"/>
      <c r="K10" s="198"/>
    </row>
    <row r="12" spans="2:14" ht="18" customHeight="1" x14ac:dyDescent="0.35">
      <c r="B12" s="4" t="s">
        <v>280</v>
      </c>
    </row>
    <row r="13" spans="2:14" x14ac:dyDescent="0.3">
      <c r="C13" s="21" t="s">
        <v>3</v>
      </c>
      <c r="D13" s="59" t="s">
        <v>4</v>
      </c>
      <c r="E13" s="60" t="s">
        <v>5</v>
      </c>
      <c r="F13" s="99" t="s">
        <v>6</v>
      </c>
      <c r="G13" s="99" t="s">
        <v>7</v>
      </c>
      <c r="H13" s="99" t="s">
        <v>8</v>
      </c>
      <c r="I13" s="100" t="s">
        <v>9</v>
      </c>
    </row>
    <row r="14" spans="2:14" ht="15.75" x14ac:dyDescent="0.3">
      <c r="C14" s="73">
        <v>2</v>
      </c>
      <c r="D14" s="193">
        <v>6</v>
      </c>
      <c r="E14" s="350" t="s">
        <v>291</v>
      </c>
      <c r="F14" s="196" t="s">
        <v>1321</v>
      </c>
      <c r="G14" s="196">
        <v>0</v>
      </c>
      <c r="H14" s="196">
        <v>774</v>
      </c>
      <c r="I14" s="196">
        <v>40</v>
      </c>
      <c r="J14" s="197"/>
      <c r="K14" s="198"/>
    </row>
    <row r="16" spans="2:14" ht="18" customHeight="1" x14ac:dyDescent="0.35">
      <c r="B16" s="4" t="s">
        <v>372</v>
      </c>
    </row>
    <row r="17" spans="2:11" x14ac:dyDescent="0.3">
      <c r="C17" s="21" t="s">
        <v>3</v>
      </c>
      <c r="D17" s="22" t="s">
        <v>4</v>
      </c>
      <c r="E17" s="23" t="s">
        <v>5</v>
      </c>
      <c r="F17" s="23"/>
      <c r="G17" s="23"/>
      <c r="H17" s="24" t="s">
        <v>6</v>
      </c>
      <c r="I17" s="24" t="s">
        <v>7</v>
      </c>
      <c r="J17" s="24" t="s">
        <v>8</v>
      </c>
      <c r="K17" s="42" t="s">
        <v>9</v>
      </c>
    </row>
    <row r="18" spans="2:11" x14ac:dyDescent="0.3">
      <c r="C18" s="72">
        <v>8</v>
      </c>
      <c r="D18" s="74">
        <v>4</v>
      </c>
      <c r="E18" s="96" t="s">
        <v>447</v>
      </c>
      <c r="F18" s="109">
        <v>94.001999999999995</v>
      </c>
      <c r="G18" s="109">
        <v>92.001000000000005</v>
      </c>
      <c r="H18" s="110">
        <f>SUM(F18:G18)</f>
        <v>186.00299999999999</v>
      </c>
      <c r="I18" s="67">
        <v>5</v>
      </c>
      <c r="J18" s="117">
        <v>1924.0279999999998</v>
      </c>
      <c r="K18" s="85">
        <v>66</v>
      </c>
    </row>
    <row r="19" spans="2:11" x14ac:dyDescent="0.3">
      <c r="C19" s="73">
        <v>8</v>
      </c>
      <c r="D19" s="115">
        <v>1</v>
      </c>
      <c r="E19" s="33" t="s">
        <v>454</v>
      </c>
      <c r="F19" s="113">
        <v>100.003</v>
      </c>
      <c r="G19" s="113">
        <v>99.003</v>
      </c>
      <c r="H19" s="114">
        <f>SUM(F19:G19)</f>
        <v>199.006</v>
      </c>
      <c r="I19" s="76">
        <v>9</v>
      </c>
      <c r="J19" s="44">
        <v>1947.0339999999999</v>
      </c>
      <c r="K19" s="35">
        <v>73</v>
      </c>
    </row>
    <row r="21" spans="2:11" ht="18" customHeight="1" x14ac:dyDescent="0.35">
      <c r="B21" s="4" t="s">
        <v>479</v>
      </c>
    </row>
    <row r="22" spans="2:11" x14ac:dyDescent="0.3">
      <c r="C22" s="21" t="s">
        <v>3</v>
      </c>
      <c r="D22" s="22" t="s">
        <v>4</v>
      </c>
      <c r="E22" s="23" t="s">
        <v>5</v>
      </c>
      <c r="F22" s="23"/>
      <c r="G22" s="23"/>
      <c r="H22" s="24" t="s">
        <v>6</v>
      </c>
      <c r="I22" s="24" t="s">
        <v>7</v>
      </c>
      <c r="J22" s="24" t="s">
        <v>8</v>
      </c>
      <c r="K22" s="42" t="s">
        <v>9</v>
      </c>
    </row>
    <row r="23" spans="2:11" x14ac:dyDescent="0.3">
      <c r="C23" s="72">
        <v>1</v>
      </c>
      <c r="D23" s="74">
        <v>6</v>
      </c>
      <c r="E23" s="86" t="s">
        <v>454</v>
      </c>
      <c r="F23" s="109">
        <v>100.004</v>
      </c>
      <c r="G23" s="109">
        <v>100.004</v>
      </c>
      <c r="H23" s="110">
        <f>SUM(F23:G23)</f>
        <v>200.00800000000001</v>
      </c>
      <c r="I23" s="67">
        <v>10</v>
      </c>
      <c r="J23" s="110">
        <v>1975.0350000000001</v>
      </c>
      <c r="K23" s="89">
        <v>48</v>
      </c>
    </row>
    <row r="24" spans="2:11" x14ac:dyDescent="0.3">
      <c r="C24" s="72">
        <v>2</v>
      </c>
      <c r="D24" s="26">
        <v>7</v>
      </c>
      <c r="E24" s="69" t="s">
        <v>33</v>
      </c>
      <c r="F24" s="111">
        <v>97.001000000000005</v>
      </c>
      <c r="G24" s="111">
        <v>97</v>
      </c>
      <c r="H24" s="112">
        <f>SUM(F24:G24)</f>
        <v>194.001</v>
      </c>
      <c r="I24" s="70">
        <v>2</v>
      </c>
      <c r="J24" s="112">
        <v>1957.0289999999998</v>
      </c>
      <c r="K24" s="79">
        <v>50</v>
      </c>
    </row>
    <row r="25" spans="2:11" x14ac:dyDescent="0.3">
      <c r="C25" s="73">
        <v>4</v>
      </c>
      <c r="D25" s="53">
        <v>8</v>
      </c>
      <c r="E25" s="75" t="s">
        <v>447</v>
      </c>
      <c r="F25" s="113">
        <v>97.001000000000005</v>
      </c>
      <c r="G25" s="113">
        <v>95</v>
      </c>
      <c r="H25" s="114">
        <f>SUM(F25:G25)</f>
        <v>192.001</v>
      </c>
      <c r="I25" s="76">
        <v>2</v>
      </c>
      <c r="J25" s="114">
        <v>1945.0159999999998</v>
      </c>
      <c r="K25" s="80">
        <v>47</v>
      </c>
    </row>
    <row r="27" spans="2:11" ht="18" customHeight="1" x14ac:dyDescent="0.35">
      <c r="B27" s="4" t="s">
        <v>551</v>
      </c>
    </row>
    <row r="28" spans="2:11" x14ac:dyDescent="0.3">
      <c r="C28" s="21" t="s">
        <v>3</v>
      </c>
      <c r="D28" s="22" t="s">
        <v>4</v>
      </c>
      <c r="E28" s="23" t="s">
        <v>5</v>
      </c>
      <c r="F28" s="23"/>
      <c r="G28" s="23"/>
      <c r="H28" s="24" t="s">
        <v>6</v>
      </c>
      <c r="I28" s="24" t="s">
        <v>7</v>
      </c>
      <c r="J28" s="24" t="s">
        <v>8</v>
      </c>
      <c r="K28" s="42" t="s">
        <v>9</v>
      </c>
    </row>
    <row r="29" spans="2:11" x14ac:dyDescent="0.3">
      <c r="C29" s="72">
        <v>10</v>
      </c>
      <c r="D29" s="74">
        <v>3</v>
      </c>
      <c r="E29" s="96" t="s">
        <v>33</v>
      </c>
      <c r="F29" s="109">
        <v>97.001999999999995</v>
      </c>
      <c r="G29" s="109">
        <v>93.001000000000005</v>
      </c>
      <c r="H29" s="110">
        <f>SUM(F29,G29)</f>
        <v>190.00299999999999</v>
      </c>
      <c r="I29" s="67">
        <v>7</v>
      </c>
      <c r="J29" s="117">
        <v>1912.0139999999999</v>
      </c>
      <c r="K29" s="85">
        <v>71</v>
      </c>
    </row>
    <row r="30" spans="2:11" x14ac:dyDescent="0.3">
      <c r="C30" s="73">
        <v>13</v>
      </c>
      <c r="D30" s="53">
        <v>3</v>
      </c>
      <c r="E30" s="33" t="s">
        <v>447</v>
      </c>
      <c r="F30" s="113">
        <v>94</v>
      </c>
      <c r="G30" s="113">
        <v>88</v>
      </c>
      <c r="H30" s="114">
        <f>SUM(F30,G30)</f>
        <v>182</v>
      </c>
      <c r="I30" s="76">
        <v>6</v>
      </c>
      <c r="J30" s="44">
        <v>1794.01</v>
      </c>
      <c r="K30" s="35">
        <v>62</v>
      </c>
    </row>
    <row r="32" spans="2:11" ht="18" customHeight="1" x14ac:dyDescent="0.35">
      <c r="B32" s="4" t="s">
        <v>664</v>
      </c>
    </row>
    <row r="33" spans="3:11" x14ac:dyDescent="0.3">
      <c r="C33" s="21" t="s">
        <v>3</v>
      </c>
      <c r="D33" s="22" t="s">
        <v>4</v>
      </c>
      <c r="E33" s="23" t="s">
        <v>5</v>
      </c>
      <c r="F33" s="23"/>
      <c r="G33" s="23"/>
      <c r="H33" s="24" t="s">
        <v>6</v>
      </c>
      <c r="I33" s="24" t="s">
        <v>7</v>
      </c>
      <c r="J33" s="24" t="s">
        <v>8</v>
      </c>
      <c r="K33" s="42" t="s">
        <v>9</v>
      </c>
    </row>
    <row r="34" spans="3:11" x14ac:dyDescent="0.3">
      <c r="C34" s="72">
        <v>2</v>
      </c>
      <c r="D34" s="74">
        <v>6</v>
      </c>
      <c r="E34" s="86" t="s">
        <v>33</v>
      </c>
      <c r="F34" s="109">
        <v>100.001</v>
      </c>
      <c r="G34" s="109">
        <v>100.001</v>
      </c>
      <c r="H34" s="110">
        <f>SUM(F34,G34)</f>
        <v>200.00200000000001</v>
      </c>
      <c r="I34" s="67">
        <v>10</v>
      </c>
      <c r="J34" s="110">
        <v>1976.0409999999997</v>
      </c>
      <c r="K34" s="89">
        <v>52</v>
      </c>
    </row>
    <row r="35" spans="3:11" x14ac:dyDescent="0.3">
      <c r="C35" s="72">
        <v>3</v>
      </c>
      <c r="D35" s="26">
        <v>4</v>
      </c>
      <c r="E35" s="69" t="s">
        <v>447</v>
      </c>
      <c r="F35" s="111">
        <v>100.002</v>
      </c>
      <c r="G35" s="111">
        <v>100.001</v>
      </c>
      <c r="H35" s="112">
        <f>SUM(F35,G35)</f>
        <v>200.00299999999999</v>
      </c>
      <c r="I35" s="70">
        <v>10</v>
      </c>
      <c r="J35" s="112">
        <v>1974.0340000000001</v>
      </c>
      <c r="K35" s="79">
        <v>68</v>
      </c>
    </row>
    <row r="36" spans="3:11" x14ac:dyDescent="0.3">
      <c r="C36" s="72">
        <v>5</v>
      </c>
      <c r="D36" s="94">
        <v>2</v>
      </c>
      <c r="E36" s="69" t="s">
        <v>454</v>
      </c>
      <c r="F36" s="111">
        <v>99.004000000000005</v>
      </c>
      <c r="G36" s="111">
        <v>97.001999999999995</v>
      </c>
      <c r="H36" s="112">
        <f>SUM(F36,G36)</f>
        <v>196.006</v>
      </c>
      <c r="I36" s="70">
        <v>6</v>
      </c>
      <c r="J36" s="112">
        <v>1974.0580000000002</v>
      </c>
      <c r="K36" s="79">
        <v>71</v>
      </c>
    </row>
    <row r="37" spans="3:11" x14ac:dyDescent="0.3">
      <c r="C37" s="73">
        <v>7</v>
      </c>
      <c r="D37" s="53">
        <v>10</v>
      </c>
      <c r="E37" s="33" t="s">
        <v>708</v>
      </c>
      <c r="F37" s="113">
        <v>96.001000000000005</v>
      </c>
      <c r="G37" s="113">
        <v>92.001000000000005</v>
      </c>
      <c r="H37" s="114">
        <f>SUM(F37,G37)</f>
        <v>188.00200000000001</v>
      </c>
      <c r="I37" s="76">
        <v>2</v>
      </c>
      <c r="J37" s="44">
        <v>1940.0169999999998</v>
      </c>
      <c r="K37" s="35">
        <v>27</v>
      </c>
    </row>
  </sheetData>
  <mergeCells count="2">
    <mergeCell ref="B1:M1"/>
    <mergeCell ref="B2:M2"/>
  </mergeCells>
  <hyperlinks>
    <hyperlink ref="B3" location="'Index'!A2" tooltip="Go to the Index sheet" display="á" xr:uid="{6391142C-4FE4-4CF0-9B2E-814AE762CC19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8885-451D-4D52-A439-2C34876559A1}">
  <dimension ref="B1:N10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26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38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2</v>
      </c>
      <c r="D6" s="338">
        <v>2</v>
      </c>
      <c r="E6" s="389" t="s">
        <v>39</v>
      </c>
      <c r="F6" s="158">
        <v>186</v>
      </c>
      <c r="G6" s="157">
        <v>10</v>
      </c>
      <c r="H6" s="157">
        <v>1788</v>
      </c>
      <c r="I6" s="274">
        <v>69</v>
      </c>
    </row>
    <row r="7" spans="2:14" x14ac:dyDescent="0.3">
      <c r="C7" s="72">
        <v>3</v>
      </c>
      <c r="D7" s="224">
        <v>2</v>
      </c>
      <c r="E7" s="385" t="s">
        <v>52</v>
      </c>
      <c r="F7" s="152">
        <v>181</v>
      </c>
      <c r="G7" s="151">
        <v>10</v>
      </c>
      <c r="H7" s="151">
        <v>1778</v>
      </c>
      <c r="I7" s="171">
        <v>79</v>
      </c>
    </row>
    <row r="8" spans="2:14" x14ac:dyDescent="0.3">
      <c r="C8" s="72">
        <v>6</v>
      </c>
      <c r="D8" s="221">
        <v>6</v>
      </c>
      <c r="E8" s="385" t="s">
        <v>94</v>
      </c>
      <c r="F8" s="152">
        <v>151</v>
      </c>
      <c r="G8" s="151">
        <v>2</v>
      </c>
      <c r="H8" s="151">
        <v>1642</v>
      </c>
      <c r="I8" s="171">
        <v>53</v>
      </c>
    </row>
    <row r="9" spans="2:14" x14ac:dyDescent="0.3">
      <c r="C9" s="72">
        <v>11</v>
      </c>
      <c r="D9" s="224">
        <v>2</v>
      </c>
      <c r="E9" s="390" t="s">
        <v>149</v>
      </c>
      <c r="F9" s="152">
        <v>180</v>
      </c>
      <c r="G9" s="151">
        <v>9</v>
      </c>
      <c r="H9" s="152">
        <v>1596</v>
      </c>
      <c r="I9" s="154">
        <v>64</v>
      </c>
    </row>
    <row r="10" spans="2:14" x14ac:dyDescent="0.3">
      <c r="C10" s="73">
        <v>12</v>
      </c>
      <c r="D10" s="222">
        <v>8</v>
      </c>
      <c r="E10" s="393" t="s">
        <v>154</v>
      </c>
      <c r="F10" s="156">
        <v>151</v>
      </c>
      <c r="G10" s="155">
        <v>4</v>
      </c>
      <c r="H10" s="156">
        <v>1466</v>
      </c>
      <c r="I10" s="161">
        <v>36</v>
      </c>
    </row>
    <row r="12" spans="2:14" ht="18" customHeight="1" x14ac:dyDescent="0.35">
      <c r="B12" s="4" t="s">
        <v>205</v>
      </c>
    </row>
    <row r="13" spans="2:14" x14ac:dyDescent="0.3">
      <c r="C13" s="36" t="s">
        <v>3</v>
      </c>
      <c r="D13" s="37" t="s">
        <v>4</v>
      </c>
      <c r="E13" s="38" t="s">
        <v>5</v>
      </c>
      <c r="F13" s="39" t="s">
        <v>6</v>
      </c>
      <c r="G13" s="39" t="s">
        <v>7</v>
      </c>
      <c r="H13" s="39" t="s">
        <v>8</v>
      </c>
      <c r="I13" s="40" t="s">
        <v>9</v>
      </c>
    </row>
    <row r="14" spans="2:14" x14ac:dyDescent="0.3">
      <c r="C14" s="72">
        <v>1</v>
      </c>
      <c r="D14" s="220">
        <v>5</v>
      </c>
      <c r="E14" s="396" t="s">
        <v>52</v>
      </c>
      <c r="F14" s="158">
        <v>181</v>
      </c>
      <c r="G14" s="157">
        <v>7</v>
      </c>
      <c r="H14" s="158">
        <v>1778</v>
      </c>
      <c r="I14" s="159">
        <v>56</v>
      </c>
    </row>
    <row r="15" spans="2:14" x14ac:dyDescent="0.3">
      <c r="C15" s="73">
        <v>2</v>
      </c>
      <c r="D15" s="222">
        <v>6</v>
      </c>
      <c r="E15" s="393" t="s">
        <v>94</v>
      </c>
      <c r="F15" s="156">
        <v>151</v>
      </c>
      <c r="G15" s="155">
        <v>1</v>
      </c>
      <c r="H15" s="156">
        <v>1642</v>
      </c>
      <c r="I15" s="161">
        <v>44</v>
      </c>
    </row>
    <row r="17" spans="2:12" ht="18" x14ac:dyDescent="0.35">
      <c r="B17" s="4" t="s">
        <v>206</v>
      </c>
    </row>
    <row r="18" spans="2:12" x14ac:dyDescent="0.3">
      <c r="B18" s="5"/>
      <c r="C18" s="36" t="s">
        <v>3</v>
      </c>
      <c r="D18" s="37" t="s">
        <v>4</v>
      </c>
      <c r="E18" s="8" t="s">
        <v>212</v>
      </c>
      <c r="F18" s="8"/>
      <c r="G18" s="9">
        <v>525</v>
      </c>
      <c r="H18" s="8"/>
      <c r="I18" s="10" t="s">
        <v>9</v>
      </c>
      <c r="J18" s="11">
        <f>SUM(J19:J21)</f>
        <v>518</v>
      </c>
      <c r="K18" s="13" t="s">
        <v>1528</v>
      </c>
      <c r="L18" s="14"/>
    </row>
    <row r="19" spans="2:12" x14ac:dyDescent="0.3">
      <c r="B19" s="5"/>
      <c r="C19" s="364">
        <v>1</v>
      </c>
      <c r="D19" s="378">
        <v>5</v>
      </c>
      <c r="E19" s="157" t="s">
        <v>39</v>
      </c>
      <c r="F19" s="158">
        <v>47</v>
      </c>
      <c r="G19" s="158">
        <v>47</v>
      </c>
      <c r="H19" s="158">
        <v>46</v>
      </c>
      <c r="I19" s="159">
        <v>46</v>
      </c>
      <c r="J19" s="82">
        <f>SUM(F19:I19)</f>
        <v>186</v>
      </c>
      <c r="K19" s="1" t="s">
        <v>1529</v>
      </c>
    </row>
    <row r="20" spans="2:12" ht="15.75" customHeight="1" x14ac:dyDescent="0.3">
      <c r="C20" s="364"/>
      <c r="D20" s="375"/>
      <c r="E20" s="151" t="s">
        <v>94</v>
      </c>
      <c r="F20" s="152">
        <v>37</v>
      </c>
      <c r="G20" s="152">
        <v>36</v>
      </c>
      <c r="H20" s="152">
        <v>43</v>
      </c>
      <c r="I20" s="154">
        <v>35</v>
      </c>
      <c r="J20" s="83">
        <f>SUM(F20:I20)</f>
        <v>151</v>
      </c>
    </row>
    <row r="21" spans="2:12" ht="15.75" customHeight="1" x14ac:dyDescent="0.3">
      <c r="C21" s="364"/>
      <c r="D21" s="376"/>
      <c r="E21" s="155" t="s">
        <v>52</v>
      </c>
      <c r="F21" s="156">
        <v>47</v>
      </c>
      <c r="G21" s="156">
        <v>44</v>
      </c>
      <c r="H21" s="156">
        <v>46</v>
      </c>
      <c r="I21" s="161">
        <v>44</v>
      </c>
      <c r="J21" s="84">
        <f>SUM(F21:I21)</f>
        <v>181</v>
      </c>
    </row>
    <row r="23" spans="2:12" ht="18" customHeight="1" x14ac:dyDescent="0.35">
      <c r="B23" s="4" t="s">
        <v>356</v>
      </c>
    </row>
    <row r="24" spans="2:12" x14ac:dyDescent="0.3">
      <c r="C24" s="21" t="s">
        <v>3</v>
      </c>
      <c r="D24" s="22" t="s">
        <v>4</v>
      </c>
      <c r="E24" s="23" t="s">
        <v>5</v>
      </c>
      <c r="F24" s="23"/>
      <c r="G24" s="23"/>
      <c r="H24" s="24" t="s">
        <v>6</v>
      </c>
      <c r="I24" s="24" t="s">
        <v>7</v>
      </c>
      <c r="J24" s="24" t="s">
        <v>8</v>
      </c>
      <c r="K24" s="42" t="s">
        <v>9</v>
      </c>
    </row>
    <row r="25" spans="2:12" x14ac:dyDescent="0.3">
      <c r="C25" s="72">
        <v>2</v>
      </c>
      <c r="D25" s="74">
        <v>8</v>
      </c>
      <c r="E25" s="86" t="s">
        <v>94</v>
      </c>
      <c r="F25" s="67">
        <v>73</v>
      </c>
      <c r="G25" s="67">
        <v>69</v>
      </c>
      <c r="H25" s="67">
        <f>SUM(F25:G25)</f>
        <v>142</v>
      </c>
      <c r="I25" s="67">
        <v>4</v>
      </c>
      <c r="J25" s="67">
        <v>1457</v>
      </c>
      <c r="K25" s="89">
        <v>45</v>
      </c>
    </row>
    <row r="26" spans="2:12" x14ac:dyDescent="0.3">
      <c r="C26" s="72">
        <v>2</v>
      </c>
      <c r="D26" s="26">
        <v>9</v>
      </c>
      <c r="E26" s="69" t="s">
        <v>39</v>
      </c>
      <c r="F26" s="70" t="s">
        <v>1320</v>
      </c>
      <c r="G26" s="70"/>
      <c r="H26" s="70">
        <f>SUM(F26:G26)</f>
        <v>0</v>
      </c>
      <c r="I26" s="70">
        <v>0</v>
      </c>
      <c r="J26" s="70">
        <v>355</v>
      </c>
      <c r="K26" s="79">
        <v>19</v>
      </c>
    </row>
    <row r="27" spans="2:12" x14ac:dyDescent="0.3">
      <c r="C27" s="72">
        <v>2</v>
      </c>
      <c r="D27" s="81">
        <v>1</v>
      </c>
      <c r="E27" s="69" t="s">
        <v>52</v>
      </c>
      <c r="F27" s="70">
        <v>87</v>
      </c>
      <c r="G27" s="70">
        <v>91</v>
      </c>
      <c r="H27" s="70">
        <f>SUM(F27:G27)</f>
        <v>178</v>
      </c>
      <c r="I27" s="70">
        <v>10</v>
      </c>
      <c r="J27" s="70">
        <v>1710</v>
      </c>
      <c r="K27" s="79">
        <v>89</v>
      </c>
    </row>
    <row r="28" spans="2:12" x14ac:dyDescent="0.3">
      <c r="C28" s="73">
        <v>4</v>
      </c>
      <c r="D28" s="53">
        <v>7</v>
      </c>
      <c r="E28" s="47" t="s">
        <v>366</v>
      </c>
      <c r="F28" s="76">
        <v>69</v>
      </c>
      <c r="G28" s="76">
        <v>59</v>
      </c>
      <c r="H28" s="76">
        <f>SUM(F28:G28)</f>
        <v>128</v>
      </c>
      <c r="I28" s="76">
        <v>3</v>
      </c>
      <c r="J28" s="45">
        <v>1050</v>
      </c>
      <c r="K28" s="46">
        <v>33</v>
      </c>
    </row>
    <row r="30" spans="2:12" ht="18" customHeight="1" x14ac:dyDescent="0.35">
      <c r="B30" s="4" t="s">
        <v>370</v>
      </c>
    </row>
    <row r="31" spans="2:12" x14ac:dyDescent="0.3">
      <c r="C31" s="36" t="s">
        <v>3</v>
      </c>
      <c r="D31" s="37" t="s">
        <v>4</v>
      </c>
      <c r="E31" s="38" t="s">
        <v>5</v>
      </c>
      <c r="F31" s="38"/>
      <c r="G31" s="38"/>
      <c r="H31" s="39" t="s">
        <v>6</v>
      </c>
      <c r="I31" s="39" t="s">
        <v>7</v>
      </c>
      <c r="J31" s="39" t="s">
        <v>8</v>
      </c>
      <c r="K31" s="40" t="s">
        <v>9</v>
      </c>
    </row>
    <row r="32" spans="2:12" x14ac:dyDescent="0.3">
      <c r="C32" s="72">
        <v>1</v>
      </c>
      <c r="D32" s="74">
        <v>7</v>
      </c>
      <c r="E32" s="96" t="s">
        <v>94</v>
      </c>
      <c r="F32" s="66">
        <v>73</v>
      </c>
      <c r="G32" s="66">
        <v>69</v>
      </c>
      <c r="H32" s="67">
        <v>142</v>
      </c>
      <c r="I32" s="67">
        <v>2</v>
      </c>
      <c r="J32" s="66">
        <v>1457</v>
      </c>
      <c r="K32" s="85">
        <v>17</v>
      </c>
    </row>
    <row r="33" spans="2:11" x14ac:dyDescent="0.3">
      <c r="C33" s="73">
        <v>1</v>
      </c>
      <c r="D33" s="95">
        <v>2</v>
      </c>
      <c r="E33" s="33" t="s">
        <v>52</v>
      </c>
      <c r="F33" s="34">
        <v>87</v>
      </c>
      <c r="G33" s="34">
        <v>91</v>
      </c>
      <c r="H33" s="76">
        <v>178</v>
      </c>
      <c r="I33" s="76">
        <v>6</v>
      </c>
      <c r="J33" s="34">
        <v>1710</v>
      </c>
      <c r="K33" s="35">
        <v>55</v>
      </c>
    </row>
    <row r="35" spans="2:11" ht="18" customHeight="1" x14ac:dyDescent="0.35">
      <c r="B35" s="4" t="s">
        <v>551</v>
      </c>
    </row>
    <row r="36" spans="2:11" x14ac:dyDescent="0.3">
      <c r="C36" s="21" t="s">
        <v>3</v>
      </c>
      <c r="D36" s="22" t="s">
        <v>4</v>
      </c>
      <c r="E36" s="23" t="s">
        <v>5</v>
      </c>
      <c r="F36" s="23"/>
      <c r="G36" s="23"/>
      <c r="H36" s="24" t="s">
        <v>6</v>
      </c>
      <c r="I36" s="24" t="s">
        <v>7</v>
      </c>
      <c r="J36" s="24" t="s">
        <v>8</v>
      </c>
      <c r="K36" s="42" t="s">
        <v>9</v>
      </c>
    </row>
    <row r="37" spans="2:11" x14ac:dyDescent="0.3">
      <c r="C37" s="72">
        <v>1</v>
      </c>
      <c r="D37" s="74">
        <v>10</v>
      </c>
      <c r="E37" s="86" t="s">
        <v>556</v>
      </c>
      <c r="F37" s="109" t="s">
        <v>1321</v>
      </c>
      <c r="G37" s="109"/>
      <c r="H37" s="110">
        <f>SUM(F37,G37)</f>
        <v>0</v>
      </c>
      <c r="I37" s="67">
        <v>0</v>
      </c>
      <c r="J37" s="110">
        <v>200.00700000000001</v>
      </c>
      <c r="K37" s="89">
        <v>9</v>
      </c>
    </row>
    <row r="38" spans="2:11" x14ac:dyDescent="0.3">
      <c r="C38" s="72">
        <v>1</v>
      </c>
      <c r="D38" s="26">
        <v>9</v>
      </c>
      <c r="E38" s="69" t="s">
        <v>558</v>
      </c>
      <c r="F38" s="111" t="s">
        <v>1321</v>
      </c>
      <c r="G38" s="111"/>
      <c r="H38" s="112">
        <f>SUM(F38,G38)</f>
        <v>0</v>
      </c>
      <c r="I38" s="70">
        <v>0</v>
      </c>
      <c r="J38" s="112">
        <v>400.01499999999999</v>
      </c>
      <c r="K38" s="79">
        <v>18</v>
      </c>
    </row>
    <row r="39" spans="2:11" x14ac:dyDescent="0.3">
      <c r="C39" s="72">
        <v>4</v>
      </c>
      <c r="D39" s="26">
        <v>8</v>
      </c>
      <c r="E39" s="69" t="s">
        <v>574</v>
      </c>
      <c r="F39" s="111" t="s">
        <v>1321</v>
      </c>
      <c r="G39" s="111"/>
      <c r="H39" s="112">
        <f>SUM(F39,G39)</f>
        <v>0</v>
      </c>
      <c r="I39" s="70">
        <v>0</v>
      </c>
      <c r="J39" s="112">
        <v>393.00700000000001</v>
      </c>
      <c r="K39" s="79">
        <v>12</v>
      </c>
    </row>
    <row r="40" spans="2:11" x14ac:dyDescent="0.3">
      <c r="C40" s="72">
        <v>8</v>
      </c>
      <c r="D40" s="26">
        <v>10</v>
      </c>
      <c r="E40" s="30" t="s">
        <v>607</v>
      </c>
      <c r="F40" s="111" t="s">
        <v>1321</v>
      </c>
      <c r="G40" s="111"/>
      <c r="H40" s="112">
        <f>SUM(F40,G40)</f>
        <v>0</v>
      </c>
      <c r="I40" s="70">
        <v>0</v>
      </c>
      <c r="J40" s="43">
        <v>386.00099999999998</v>
      </c>
      <c r="K40" s="32">
        <v>13</v>
      </c>
    </row>
    <row r="41" spans="2:11" x14ac:dyDescent="0.3">
      <c r="C41" s="73">
        <v>9</v>
      </c>
      <c r="D41" s="53">
        <v>10</v>
      </c>
      <c r="E41" s="33" t="s">
        <v>619</v>
      </c>
      <c r="F41" s="113" t="s">
        <v>1321</v>
      </c>
      <c r="G41" s="113"/>
      <c r="H41" s="114">
        <f>SUM(F41,G41)</f>
        <v>0</v>
      </c>
      <c r="I41" s="76">
        <v>0</v>
      </c>
      <c r="J41" s="44">
        <v>384.00200000000001</v>
      </c>
      <c r="K41" s="35">
        <v>13</v>
      </c>
    </row>
    <row r="43" spans="2:11" ht="18" customHeight="1" x14ac:dyDescent="0.35">
      <c r="B43" s="4" t="s">
        <v>653</v>
      </c>
    </row>
    <row r="44" spans="2:11" x14ac:dyDescent="0.3">
      <c r="C44" s="36" t="s">
        <v>3</v>
      </c>
      <c r="D44" s="37" t="s">
        <v>4</v>
      </c>
      <c r="E44" s="38" t="s">
        <v>5</v>
      </c>
      <c r="F44" s="38"/>
      <c r="G44" s="38"/>
      <c r="H44" s="39" t="s">
        <v>6</v>
      </c>
      <c r="I44" s="39" t="s">
        <v>7</v>
      </c>
      <c r="J44" s="39" t="s">
        <v>8</v>
      </c>
      <c r="K44" s="40" t="s">
        <v>9</v>
      </c>
    </row>
    <row r="45" spans="2:11" x14ac:dyDescent="0.3">
      <c r="C45" s="73">
        <v>1</v>
      </c>
      <c r="D45" s="48">
        <v>7</v>
      </c>
      <c r="E45" s="87" t="s">
        <v>607</v>
      </c>
      <c r="F45" s="92" t="s">
        <v>1321</v>
      </c>
      <c r="G45" s="92"/>
      <c r="H45" s="91">
        <v>0</v>
      </c>
      <c r="I45" s="62">
        <v>0</v>
      </c>
      <c r="J45" s="92">
        <v>386.00099999999998</v>
      </c>
      <c r="K45" s="54">
        <v>17</v>
      </c>
    </row>
    <row r="47" spans="2:11" ht="18" customHeight="1" x14ac:dyDescent="0.35">
      <c r="B47" s="4" t="s">
        <v>654</v>
      </c>
    </row>
    <row r="48" spans="2:11" x14ac:dyDescent="0.3">
      <c r="C48" s="36" t="s">
        <v>3</v>
      </c>
      <c r="D48" s="37" t="s">
        <v>4</v>
      </c>
      <c r="E48" s="38" t="s">
        <v>5</v>
      </c>
      <c r="F48" s="38"/>
      <c r="G48" s="38"/>
      <c r="H48" s="39" t="s">
        <v>6</v>
      </c>
      <c r="I48" s="39" t="s">
        <v>7</v>
      </c>
      <c r="J48" s="39" t="s">
        <v>8</v>
      </c>
      <c r="K48" s="40" t="s">
        <v>9</v>
      </c>
    </row>
    <row r="49" spans="2:12" x14ac:dyDescent="0.3">
      <c r="C49" s="73">
        <v>2</v>
      </c>
      <c r="D49" s="48">
        <v>9</v>
      </c>
      <c r="E49" s="87" t="s">
        <v>574</v>
      </c>
      <c r="F49" s="92" t="s">
        <v>1321</v>
      </c>
      <c r="G49" s="92"/>
      <c r="H49" s="91">
        <v>0</v>
      </c>
      <c r="I49" s="62">
        <v>0</v>
      </c>
      <c r="J49" s="92">
        <v>393.00700000000001</v>
      </c>
      <c r="K49" s="54">
        <v>10</v>
      </c>
    </row>
    <row r="51" spans="2:12" ht="18" x14ac:dyDescent="0.35">
      <c r="B51" s="4" t="s">
        <v>655</v>
      </c>
    </row>
    <row r="52" spans="2:12" x14ac:dyDescent="0.3">
      <c r="B52" s="5"/>
      <c r="C52" s="36" t="s">
        <v>3</v>
      </c>
      <c r="D52" s="37" t="s">
        <v>4</v>
      </c>
      <c r="E52" s="8" t="s">
        <v>660</v>
      </c>
      <c r="F52" s="8"/>
      <c r="G52" s="9">
        <v>593</v>
      </c>
      <c r="H52" s="8"/>
      <c r="I52" s="10" t="s">
        <v>9</v>
      </c>
      <c r="J52" s="18">
        <f>SUM(J53:J55)</f>
        <v>0</v>
      </c>
      <c r="K52" s="13" t="s">
        <v>1530</v>
      </c>
      <c r="L52" s="14"/>
    </row>
    <row r="53" spans="2:12" x14ac:dyDescent="0.3">
      <c r="B53" s="5"/>
      <c r="C53" s="364">
        <v>1</v>
      </c>
      <c r="D53" s="365">
        <v>5</v>
      </c>
      <c r="E53" s="93" t="s">
        <v>556</v>
      </c>
      <c r="F53" s="127"/>
      <c r="G53" s="124"/>
      <c r="H53" s="121" t="s">
        <v>1321</v>
      </c>
      <c r="I53" s="351"/>
      <c r="J53" s="16">
        <f>SUM(H53:I53)</f>
        <v>0</v>
      </c>
      <c r="K53" s="1" t="s">
        <v>1531</v>
      </c>
    </row>
    <row r="54" spans="2:12" ht="15.75" customHeight="1" x14ac:dyDescent="0.3">
      <c r="C54" s="364"/>
      <c r="D54" s="366"/>
      <c r="E54" s="71" t="s">
        <v>574</v>
      </c>
      <c r="F54" s="128"/>
      <c r="G54" s="125"/>
      <c r="H54" s="122" t="s">
        <v>1321</v>
      </c>
      <c r="I54" s="351"/>
      <c r="J54" s="19">
        <f>SUM(H54:I54)</f>
        <v>0</v>
      </c>
    </row>
    <row r="55" spans="2:12" ht="15.75" customHeight="1" x14ac:dyDescent="0.3">
      <c r="C55" s="364"/>
      <c r="D55" s="367"/>
      <c r="E55" s="77" t="s">
        <v>558</v>
      </c>
      <c r="F55" s="129"/>
      <c r="G55" s="126"/>
      <c r="H55" s="123" t="s">
        <v>1321</v>
      </c>
      <c r="I55" s="352"/>
      <c r="J55" s="20">
        <f>SUM(H55:I55)</f>
        <v>0</v>
      </c>
    </row>
    <row r="57" spans="2:12" ht="18" customHeight="1" x14ac:dyDescent="0.35">
      <c r="B57" s="4" t="s">
        <v>664</v>
      </c>
    </row>
    <row r="58" spans="2:12" x14ac:dyDescent="0.3">
      <c r="C58" s="21" t="s">
        <v>3</v>
      </c>
      <c r="D58" s="59" t="s">
        <v>4</v>
      </c>
      <c r="E58" s="60" t="s">
        <v>5</v>
      </c>
      <c r="F58" s="60"/>
      <c r="G58" s="60"/>
      <c r="H58" s="99" t="s">
        <v>6</v>
      </c>
      <c r="I58" s="99" t="s">
        <v>7</v>
      </c>
      <c r="J58" s="99" t="s">
        <v>8</v>
      </c>
      <c r="K58" s="100" t="s">
        <v>9</v>
      </c>
    </row>
    <row r="59" spans="2:12" ht="15.75" x14ac:dyDescent="0.3">
      <c r="C59" s="73">
        <v>17</v>
      </c>
      <c r="D59" s="193">
        <v>3</v>
      </c>
      <c r="E59" s="201" t="s">
        <v>778</v>
      </c>
      <c r="F59" s="202">
        <v>91</v>
      </c>
      <c r="G59" s="202">
        <v>93</v>
      </c>
      <c r="H59" s="203">
        <f>SUM(F59,G59)</f>
        <v>184</v>
      </c>
      <c r="I59" s="196">
        <v>4</v>
      </c>
      <c r="J59" s="204">
        <v>1888.0149999999999</v>
      </c>
      <c r="K59" s="195">
        <v>67</v>
      </c>
      <c r="L59" s="198"/>
    </row>
    <row r="61" spans="2:12" ht="18" customHeight="1" x14ac:dyDescent="0.35">
      <c r="B61" s="4" t="s">
        <v>1001</v>
      </c>
    </row>
    <row r="62" spans="2:12" x14ac:dyDescent="0.3">
      <c r="C62" s="21" t="s">
        <v>3</v>
      </c>
      <c r="D62" s="22" t="s">
        <v>4</v>
      </c>
      <c r="E62" s="23" t="s">
        <v>5</v>
      </c>
      <c r="F62" s="23"/>
      <c r="G62" s="23"/>
      <c r="H62" s="23"/>
      <c r="I62" s="24" t="s">
        <v>6</v>
      </c>
      <c r="J62" s="24" t="s">
        <v>7</v>
      </c>
      <c r="K62" s="24" t="s">
        <v>8</v>
      </c>
      <c r="L62" s="42" t="s">
        <v>9</v>
      </c>
    </row>
    <row r="63" spans="2:12" x14ac:dyDescent="0.3">
      <c r="C63" s="72">
        <v>1</v>
      </c>
      <c r="D63" s="148">
        <v>1</v>
      </c>
      <c r="E63" s="86" t="s">
        <v>1004</v>
      </c>
      <c r="F63" s="67">
        <v>95</v>
      </c>
      <c r="G63" s="67">
        <v>93</v>
      </c>
      <c r="H63" s="67">
        <v>91</v>
      </c>
      <c r="I63" s="67">
        <f>SUM(F63:H63)</f>
        <v>279</v>
      </c>
      <c r="J63" s="67">
        <v>10</v>
      </c>
      <c r="K63" s="67">
        <v>2729</v>
      </c>
      <c r="L63" s="89">
        <v>91</v>
      </c>
    </row>
    <row r="64" spans="2:12" x14ac:dyDescent="0.3">
      <c r="C64" s="72">
        <v>2</v>
      </c>
      <c r="D64" s="26">
        <v>6</v>
      </c>
      <c r="E64" s="69" t="s">
        <v>778</v>
      </c>
      <c r="F64" s="70">
        <v>82</v>
      </c>
      <c r="G64" s="70">
        <v>85</v>
      </c>
      <c r="H64" s="70">
        <v>68</v>
      </c>
      <c r="I64" s="70">
        <f>SUM(F64:H64)</f>
        <v>235</v>
      </c>
      <c r="J64" s="70">
        <v>4</v>
      </c>
      <c r="K64" s="28">
        <v>2473</v>
      </c>
      <c r="L64" s="29">
        <v>63</v>
      </c>
    </row>
    <row r="65" spans="2:12" x14ac:dyDescent="0.3">
      <c r="C65" s="73">
        <v>3</v>
      </c>
      <c r="D65" s="53">
        <v>6</v>
      </c>
      <c r="E65" s="75" t="s">
        <v>1009</v>
      </c>
      <c r="F65" s="76">
        <v>86</v>
      </c>
      <c r="G65" s="76">
        <v>77</v>
      </c>
      <c r="H65" s="76">
        <v>62</v>
      </c>
      <c r="I65" s="76">
        <f>SUM(F65:H65)</f>
        <v>225</v>
      </c>
      <c r="J65" s="76">
        <v>6</v>
      </c>
      <c r="K65" s="45">
        <v>2198</v>
      </c>
      <c r="L65" s="46">
        <v>44</v>
      </c>
    </row>
    <row r="67" spans="2:12" ht="18" customHeight="1" x14ac:dyDescent="0.35">
      <c r="B67" s="4" t="s">
        <v>1014</v>
      </c>
    </row>
    <row r="68" spans="2:12" x14ac:dyDescent="0.3">
      <c r="C68" s="21" t="s">
        <v>3</v>
      </c>
      <c r="D68" s="22" t="s">
        <v>4</v>
      </c>
      <c r="E68" s="23" t="s">
        <v>5</v>
      </c>
      <c r="F68" s="24" t="s">
        <v>6</v>
      </c>
      <c r="G68" s="24" t="s">
        <v>7</v>
      </c>
      <c r="H68" s="24" t="s">
        <v>8</v>
      </c>
      <c r="I68" s="42" t="s">
        <v>9</v>
      </c>
    </row>
    <row r="69" spans="2:12" x14ac:dyDescent="0.3">
      <c r="C69" s="72">
        <v>1</v>
      </c>
      <c r="D69" s="74">
        <v>9</v>
      </c>
      <c r="E69" s="86" t="s">
        <v>1018</v>
      </c>
      <c r="F69" s="67">
        <v>97</v>
      </c>
      <c r="G69" s="67">
        <v>5</v>
      </c>
      <c r="H69" s="67">
        <v>961</v>
      </c>
      <c r="I69" s="89">
        <v>39</v>
      </c>
    </row>
    <row r="70" spans="2:12" x14ac:dyDescent="0.3">
      <c r="C70" s="72">
        <v>3</v>
      </c>
      <c r="D70" s="26">
        <v>8</v>
      </c>
      <c r="E70" s="69" t="s">
        <v>1035</v>
      </c>
      <c r="F70" s="70">
        <v>94</v>
      </c>
      <c r="G70" s="70">
        <v>6</v>
      </c>
      <c r="H70" s="70">
        <v>839</v>
      </c>
      <c r="I70" s="79">
        <v>45</v>
      </c>
    </row>
    <row r="71" spans="2:12" x14ac:dyDescent="0.3">
      <c r="C71" s="73">
        <v>6</v>
      </c>
      <c r="D71" s="53">
        <v>10</v>
      </c>
      <c r="E71" s="75" t="s">
        <v>1055</v>
      </c>
      <c r="F71" s="76">
        <v>87</v>
      </c>
      <c r="G71" s="76">
        <v>3</v>
      </c>
      <c r="H71" s="76">
        <v>839</v>
      </c>
      <c r="I71" s="80">
        <v>20</v>
      </c>
    </row>
    <row r="73" spans="2:12" ht="18" customHeight="1" x14ac:dyDescent="0.35">
      <c r="B73" s="4" t="s">
        <v>1093</v>
      </c>
    </row>
    <row r="74" spans="2:12" x14ac:dyDescent="0.3">
      <c r="C74" s="36" t="s">
        <v>3</v>
      </c>
      <c r="D74" s="37" t="s">
        <v>4</v>
      </c>
      <c r="E74" s="38" t="s">
        <v>5</v>
      </c>
      <c r="F74" s="39" t="s">
        <v>6</v>
      </c>
      <c r="G74" s="39" t="s">
        <v>7</v>
      </c>
      <c r="H74" s="39" t="s">
        <v>8</v>
      </c>
      <c r="I74" s="40" t="s">
        <v>9</v>
      </c>
    </row>
    <row r="75" spans="2:12" x14ac:dyDescent="0.3">
      <c r="C75" s="72">
        <v>1</v>
      </c>
      <c r="D75" s="148">
        <v>1</v>
      </c>
      <c r="E75" s="96" t="s">
        <v>1018</v>
      </c>
      <c r="F75" s="66">
        <v>97</v>
      </c>
      <c r="G75" s="67">
        <v>8</v>
      </c>
      <c r="H75" s="66">
        <v>961</v>
      </c>
      <c r="I75" s="85">
        <v>71</v>
      </c>
    </row>
    <row r="76" spans="2:12" x14ac:dyDescent="0.3">
      <c r="C76" s="73">
        <v>1</v>
      </c>
      <c r="D76" s="53">
        <v>8</v>
      </c>
      <c r="E76" s="33" t="s">
        <v>1055</v>
      </c>
      <c r="F76" s="34">
        <v>87</v>
      </c>
      <c r="G76" s="76">
        <v>1</v>
      </c>
      <c r="H76" s="34">
        <v>839</v>
      </c>
      <c r="I76" s="35">
        <v>12</v>
      </c>
    </row>
    <row r="78" spans="2:12" ht="18" x14ac:dyDescent="0.35">
      <c r="B78" s="4" t="s">
        <v>1094</v>
      </c>
    </row>
    <row r="79" spans="2:12" x14ac:dyDescent="0.3">
      <c r="B79" s="5"/>
      <c r="C79" s="36" t="s">
        <v>3</v>
      </c>
      <c r="D79" s="37" t="s">
        <v>4</v>
      </c>
      <c r="E79" s="8" t="s">
        <v>1104</v>
      </c>
      <c r="F79" s="8"/>
      <c r="G79" s="9">
        <v>567</v>
      </c>
      <c r="H79" s="8"/>
      <c r="I79" s="10" t="s">
        <v>9</v>
      </c>
      <c r="J79" s="11">
        <f>SUM(J80:J82)</f>
        <v>548</v>
      </c>
      <c r="K79" s="13" t="s">
        <v>1532</v>
      </c>
      <c r="L79" s="14"/>
    </row>
    <row r="80" spans="2:12" x14ac:dyDescent="0.3">
      <c r="B80" s="5"/>
      <c r="C80" s="364">
        <v>2</v>
      </c>
      <c r="D80" s="365">
        <v>5</v>
      </c>
      <c r="E80" s="93" t="s">
        <v>1018</v>
      </c>
      <c r="F80" s="127"/>
      <c r="G80" s="124"/>
      <c r="H80" s="67">
        <v>97</v>
      </c>
      <c r="I80" s="89">
        <v>96</v>
      </c>
      <c r="J80" s="82">
        <f>SUM(H80:I80)</f>
        <v>193</v>
      </c>
      <c r="K80" s="1" t="s">
        <v>1533</v>
      </c>
    </row>
    <row r="81" spans="2:10" ht="15.75" customHeight="1" x14ac:dyDescent="0.3">
      <c r="C81" s="364"/>
      <c r="D81" s="366"/>
      <c r="E81" s="71" t="s">
        <v>1055</v>
      </c>
      <c r="F81" s="128"/>
      <c r="G81" s="125"/>
      <c r="H81" s="70">
        <v>87</v>
      </c>
      <c r="I81" s="79">
        <v>81</v>
      </c>
      <c r="J81" s="83">
        <f>SUM(H81:I81)</f>
        <v>168</v>
      </c>
    </row>
    <row r="82" spans="2:10" ht="15.75" customHeight="1" x14ac:dyDescent="0.3">
      <c r="C82" s="364"/>
      <c r="D82" s="367"/>
      <c r="E82" s="77" t="s">
        <v>1035</v>
      </c>
      <c r="F82" s="129"/>
      <c r="G82" s="126"/>
      <c r="H82" s="76">
        <v>94</v>
      </c>
      <c r="I82" s="80">
        <v>93</v>
      </c>
      <c r="J82" s="84">
        <f>SUM(H82:I82)</f>
        <v>187</v>
      </c>
    </row>
    <row r="84" spans="2:10" ht="18" customHeight="1" x14ac:dyDescent="0.35">
      <c r="B84" s="4" t="s">
        <v>1111</v>
      </c>
    </row>
    <row r="85" spans="2:10" x14ac:dyDescent="0.3">
      <c r="C85" s="21" t="s">
        <v>3</v>
      </c>
      <c r="D85" s="22" t="s">
        <v>4</v>
      </c>
      <c r="E85" s="23" t="s">
        <v>5</v>
      </c>
      <c r="F85" s="24" t="s">
        <v>6</v>
      </c>
      <c r="G85" s="24" t="s">
        <v>7</v>
      </c>
      <c r="H85" s="24" t="s">
        <v>8</v>
      </c>
      <c r="I85" s="42" t="s">
        <v>9</v>
      </c>
    </row>
    <row r="86" spans="2:10" x14ac:dyDescent="0.3">
      <c r="C86" s="72">
        <v>1</v>
      </c>
      <c r="D86" s="74">
        <v>10</v>
      </c>
      <c r="E86" s="291" t="s">
        <v>1114</v>
      </c>
      <c r="F86" s="218" t="s">
        <v>1320</v>
      </c>
      <c r="G86" s="137">
        <v>0</v>
      </c>
      <c r="H86" s="218">
        <v>82</v>
      </c>
      <c r="I86" s="223">
        <v>1</v>
      </c>
    </row>
    <row r="87" spans="2:10" x14ac:dyDescent="0.3">
      <c r="C87" s="72">
        <v>2</v>
      </c>
      <c r="D87" s="26">
        <v>9</v>
      </c>
      <c r="E87" s="142" t="s">
        <v>1004</v>
      </c>
      <c r="F87" s="143">
        <v>89</v>
      </c>
      <c r="G87" s="140">
        <v>2</v>
      </c>
      <c r="H87" s="141">
        <v>910</v>
      </c>
      <c r="I87" s="147">
        <v>41</v>
      </c>
    </row>
    <row r="88" spans="2:10" x14ac:dyDescent="0.3">
      <c r="C88" s="72">
        <v>3</v>
      </c>
      <c r="D88" s="26">
        <v>5</v>
      </c>
      <c r="E88" s="142" t="s">
        <v>1123</v>
      </c>
      <c r="F88" s="143">
        <v>90</v>
      </c>
      <c r="G88" s="140">
        <v>5</v>
      </c>
      <c r="H88" s="141">
        <v>924</v>
      </c>
      <c r="I88" s="147">
        <v>72</v>
      </c>
    </row>
    <row r="89" spans="2:10" x14ac:dyDescent="0.3">
      <c r="C89" s="72">
        <v>4</v>
      </c>
      <c r="D89" s="94">
        <v>2</v>
      </c>
      <c r="E89" s="142" t="s">
        <v>1128</v>
      </c>
      <c r="F89" s="143">
        <v>84</v>
      </c>
      <c r="G89" s="140">
        <v>2</v>
      </c>
      <c r="H89" s="141">
        <v>923</v>
      </c>
      <c r="I89" s="147">
        <v>77</v>
      </c>
    </row>
    <row r="90" spans="2:10" x14ac:dyDescent="0.3">
      <c r="C90" s="72">
        <v>7</v>
      </c>
      <c r="D90" s="26">
        <v>3</v>
      </c>
      <c r="E90" s="139" t="s">
        <v>778</v>
      </c>
      <c r="F90" s="140">
        <v>84</v>
      </c>
      <c r="G90" s="140">
        <v>6</v>
      </c>
      <c r="H90" s="141">
        <v>880</v>
      </c>
      <c r="I90" s="147">
        <v>75</v>
      </c>
    </row>
    <row r="91" spans="2:10" x14ac:dyDescent="0.3">
      <c r="C91" s="72">
        <v>18</v>
      </c>
      <c r="D91" s="26">
        <v>5</v>
      </c>
      <c r="E91" s="329" t="s">
        <v>1009</v>
      </c>
      <c r="F91" s="31">
        <v>64</v>
      </c>
      <c r="G91" s="144">
        <v>4</v>
      </c>
      <c r="H91" s="28">
        <v>702</v>
      </c>
      <c r="I91" s="29">
        <v>61</v>
      </c>
    </row>
    <row r="92" spans="2:10" x14ac:dyDescent="0.3">
      <c r="C92" s="73">
        <v>18</v>
      </c>
      <c r="D92" s="115">
        <v>1</v>
      </c>
      <c r="E92" s="33" t="s">
        <v>1198</v>
      </c>
      <c r="F92" s="34">
        <v>93</v>
      </c>
      <c r="G92" s="145">
        <v>11</v>
      </c>
      <c r="H92" s="34">
        <v>870</v>
      </c>
      <c r="I92" s="35">
        <v>108</v>
      </c>
    </row>
    <row r="94" spans="2:10" ht="18" customHeight="1" x14ac:dyDescent="0.35">
      <c r="B94" s="4" t="s">
        <v>1206</v>
      </c>
    </row>
    <row r="95" spans="2:10" x14ac:dyDescent="0.3">
      <c r="C95" s="36" t="s">
        <v>3</v>
      </c>
      <c r="D95" s="37" t="s">
        <v>4</v>
      </c>
      <c r="E95" s="38" t="s">
        <v>5</v>
      </c>
      <c r="F95" s="39" t="s">
        <v>6</v>
      </c>
      <c r="G95" s="39" t="s">
        <v>7</v>
      </c>
      <c r="H95" s="39" t="s">
        <v>8</v>
      </c>
      <c r="I95" s="40" t="s">
        <v>9</v>
      </c>
    </row>
    <row r="96" spans="2:10" x14ac:dyDescent="0.3">
      <c r="C96" s="72">
        <v>1</v>
      </c>
      <c r="D96" s="74">
        <v>6</v>
      </c>
      <c r="E96" s="96" t="s">
        <v>1123</v>
      </c>
      <c r="F96" s="66">
        <v>90</v>
      </c>
      <c r="G96" s="255">
        <v>5</v>
      </c>
      <c r="H96" s="256">
        <v>924</v>
      </c>
      <c r="I96" s="259">
        <v>58</v>
      </c>
    </row>
    <row r="97" spans="2:12" x14ac:dyDescent="0.3">
      <c r="C97" s="73">
        <v>5</v>
      </c>
      <c r="D97" s="53">
        <v>7</v>
      </c>
      <c r="E97" s="353" t="s">
        <v>1009</v>
      </c>
      <c r="F97" s="145">
        <v>64</v>
      </c>
      <c r="G97" s="145">
        <v>3</v>
      </c>
      <c r="H97" s="354">
        <v>702</v>
      </c>
      <c r="I97" s="355">
        <v>48</v>
      </c>
    </row>
    <row r="99" spans="2:12" ht="18" x14ac:dyDescent="0.35">
      <c r="B99" s="4" t="s">
        <v>1207</v>
      </c>
    </row>
    <row r="100" spans="2:12" x14ac:dyDescent="0.3">
      <c r="B100" s="5"/>
      <c r="C100" s="36" t="s">
        <v>3</v>
      </c>
      <c r="D100" s="37" t="s">
        <v>4</v>
      </c>
      <c r="E100" s="8" t="s">
        <v>660</v>
      </c>
      <c r="F100" s="8"/>
      <c r="G100" s="9">
        <v>559</v>
      </c>
      <c r="H100" s="8"/>
      <c r="I100" s="10" t="s">
        <v>9</v>
      </c>
      <c r="J100" s="11">
        <f>SUM(J101:J103)</f>
        <v>0</v>
      </c>
      <c r="K100" s="13" t="s">
        <v>1523</v>
      </c>
      <c r="L100" s="14"/>
    </row>
    <row r="101" spans="2:12" x14ac:dyDescent="0.3">
      <c r="B101" s="5"/>
      <c r="C101" s="364">
        <v>1</v>
      </c>
      <c r="D101" s="365">
        <v>6</v>
      </c>
      <c r="E101" s="219" t="s">
        <v>1123</v>
      </c>
      <c r="F101" s="271"/>
      <c r="G101" s="266"/>
      <c r="H101" s="223" t="s">
        <v>1321</v>
      </c>
      <c r="I101" s="41"/>
      <c r="J101" s="12">
        <f>SUM(H101:I101)</f>
        <v>0</v>
      </c>
      <c r="K101" s="1" t="s">
        <v>1534</v>
      </c>
    </row>
    <row r="102" spans="2:12" ht="15.75" customHeight="1" x14ac:dyDescent="0.3">
      <c r="C102" s="364"/>
      <c r="D102" s="366"/>
      <c r="E102" s="269" t="s">
        <v>1114</v>
      </c>
      <c r="F102" s="272"/>
      <c r="G102" s="267"/>
      <c r="H102" s="264" t="s">
        <v>1321</v>
      </c>
      <c r="I102" s="15"/>
      <c r="J102" s="6">
        <f>SUM(H102:I102)</f>
        <v>0</v>
      </c>
    </row>
    <row r="103" spans="2:12" ht="15.75" customHeight="1" x14ac:dyDescent="0.3">
      <c r="C103" s="364"/>
      <c r="D103" s="367"/>
      <c r="E103" s="270" t="s">
        <v>1004</v>
      </c>
      <c r="F103" s="273"/>
      <c r="G103" s="268"/>
      <c r="H103" s="265" t="s">
        <v>1321</v>
      </c>
      <c r="I103" s="17"/>
      <c r="J103" s="7">
        <f>SUM(H103:I103)</f>
        <v>0</v>
      </c>
    </row>
    <row r="105" spans="2:12" ht="18" customHeight="1" x14ac:dyDescent="0.35">
      <c r="B105" s="4" t="s">
        <v>1224</v>
      </c>
    </row>
    <row r="106" spans="2:12" x14ac:dyDescent="0.3">
      <c r="C106" s="21" t="s">
        <v>3</v>
      </c>
      <c r="D106" s="22" t="s">
        <v>4</v>
      </c>
      <c r="E106" s="23" t="s">
        <v>5</v>
      </c>
      <c r="F106" s="23"/>
      <c r="G106" s="23"/>
      <c r="H106" s="23"/>
      <c r="I106" s="24" t="s">
        <v>6</v>
      </c>
      <c r="J106" s="24" t="s">
        <v>7</v>
      </c>
      <c r="K106" s="24" t="s">
        <v>8</v>
      </c>
      <c r="L106" s="42" t="s">
        <v>9</v>
      </c>
    </row>
    <row r="107" spans="2:12" x14ac:dyDescent="0.3">
      <c r="C107" s="72">
        <v>1</v>
      </c>
      <c r="D107" s="74">
        <v>6</v>
      </c>
      <c r="E107" s="86" t="s">
        <v>39</v>
      </c>
      <c r="F107" s="66" t="s">
        <v>1320</v>
      </c>
      <c r="G107" s="66"/>
      <c r="H107" s="66">
        <v>0</v>
      </c>
      <c r="I107" s="247">
        <f>SUM(F107:H107)</f>
        <v>0</v>
      </c>
      <c r="J107" s="247">
        <v>0</v>
      </c>
      <c r="K107" s="67">
        <v>264</v>
      </c>
      <c r="L107" s="89">
        <v>3</v>
      </c>
    </row>
    <row r="108" spans="2:12" x14ac:dyDescent="0.3">
      <c r="C108" s="72">
        <v>1</v>
      </c>
      <c r="D108" s="26">
        <v>4</v>
      </c>
      <c r="E108" s="248" t="s">
        <v>52</v>
      </c>
      <c r="F108" s="31">
        <v>90</v>
      </c>
      <c r="G108" s="31">
        <v>89</v>
      </c>
      <c r="H108" s="31">
        <v>85</v>
      </c>
      <c r="I108" s="249">
        <f>SUM(F108:H108)</f>
        <v>264</v>
      </c>
      <c r="J108" s="249">
        <v>3</v>
      </c>
      <c r="K108" s="249">
        <v>2622</v>
      </c>
      <c r="L108" s="250">
        <v>30</v>
      </c>
    </row>
    <row r="109" spans="2:12" x14ac:dyDescent="0.3">
      <c r="C109" s="73">
        <v>2</v>
      </c>
      <c r="D109" s="53">
        <v>6</v>
      </c>
      <c r="E109" s="240" t="s">
        <v>366</v>
      </c>
      <c r="F109" s="34">
        <v>77</v>
      </c>
      <c r="G109" s="34">
        <v>49</v>
      </c>
      <c r="H109" s="34">
        <v>77</v>
      </c>
      <c r="I109" s="241">
        <f>SUM(F109:H109)</f>
        <v>203</v>
      </c>
      <c r="J109" s="241">
        <v>1</v>
      </c>
      <c r="K109" s="45">
        <v>1903</v>
      </c>
      <c r="L109" s="46">
        <v>16</v>
      </c>
    </row>
  </sheetData>
  <mergeCells count="10">
    <mergeCell ref="C80:C82"/>
    <mergeCell ref="D80:D82"/>
    <mergeCell ref="C101:C103"/>
    <mergeCell ref="D101:D103"/>
    <mergeCell ref="B1:M1"/>
    <mergeCell ref="B2:M2"/>
    <mergeCell ref="C19:C21"/>
    <mergeCell ref="D19:D21"/>
    <mergeCell ref="C53:C55"/>
    <mergeCell ref="D53:D55"/>
  </mergeCells>
  <hyperlinks>
    <hyperlink ref="B3" location="'Index'!A2" tooltip="Go to the Index sheet" display="á" xr:uid="{C0E2EA3F-2574-4904-80D9-81069636498C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2" manualBreakCount="2">
    <brk id="46" max="16383" man="1"/>
    <brk id="83" max="16383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F557D-9042-4326-B96E-7D6507A65446}">
  <dimension ref="B1:N6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17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188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2">
        <v>15</v>
      </c>
      <c r="D6" s="220">
        <v>8</v>
      </c>
      <c r="E6" s="396" t="s">
        <v>189</v>
      </c>
      <c r="F6" s="158">
        <v>138</v>
      </c>
      <c r="G6" s="157">
        <v>5</v>
      </c>
      <c r="H6" s="158">
        <v>1262</v>
      </c>
      <c r="I6" s="158">
        <v>35</v>
      </c>
      <c r="J6" s="444"/>
      <c r="K6" s="446"/>
    </row>
    <row r="7" spans="2:14" ht="15.75" x14ac:dyDescent="0.3">
      <c r="C7" s="73">
        <v>16</v>
      </c>
      <c r="D7" s="222">
        <v>8</v>
      </c>
      <c r="E7" s="393" t="s">
        <v>195</v>
      </c>
      <c r="F7" s="156" t="s">
        <v>1320</v>
      </c>
      <c r="G7" s="155">
        <v>0</v>
      </c>
      <c r="H7" s="156">
        <v>0</v>
      </c>
      <c r="I7" s="156">
        <v>0</v>
      </c>
      <c r="J7" s="445"/>
      <c r="K7" s="447"/>
    </row>
    <row r="9" spans="2:14" ht="18" customHeight="1" x14ac:dyDescent="0.35">
      <c r="B9" s="4" t="s">
        <v>356</v>
      </c>
    </row>
    <row r="10" spans="2:14" x14ac:dyDescent="0.3">
      <c r="C10" s="21" t="s">
        <v>3</v>
      </c>
      <c r="D10" s="22" t="s">
        <v>4</v>
      </c>
      <c r="E10" s="23" t="s">
        <v>5</v>
      </c>
      <c r="F10" s="23"/>
      <c r="G10" s="23"/>
      <c r="H10" s="24" t="s">
        <v>6</v>
      </c>
      <c r="I10" s="24" t="s">
        <v>7</v>
      </c>
      <c r="J10" s="24" t="s">
        <v>8</v>
      </c>
      <c r="K10" s="42" t="s">
        <v>9</v>
      </c>
    </row>
    <row r="11" spans="2:14" x14ac:dyDescent="0.3">
      <c r="C11" s="72">
        <v>2</v>
      </c>
      <c r="D11" s="74">
        <v>10</v>
      </c>
      <c r="E11" s="86" t="s">
        <v>195</v>
      </c>
      <c r="F11" s="67" t="s">
        <v>1321</v>
      </c>
      <c r="G11" s="67"/>
      <c r="H11" s="67">
        <f>SUM(F11:G11)</f>
        <v>0</v>
      </c>
      <c r="I11" s="67">
        <v>0</v>
      </c>
      <c r="J11" s="67">
        <v>0</v>
      </c>
      <c r="K11" s="89">
        <v>0</v>
      </c>
    </row>
    <row r="12" spans="2:14" x14ac:dyDescent="0.3">
      <c r="C12" s="73">
        <v>3</v>
      </c>
      <c r="D12" s="53">
        <v>9</v>
      </c>
      <c r="E12" s="75" t="s">
        <v>189</v>
      </c>
      <c r="F12" s="76">
        <v>54</v>
      </c>
      <c r="G12" s="76">
        <v>55</v>
      </c>
      <c r="H12" s="76">
        <f>SUM(F12:G12)</f>
        <v>109</v>
      </c>
      <c r="I12" s="76">
        <v>2</v>
      </c>
      <c r="J12" s="76">
        <v>1050</v>
      </c>
      <c r="K12" s="80">
        <v>15</v>
      </c>
    </row>
    <row r="14" spans="2:14" ht="18" customHeight="1" x14ac:dyDescent="0.35">
      <c r="B14" s="4" t="s">
        <v>551</v>
      </c>
    </row>
    <row r="15" spans="2:14" x14ac:dyDescent="0.3">
      <c r="C15" s="21" t="s">
        <v>3</v>
      </c>
      <c r="D15" s="22" t="s">
        <v>4</v>
      </c>
      <c r="E15" s="23" t="s">
        <v>5</v>
      </c>
      <c r="F15" s="23"/>
      <c r="G15" s="23"/>
      <c r="H15" s="24" t="s">
        <v>6</v>
      </c>
      <c r="I15" s="24" t="s">
        <v>7</v>
      </c>
      <c r="J15" s="24" t="s">
        <v>8</v>
      </c>
      <c r="K15" s="42" t="s">
        <v>9</v>
      </c>
    </row>
    <row r="16" spans="2:14" x14ac:dyDescent="0.3">
      <c r="C16" s="72">
        <v>12</v>
      </c>
      <c r="D16" s="74">
        <v>3</v>
      </c>
      <c r="E16" s="96" t="s">
        <v>633</v>
      </c>
      <c r="F16" s="109">
        <v>90</v>
      </c>
      <c r="G16" s="109">
        <v>99.004000000000005</v>
      </c>
      <c r="H16" s="110">
        <f t="shared" ref="H16:H21" si="0">SUM(F16,G16)</f>
        <v>189.00400000000002</v>
      </c>
      <c r="I16" s="67">
        <v>6</v>
      </c>
      <c r="J16" s="117">
        <v>1896.0140000000001</v>
      </c>
      <c r="K16" s="85">
        <v>70</v>
      </c>
    </row>
    <row r="17" spans="2:11" x14ac:dyDescent="0.3">
      <c r="C17" s="72">
        <v>12</v>
      </c>
      <c r="D17" s="26">
        <v>6</v>
      </c>
      <c r="E17" s="30" t="s">
        <v>635</v>
      </c>
      <c r="F17" s="111">
        <v>96</v>
      </c>
      <c r="G17" s="111">
        <v>94</v>
      </c>
      <c r="H17" s="112">
        <f t="shared" si="0"/>
        <v>190</v>
      </c>
      <c r="I17" s="70">
        <v>7</v>
      </c>
      <c r="J17" s="43">
        <v>1501.011</v>
      </c>
      <c r="K17" s="32">
        <v>44</v>
      </c>
    </row>
    <row r="18" spans="2:11" x14ac:dyDescent="0.3">
      <c r="C18" s="72">
        <v>13</v>
      </c>
      <c r="D18" s="26">
        <v>6</v>
      </c>
      <c r="E18" s="30" t="s">
        <v>642</v>
      </c>
      <c r="F18" s="111" t="s">
        <v>1321</v>
      </c>
      <c r="G18" s="111"/>
      <c r="H18" s="112">
        <f t="shared" si="0"/>
        <v>0</v>
      </c>
      <c r="I18" s="70">
        <v>0</v>
      </c>
      <c r="J18" s="43">
        <v>1614.0069999999998</v>
      </c>
      <c r="K18" s="32">
        <v>47</v>
      </c>
    </row>
    <row r="19" spans="2:11" x14ac:dyDescent="0.3">
      <c r="C19" s="72">
        <v>14</v>
      </c>
      <c r="D19" s="81">
        <v>1</v>
      </c>
      <c r="E19" s="30" t="s">
        <v>647</v>
      </c>
      <c r="F19" s="111">
        <v>92</v>
      </c>
      <c r="G19" s="111">
        <v>91.001000000000005</v>
      </c>
      <c r="H19" s="112">
        <f t="shared" si="0"/>
        <v>183.001</v>
      </c>
      <c r="I19" s="70">
        <v>8</v>
      </c>
      <c r="J19" s="43">
        <v>1863.0049999999999</v>
      </c>
      <c r="K19" s="32">
        <v>83</v>
      </c>
    </row>
    <row r="20" spans="2:11" x14ac:dyDescent="0.3">
      <c r="C20" s="72">
        <v>14</v>
      </c>
      <c r="D20" s="26">
        <v>9</v>
      </c>
      <c r="E20" s="30" t="s">
        <v>649</v>
      </c>
      <c r="F20" s="111" t="s">
        <v>1321</v>
      </c>
      <c r="G20" s="111"/>
      <c r="H20" s="112">
        <f t="shared" si="0"/>
        <v>0</v>
      </c>
      <c r="I20" s="70">
        <v>0</v>
      </c>
      <c r="J20" s="43">
        <v>0</v>
      </c>
      <c r="K20" s="32">
        <v>0</v>
      </c>
    </row>
    <row r="21" spans="2:11" x14ac:dyDescent="0.3">
      <c r="C21" s="73">
        <v>14</v>
      </c>
      <c r="D21" s="95">
        <v>2</v>
      </c>
      <c r="E21" s="33" t="s">
        <v>651</v>
      </c>
      <c r="F21" s="113">
        <v>93</v>
      </c>
      <c r="G21" s="113">
        <v>93</v>
      </c>
      <c r="H21" s="114">
        <f t="shared" si="0"/>
        <v>186</v>
      </c>
      <c r="I21" s="76">
        <v>9</v>
      </c>
      <c r="J21" s="44">
        <v>1503.0099999999998</v>
      </c>
      <c r="K21" s="35">
        <v>70</v>
      </c>
    </row>
    <row r="23" spans="2:11" ht="18" customHeight="1" x14ac:dyDescent="0.35">
      <c r="B23" s="4" t="s">
        <v>664</v>
      </c>
    </row>
    <row r="24" spans="2:11" x14ac:dyDescent="0.3">
      <c r="C24" s="21" t="s">
        <v>3</v>
      </c>
      <c r="D24" s="22" t="s">
        <v>4</v>
      </c>
      <c r="E24" s="23" t="s">
        <v>5</v>
      </c>
      <c r="F24" s="23"/>
      <c r="G24" s="23"/>
      <c r="H24" s="24" t="s">
        <v>6</v>
      </c>
      <c r="I24" s="24" t="s">
        <v>7</v>
      </c>
      <c r="J24" s="24" t="s">
        <v>8</v>
      </c>
      <c r="K24" s="42" t="s">
        <v>9</v>
      </c>
    </row>
    <row r="25" spans="2:11" x14ac:dyDescent="0.3">
      <c r="C25" s="73">
        <v>18</v>
      </c>
      <c r="D25" s="48">
        <v>4</v>
      </c>
      <c r="E25" s="87" t="s">
        <v>794</v>
      </c>
      <c r="F25" s="90">
        <v>94.001000000000005</v>
      </c>
      <c r="G25" s="90">
        <v>94.001000000000005</v>
      </c>
      <c r="H25" s="91">
        <f>SUM(F25,G25)</f>
        <v>188.00200000000001</v>
      </c>
      <c r="I25" s="62">
        <v>8</v>
      </c>
      <c r="J25" s="92">
        <v>1848.0069999999998</v>
      </c>
      <c r="K25" s="54">
        <v>53</v>
      </c>
    </row>
    <row r="27" spans="2:11" ht="18" customHeight="1" x14ac:dyDescent="0.35">
      <c r="B27" s="4" t="s">
        <v>833</v>
      </c>
    </row>
    <row r="28" spans="2:11" x14ac:dyDescent="0.3">
      <c r="C28" s="21" t="s">
        <v>3</v>
      </c>
      <c r="D28" s="22" t="s">
        <v>4</v>
      </c>
      <c r="E28" s="23" t="s">
        <v>5</v>
      </c>
      <c r="F28" s="23"/>
      <c r="G28" s="23"/>
      <c r="H28" s="24" t="s">
        <v>6</v>
      </c>
      <c r="I28" s="24" t="s">
        <v>7</v>
      </c>
      <c r="J28" s="24" t="s">
        <v>8</v>
      </c>
      <c r="K28" s="42" t="s">
        <v>9</v>
      </c>
    </row>
    <row r="29" spans="2:11" x14ac:dyDescent="0.3">
      <c r="C29" s="72">
        <v>1</v>
      </c>
      <c r="D29" s="220">
        <v>7</v>
      </c>
      <c r="E29" s="389" t="s">
        <v>835</v>
      </c>
      <c r="F29" s="397">
        <v>98</v>
      </c>
      <c r="G29" s="397">
        <v>98</v>
      </c>
      <c r="H29" s="157">
        <f>SUM(F29:G29)</f>
        <v>196</v>
      </c>
      <c r="I29" s="157">
        <v>4</v>
      </c>
      <c r="J29" s="157">
        <v>1950</v>
      </c>
      <c r="K29" s="274">
        <v>47</v>
      </c>
    </row>
    <row r="30" spans="2:11" x14ac:dyDescent="0.3">
      <c r="C30" s="72">
        <v>2</v>
      </c>
      <c r="D30" s="221">
        <v>4</v>
      </c>
      <c r="E30" s="385" t="s">
        <v>843</v>
      </c>
      <c r="F30" s="399">
        <v>96</v>
      </c>
      <c r="G30" s="399">
        <v>92</v>
      </c>
      <c r="H30" s="151">
        <f>SUM(F30:G30)</f>
        <v>188</v>
      </c>
      <c r="I30" s="151">
        <v>4</v>
      </c>
      <c r="J30" s="392">
        <v>1926</v>
      </c>
      <c r="K30" s="394">
        <v>68</v>
      </c>
    </row>
    <row r="31" spans="2:11" x14ac:dyDescent="0.3">
      <c r="C31" s="72">
        <v>6</v>
      </c>
      <c r="D31" s="388">
        <v>1</v>
      </c>
      <c r="E31" s="385" t="s">
        <v>872</v>
      </c>
      <c r="F31" s="399">
        <v>95</v>
      </c>
      <c r="G31" s="399">
        <v>95</v>
      </c>
      <c r="H31" s="151">
        <f>SUM(F31:G31)</f>
        <v>190</v>
      </c>
      <c r="I31" s="151">
        <v>8</v>
      </c>
      <c r="J31" s="151">
        <v>1698</v>
      </c>
      <c r="K31" s="171">
        <v>76</v>
      </c>
    </row>
    <row r="32" spans="2:11" x14ac:dyDescent="0.3">
      <c r="C32" s="72">
        <v>6</v>
      </c>
      <c r="D32" s="221">
        <v>3</v>
      </c>
      <c r="E32" s="385" t="s">
        <v>873</v>
      </c>
      <c r="F32" s="399">
        <v>96</v>
      </c>
      <c r="G32" s="399">
        <v>95</v>
      </c>
      <c r="H32" s="151">
        <f>SUM(F32:G32)</f>
        <v>191</v>
      </c>
      <c r="I32" s="151">
        <v>9</v>
      </c>
      <c r="J32" s="151">
        <v>1687</v>
      </c>
      <c r="K32" s="171">
        <v>65</v>
      </c>
    </row>
    <row r="33" spans="2:12" x14ac:dyDescent="0.3">
      <c r="C33" s="73">
        <v>6</v>
      </c>
      <c r="D33" s="222">
        <v>4</v>
      </c>
      <c r="E33" s="386" t="s">
        <v>875</v>
      </c>
      <c r="F33" s="398">
        <v>92</v>
      </c>
      <c r="G33" s="398">
        <v>91</v>
      </c>
      <c r="H33" s="155">
        <f>SUM(F33:G33)</f>
        <v>183</v>
      </c>
      <c r="I33" s="155">
        <v>4</v>
      </c>
      <c r="J33" s="155">
        <v>1852</v>
      </c>
      <c r="K33" s="174">
        <v>61</v>
      </c>
    </row>
    <row r="35" spans="2:12" ht="18" customHeight="1" x14ac:dyDescent="0.35">
      <c r="B35" s="4" t="s">
        <v>934</v>
      </c>
    </row>
    <row r="36" spans="2:12" x14ac:dyDescent="0.3">
      <c r="C36" s="21" t="s">
        <v>3</v>
      </c>
      <c r="D36" s="59" t="s">
        <v>4</v>
      </c>
      <c r="E36" s="60" t="s">
        <v>5</v>
      </c>
      <c r="F36" s="60"/>
      <c r="G36" s="60"/>
      <c r="H36" s="99" t="s">
        <v>6</v>
      </c>
      <c r="I36" s="99" t="s">
        <v>7</v>
      </c>
      <c r="J36" s="99" t="s">
        <v>8</v>
      </c>
      <c r="K36" s="100" t="s">
        <v>9</v>
      </c>
    </row>
    <row r="37" spans="2:12" ht="15.75" x14ac:dyDescent="0.3">
      <c r="C37" s="72">
        <v>1</v>
      </c>
      <c r="D37" s="101">
        <v>8</v>
      </c>
      <c r="E37" s="227" t="s">
        <v>835</v>
      </c>
      <c r="F37" s="103">
        <v>90</v>
      </c>
      <c r="G37" s="103">
        <v>91</v>
      </c>
      <c r="H37" s="104">
        <f>SUM(F37:G37)</f>
        <v>181</v>
      </c>
      <c r="I37" s="104">
        <v>4</v>
      </c>
      <c r="J37" s="104">
        <v>1797</v>
      </c>
      <c r="K37" s="104">
        <v>35</v>
      </c>
      <c r="L37" s="107"/>
    </row>
    <row r="38" spans="2:12" ht="15.75" x14ac:dyDescent="0.3">
      <c r="C38" s="73">
        <v>3</v>
      </c>
      <c r="D38" s="53">
        <v>4</v>
      </c>
      <c r="E38" s="75" t="s">
        <v>872</v>
      </c>
      <c r="F38" s="34">
        <v>86</v>
      </c>
      <c r="G38" s="34">
        <v>93</v>
      </c>
      <c r="H38" s="76">
        <f>SUM(F38:G38)</f>
        <v>179</v>
      </c>
      <c r="I38" s="76">
        <v>7</v>
      </c>
      <c r="J38" s="76">
        <v>1603</v>
      </c>
      <c r="K38" s="76">
        <v>61</v>
      </c>
      <c r="L38" s="108"/>
    </row>
    <row r="40" spans="2:12" ht="18" customHeight="1" x14ac:dyDescent="0.35">
      <c r="B40" s="4" t="s">
        <v>1001</v>
      </c>
    </row>
    <row r="41" spans="2:12" x14ac:dyDescent="0.3">
      <c r="C41" s="21" t="s">
        <v>3</v>
      </c>
      <c r="D41" s="22" t="s">
        <v>4</v>
      </c>
      <c r="E41" s="23" t="s">
        <v>5</v>
      </c>
      <c r="F41" s="23"/>
      <c r="G41" s="23"/>
      <c r="H41" s="23"/>
      <c r="I41" s="24" t="s">
        <v>6</v>
      </c>
      <c r="J41" s="24" t="s">
        <v>7</v>
      </c>
      <c r="K41" s="24" t="s">
        <v>8</v>
      </c>
      <c r="L41" s="42" t="s">
        <v>9</v>
      </c>
    </row>
    <row r="42" spans="2:12" x14ac:dyDescent="0.3">
      <c r="C42" s="72">
        <v>3</v>
      </c>
      <c r="D42" s="74">
        <v>8</v>
      </c>
      <c r="E42" s="86" t="s">
        <v>633</v>
      </c>
      <c r="F42" s="67" t="s">
        <v>1321</v>
      </c>
      <c r="G42" s="67"/>
      <c r="H42" s="67"/>
      <c r="I42" s="67">
        <f>SUM(F42:H42)</f>
        <v>0</v>
      </c>
      <c r="J42" s="67">
        <v>0</v>
      </c>
      <c r="K42" s="67">
        <v>1225</v>
      </c>
      <c r="L42" s="89">
        <v>19</v>
      </c>
    </row>
    <row r="43" spans="2:12" x14ac:dyDescent="0.3">
      <c r="C43" s="73">
        <v>3</v>
      </c>
      <c r="D43" s="115">
        <v>1</v>
      </c>
      <c r="E43" s="75" t="s">
        <v>1013</v>
      </c>
      <c r="F43" s="76">
        <v>93</v>
      </c>
      <c r="G43" s="76">
        <v>90</v>
      </c>
      <c r="H43" s="76">
        <v>87</v>
      </c>
      <c r="I43" s="76">
        <f>SUM(F43:H43)</f>
        <v>270</v>
      </c>
      <c r="J43" s="76">
        <v>9</v>
      </c>
      <c r="K43" s="76">
        <v>2558</v>
      </c>
      <c r="L43" s="80">
        <v>87</v>
      </c>
    </row>
    <row r="45" spans="2:12" ht="18" customHeight="1" x14ac:dyDescent="0.35">
      <c r="B45" s="4" t="s">
        <v>1014</v>
      </c>
    </row>
    <row r="46" spans="2:12" x14ac:dyDescent="0.3">
      <c r="C46" s="21" t="s">
        <v>3</v>
      </c>
      <c r="D46" s="22" t="s">
        <v>4</v>
      </c>
      <c r="E46" s="23" t="s">
        <v>5</v>
      </c>
      <c r="F46" s="24" t="s">
        <v>6</v>
      </c>
      <c r="G46" s="24" t="s">
        <v>7</v>
      </c>
      <c r="H46" s="24" t="s">
        <v>8</v>
      </c>
      <c r="I46" s="42" t="s">
        <v>9</v>
      </c>
    </row>
    <row r="47" spans="2:12" x14ac:dyDescent="0.3">
      <c r="C47" s="72">
        <v>5</v>
      </c>
      <c r="D47" s="74">
        <v>5</v>
      </c>
      <c r="E47" s="86" t="s">
        <v>1050</v>
      </c>
      <c r="F47" s="67">
        <v>93</v>
      </c>
      <c r="G47" s="67">
        <v>7</v>
      </c>
      <c r="H47" s="67">
        <v>832</v>
      </c>
      <c r="I47" s="89">
        <v>56</v>
      </c>
    </row>
    <row r="48" spans="2:12" x14ac:dyDescent="0.3">
      <c r="C48" s="73">
        <v>7</v>
      </c>
      <c r="D48" s="53">
        <v>3</v>
      </c>
      <c r="E48" s="75" t="s">
        <v>1535</v>
      </c>
      <c r="F48" s="356">
        <v>0</v>
      </c>
      <c r="G48" s="76">
        <v>0</v>
      </c>
      <c r="H48" s="76">
        <v>828</v>
      </c>
      <c r="I48" s="80">
        <v>67</v>
      </c>
    </row>
    <row r="50" spans="2:9" ht="18" customHeight="1" x14ac:dyDescent="0.35">
      <c r="B50" s="4" t="s">
        <v>1111</v>
      </c>
    </row>
    <row r="51" spans="2:9" x14ac:dyDescent="0.3">
      <c r="C51" s="21" t="s">
        <v>3</v>
      </c>
      <c r="D51" s="22" t="s">
        <v>4</v>
      </c>
      <c r="E51" s="23" t="s">
        <v>5</v>
      </c>
      <c r="F51" s="24" t="s">
        <v>6</v>
      </c>
      <c r="G51" s="24" t="s">
        <v>7</v>
      </c>
      <c r="H51" s="24" t="s">
        <v>8</v>
      </c>
      <c r="I51" s="42" t="s">
        <v>9</v>
      </c>
    </row>
    <row r="52" spans="2:9" x14ac:dyDescent="0.3">
      <c r="C52" s="72">
        <v>3</v>
      </c>
      <c r="D52" s="74">
        <v>7</v>
      </c>
      <c r="E52" s="135" t="s">
        <v>1124</v>
      </c>
      <c r="F52" s="136">
        <v>93</v>
      </c>
      <c r="G52" s="137">
        <v>8</v>
      </c>
      <c r="H52" s="138">
        <v>885</v>
      </c>
      <c r="I52" s="146">
        <v>49</v>
      </c>
    </row>
    <row r="53" spans="2:9" x14ac:dyDescent="0.3">
      <c r="C53" s="72">
        <v>5</v>
      </c>
      <c r="D53" s="26">
        <v>10</v>
      </c>
      <c r="E53" s="142" t="s">
        <v>1133</v>
      </c>
      <c r="F53" s="143" t="s">
        <v>1321</v>
      </c>
      <c r="G53" s="140">
        <v>0</v>
      </c>
      <c r="H53" s="141">
        <v>179</v>
      </c>
      <c r="I53" s="147">
        <v>13</v>
      </c>
    </row>
    <row r="54" spans="2:9" x14ac:dyDescent="0.3">
      <c r="C54" s="72">
        <v>5</v>
      </c>
      <c r="D54" s="26">
        <v>9</v>
      </c>
      <c r="E54" s="142" t="s">
        <v>1135</v>
      </c>
      <c r="F54" s="143" t="s">
        <v>1321</v>
      </c>
      <c r="G54" s="140">
        <v>0</v>
      </c>
      <c r="H54" s="141">
        <v>264</v>
      </c>
      <c r="I54" s="147">
        <v>17</v>
      </c>
    </row>
    <row r="55" spans="2:9" x14ac:dyDescent="0.3">
      <c r="C55" s="72">
        <v>5</v>
      </c>
      <c r="D55" s="26">
        <v>7</v>
      </c>
      <c r="E55" s="142" t="s">
        <v>875</v>
      </c>
      <c r="F55" s="143">
        <v>87</v>
      </c>
      <c r="G55" s="140">
        <v>6</v>
      </c>
      <c r="H55" s="141">
        <v>848</v>
      </c>
      <c r="I55" s="147">
        <v>49</v>
      </c>
    </row>
    <row r="56" spans="2:9" x14ac:dyDescent="0.3">
      <c r="C56" s="72">
        <v>7</v>
      </c>
      <c r="D56" s="26">
        <v>10</v>
      </c>
      <c r="E56" s="142" t="s">
        <v>633</v>
      </c>
      <c r="F56" s="143" t="s">
        <v>1320</v>
      </c>
      <c r="G56" s="140">
        <v>0</v>
      </c>
      <c r="H56" s="141">
        <v>0</v>
      </c>
      <c r="I56" s="147">
        <v>0</v>
      </c>
    </row>
    <row r="57" spans="2:9" x14ac:dyDescent="0.3">
      <c r="C57" s="72">
        <v>8</v>
      </c>
      <c r="D57" s="81">
        <v>1</v>
      </c>
      <c r="E57" s="142" t="s">
        <v>1146</v>
      </c>
      <c r="F57" s="143">
        <v>93</v>
      </c>
      <c r="G57" s="140">
        <v>10</v>
      </c>
      <c r="H57" s="141">
        <v>909</v>
      </c>
      <c r="I57" s="147">
        <v>86</v>
      </c>
    </row>
    <row r="58" spans="2:9" x14ac:dyDescent="0.3">
      <c r="C58" s="72">
        <v>10</v>
      </c>
      <c r="D58" s="81">
        <v>1</v>
      </c>
      <c r="E58" s="142" t="s">
        <v>872</v>
      </c>
      <c r="F58" s="143">
        <v>89</v>
      </c>
      <c r="G58" s="140">
        <v>9</v>
      </c>
      <c r="H58" s="141">
        <v>904</v>
      </c>
      <c r="I58" s="147">
        <v>93</v>
      </c>
    </row>
    <row r="59" spans="2:9" x14ac:dyDescent="0.3">
      <c r="C59" s="72">
        <v>10</v>
      </c>
      <c r="D59" s="26">
        <v>8</v>
      </c>
      <c r="E59" s="142" t="s">
        <v>873</v>
      </c>
      <c r="F59" s="143">
        <v>88</v>
      </c>
      <c r="G59" s="140">
        <v>8</v>
      </c>
      <c r="H59" s="141">
        <v>592</v>
      </c>
      <c r="I59" s="147">
        <v>42</v>
      </c>
    </row>
    <row r="60" spans="2:9" x14ac:dyDescent="0.3">
      <c r="C60" s="72">
        <v>14</v>
      </c>
      <c r="D60" s="26">
        <v>10</v>
      </c>
      <c r="E60" s="30" t="s">
        <v>1178</v>
      </c>
      <c r="F60" s="31">
        <v>89</v>
      </c>
      <c r="G60" s="144">
        <v>10</v>
      </c>
      <c r="H60" s="31">
        <v>595</v>
      </c>
      <c r="I60" s="32">
        <v>24</v>
      </c>
    </row>
    <row r="61" spans="2:9" x14ac:dyDescent="0.3">
      <c r="C61" s="73">
        <v>18</v>
      </c>
      <c r="D61" s="53">
        <v>8</v>
      </c>
      <c r="E61" s="33" t="s">
        <v>1199</v>
      </c>
      <c r="F61" s="34" t="s">
        <v>1321</v>
      </c>
      <c r="G61" s="145">
        <v>0</v>
      </c>
      <c r="H61" s="34">
        <v>456</v>
      </c>
      <c r="I61" s="35">
        <v>56</v>
      </c>
    </row>
  </sheetData>
  <mergeCells count="2">
    <mergeCell ref="B1:M1"/>
    <mergeCell ref="B2:M2"/>
  </mergeCells>
  <hyperlinks>
    <hyperlink ref="B3" location="'Index'!A2" tooltip="Go to the Index sheet" display="á" xr:uid="{E990A1B1-8F06-48D3-8CFE-2F67CCF6F3EF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4" max="16383" man="1"/>
  </row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A5255-62A7-4611-8DBD-517CB5EEDF40}">
  <dimension ref="B1:N3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32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906</v>
      </c>
    </row>
    <row r="4" spans="2:14" ht="18" x14ac:dyDescent="0.35">
      <c r="B4" s="4" t="s">
        <v>889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5</v>
      </c>
      <c r="D6" s="220">
        <v>7</v>
      </c>
      <c r="E6" s="389" t="s">
        <v>907</v>
      </c>
      <c r="F6" s="397">
        <v>99</v>
      </c>
      <c r="G6" s="397">
        <v>92</v>
      </c>
      <c r="H6" s="157">
        <f>SUM(F6:G6)</f>
        <v>191</v>
      </c>
      <c r="I6" s="157">
        <v>9</v>
      </c>
      <c r="J6" s="384">
        <v>1347</v>
      </c>
      <c r="K6" s="387">
        <v>39</v>
      </c>
    </row>
    <row r="7" spans="2:14" x14ac:dyDescent="0.3">
      <c r="C7" s="72">
        <v>6</v>
      </c>
      <c r="D7" s="388">
        <v>1</v>
      </c>
      <c r="E7" s="458" t="s">
        <v>914</v>
      </c>
      <c r="F7" s="399">
        <v>99</v>
      </c>
      <c r="G7" s="399">
        <v>92</v>
      </c>
      <c r="H7" s="151">
        <f>SUM(F7:G7)</f>
        <v>191</v>
      </c>
      <c r="I7" s="151">
        <v>10</v>
      </c>
      <c r="J7" s="392">
        <v>1888</v>
      </c>
      <c r="K7" s="394">
        <v>97</v>
      </c>
    </row>
    <row r="8" spans="2:14" x14ac:dyDescent="0.3">
      <c r="C8" s="72">
        <v>6</v>
      </c>
      <c r="D8" s="221">
        <v>5</v>
      </c>
      <c r="E8" s="385" t="s">
        <v>918</v>
      </c>
      <c r="F8" s="399">
        <v>88</v>
      </c>
      <c r="G8" s="399">
        <v>80</v>
      </c>
      <c r="H8" s="151">
        <f>SUM(F8:G8)</f>
        <v>168</v>
      </c>
      <c r="I8" s="151">
        <v>6</v>
      </c>
      <c r="J8" s="151">
        <v>1730</v>
      </c>
      <c r="K8" s="171">
        <v>62</v>
      </c>
    </row>
    <row r="9" spans="2:14" x14ac:dyDescent="0.3">
      <c r="C9" s="73">
        <v>7</v>
      </c>
      <c r="D9" s="442">
        <v>1</v>
      </c>
      <c r="E9" s="386" t="s">
        <v>925</v>
      </c>
      <c r="F9" s="398">
        <v>94</v>
      </c>
      <c r="G9" s="398">
        <v>88</v>
      </c>
      <c r="H9" s="155">
        <f>SUM(F9:G9)</f>
        <v>182</v>
      </c>
      <c r="I9" s="155">
        <v>10</v>
      </c>
      <c r="J9" s="155">
        <v>1854</v>
      </c>
      <c r="K9" s="174">
        <v>98</v>
      </c>
    </row>
    <row r="11" spans="2:14" ht="18" customHeight="1" x14ac:dyDescent="0.35">
      <c r="B11" s="4" t="s">
        <v>931</v>
      </c>
    </row>
    <row r="12" spans="2:14" x14ac:dyDescent="0.3">
      <c r="C12" s="21" t="s">
        <v>3</v>
      </c>
      <c r="D12" s="22" t="s">
        <v>4</v>
      </c>
      <c r="E12" s="23" t="s">
        <v>5</v>
      </c>
      <c r="F12" s="23"/>
      <c r="G12" s="23"/>
      <c r="H12" s="24" t="s">
        <v>6</v>
      </c>
      <c r="I12" s="24" t="s">
        <v>7</v>
      </c>
      <c r="J12" s="24" t="s">
        <v>8</v>
      </c>
      <c r="K12" s="42" t="s">
        <v>9</v>
      </c>
    </row>
    <row r="13" spans="2:14" x14ac:dyDescent="0.3">
      <c r="C13" s="73">
        <v>1</v>
      </c>
      <c r="D13" s="48">
        <v>4</v>
      </c>
      <c r="E13" s="64" t="s">
        <v>918</v>
      </c>
      <c r="F13" s="62">
        <v>77</v>
      </c>
      <c r="G13" s="62">
        <v>79</v>
      </c>
      <c r="H13" s="62">
        <f>SUM(F13:G13)</f>
        <v>156</v>
      </c>
      <c r="I13" s="62">
        <v>7</v>
      </c>
      <c r="J13" s="62">
        <v>1483</v>
      </c>
      <c r="K13" s="98">
        <v>48</v>
      </c>
    </row>
    <row r="15" spans="2:14" ht="18" customHeight="1" x14ac:dyDescent="0.35">
      <c r="B15" s="4" t="s">
        <v>934</v>
      </c>
    </row>
    <row r="16" spans="2:14" x14ac:dyDescent="0.3">
      <c r="C16" s="21" t="s">
        <v>3</v>
      </c>
      <c r="D16" s="22" t="s">
        <v>4</v>
      </c>
      <c r="E16" s="23" t="s">
        <v>5</v>
      </c>
      <c r="F16" s="23"/>
      <c r="G16" s="23"/>
      <c r="H16" s="24" t="s">
        <v>6</v>
      </c>
      <c r="I16" s="24" t="s">
        <v>7</v>
      </c>
      <c r="J16" s="24" t="s">
        <v>8</v>
      </c>
      <c r="K16" s="42" t="s">
        <v>9</v>
      </c>
    </row>
    <row r="17" spans="2:12" x14ac:dyDescent="0.3">
      <c r="C17" s="72">
        <v>2</v>
      </c>
      <c r="D17" s="97">
        <v>2</v>
      </c>
      <c r="E17" s="86" t="s">
        <v>914</v>
      </c>
      <c r="F17" s="66">
        <v>91</v>
      </c>
      <c r="G17" s="66">
        <v>92</v>
      </c>
      <c r="H17" s="67">
        <f>SUM(F17:G17)</f>
        <v>183</v>
      </c>
      <c r="I17" s="67">
        <v>8</v>
      </c>
      <c r="J17" s="68">
        <v>1798</v>
      </c>
      <c r="K17" s="78">
        <v>65</v>
      </c>
    </row>
    <row r="18" spans="2:12" x14ac:dyDescent="0.3">
      <c r="C18" s="72">
        <v>3</v>
      </c>
      <c r="D18" s="94">
        <v>2</v>
      </c>
      <c r="E18" s="69" t="s">
        <v>918</v>
      </c>
      <c r="F18" s="31">
        <v>91</v>
      </c>
      <c r="G18" s="31">
        <v>93</v>
      </c>
      <c r="H18" s="70">
        <f>SUM(F18:G18)</f>
        <v>184</v>
      </c>
      <c r="I18" s="70">
        <v>9</v>
      </c>
      <c r="J18" s="70">
        <v>1753</v>
      </c>
      <c r="K18" s="79">
        <v>73</v>
      </c>
    </row>
    <row r="19" spans="2:12" x14ac:dyDescent="0.3">
      <c r="C19" s="73">
        <v>4</v>
      </c>
      <c r="D19" s="53">
        <v>6</v>
      </c>
      <c r="E19" s="75" t="s">
        <v>945</v>
      </c>
      <c r="F19" s="34">
        <v>78</v>
      </c>
      <c r="G19" s="34">
        <v>81</v>
      </c>
      <c r="H19" s="76">
        <f>SUM(F19:G19)</f>
        <v>159</v>
      </c>
      <c r="I19" s="76">
        <v>4</v>
      </c>
      <c r="J19" s="76">
        <v>1210</v>
      </c>
      <c r="K19" s="80">
        <v>33</v>
      </c>
    </row>
    <row r="21" spans="2:12" ht="18" customHeight="1" x14ac:dyDescent="0.35">
      <c r="B21" s="4" t="s">
        <v>1111</v>
      </c>
    </row>
    <row r="22" spans="2:12" x14ac:dyDescent="0.3">
      <c r="C22" s="21" t="s">
        <v>3</v>
      </c>
      <c r="D22" s="22" t="s">
        <v>4</v>
      </c>
      <c r="E22" s="23" t="s">
        <v>5</v>
      </c>
      <c r="F22" s="24" t="s">
        <v>6</v>
      </c>
      <c r="G22" s="24" t="s">
        <v>7</v>
      </c>
      <c r="H22" s="24" t="s">
        <v>8</v>
      </c>
      <c r="I22" s="42" t="s">
        <v>9</v>
      </c>
    </row>
    <row r="23" spans="2:12" x14ac:dyDescent="0.3">
      <c r="C23" s="72">
        <v>1</v>
      </c>
      <c r="D23" s="74">
        <v>7</v>
      </c>
      <c r="E23" s="291" t="s">
        <v>918</v>
      </c>
      <c r="F23" s="137">
        <v>94</v>
      </c>
      <c r="G23" s="137">
        <v>9</v>
      </c>
      <c r="H23" s="254">
        <v>946</v>
      </c>
      <c r="I23" s="344">
        <v>55</v>
      </c>
    </row>
    <row r="24" spans="2:12" x14ac:dyDescent="0.3">
      <c r="C24" s="72">
        <v>2</v>
      </c>
      <c r="D24" s="26">
        <v>10</v>
      </c>
      <c r="E24" s="139" t="s">
        <v>914</v>
      </c>
      <c r="F24" s="140">
        <v>81</v>
      </c>
      <c r="G24" s="140">
        <v>1</v>
      </c>
      <c r="H24" s="215">
        <v>866</v>
      </c>
      <c r="I24" s="147">
        <v>23</v>
      </c>
    </row>
    <row r="25" spans="2:12" x14ac:dyDescent="0.3">
      <c r="C25" s="72">
        <v>4</v>
      </c>
      <c r="D25" s="26">
        <v>3</v>
      </c>
      <c r="E25" s="142" t="s">
        <v>1129</v>
      </c>
      <c r="F25" s="143">
        <v>93</v>
      </c>
      <c r="G25" s="140">
        <v>9</v>
      </c>
      <c r="H25" s="141">
        <v>925</v>
      </c>
      <c r="I25" s="147">
        <v>75</v>
      </c>
    </row>
    <row r="26" spans="2:12" x14ac:dyDescent="0.3">
      <c r="C26" s="73">
        <v>5</v>
      </c>
      <c r="D26" s="95">
        <v>2</v>
      </c>
      <c r="E26" s="307" t="s">
        <v>1132</v>
      </c>
      <c r="F26" s="308">
        <v>96</v>
      </c>
      <c r="G26" s="309">
        <v>10</v>
      </c>
      <c r="H26" s="310">
        <v>906</v>
      </c>
      <c r="I26" s="311">
        <v>77</v>
      </c>
    </row>
    <row r="28" spans="2:12" ht="18" x14ac:dyDescent="0.35">
      <c r="B28" s="4" t="s">
        <v>1207</v>
      </c>
    </row>
    <row r="29" spans="2:12" x14ac:dyDescent="0.3">
      <c r="B29" s="5"/>
      <c r="C29" s="36" t="s">
        <v>3</v>
      </c>
      <c r="D29" s="37" t="s">
        <v>4</v>
      </c>
      <c r="E29" s="8" t="s">
        <v>1211</v>
      </c>
      <c r="F29" s="8"/>
      <c r="G29" s="9">
        <v>552</v>
      </c>
      <c r="H29" s="8"/>
      <c r="I29" s="10" t="s">
        <v>9</v>
      </c>
      <c r="J29" s="11">
        <f>SUM(J30:J32)</f>
        <v>376</v>
      </c>
      <c r="K29" s="13" t="s">
        <v>1536</v>
      </c>
      <c r="L29" s="14"/>
    </row>
    <row r="30" spans="2:12" x14ac:dyDescent="0.3">
      <c r="B30" s="5"/>
      <c r="C30" s="364">
        <v>1</v>
      </c>
      <c r="D30" s="365">
        <v>5</v>
      </c>
      <c r="E30" s="219" t="s">
        <v>1132</v>
      </c>
      <c r="F30" s="271"/>
      <c r="G30" s="266"/>
      <c r="H30" s="218">
        <v>96</v>
      </c>
      <c r="I30" s="223" t="s">
        <v>1321</v>
      </c>
      <c r="J30" s="82">
        <f>SUM(H30:I30)</f>
        <v>96</v>
      </c>
      <c r="K30" s="1" t="s">
        <v>1537</v>
      </c>
    </row>
    <row r="31" spans="2:12" ht="15.75" customHeight="1" x14ac:dyDescent="0.3">
      <c r="C31" s="364"/>
      <c r="D31" s="366"/>
      <c r="E31" s="269" t="s">
        <v>1129</v>
      </c>
      <c r="F31" s="272"/>
      <c r="G31" s="267"/>
      <c r="H31" s="262">
        <v>93</v>
      </c>
      <c r="I31" s="264">
        <v>93</v>
      </c>
      <c r="J31" s="83">
        <f>SUM(H31:I31)</f>
        <v>186</v>
      </c>
    </row>
    <row r="32" spans="2:12" ht="15.75" customHeight="1" x14ac:dyDescent="0.3">
      <c r="C32" s="364"/>
      <c r="D32" s="367"/>
      <c r="E32" s="270" t="s">
        <v>918</v>
      </c>
      <c r="F32" s="273"/>
      <c r="G32" s="268"/>
      <c r="H32" s="263">
        <v>94</v>
      </c>
      <c r="I32" s="265" t="s">
        <v>1321</v>
      </c>
      <c r="J32" s="84">
        <f>SUM(H32:I32)</f>
        <v>94</v>
      </c>
    </row>
  </sheetData>
  <mergeCells count="4">
    <mergeCell ref="B1:M1"/>
    <mergeCell ref="B2:M2"/>
    <mergeCell ref="C30:C32"/>
    <mergeCell ref="D30:D32"/>
  </mergeCells>
  <hyperlinks>
    <hyperlink ref="B3" location="'Index'!A2" tooltip="Go to the Index sheet" display="á" xr:uid="{83EE207C-A45D-41C9-A6BC-9917681D40F4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F41DF-BD4D-43A7-B702-A637F96B1868}">
  <dimension ref="B1:N6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25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107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7</v>
      </c>
      <c r="D6" s="220">
        <v>9</v>
      </c>
      <c r="E6" s="389" t="s">
        <v>108</v>
      </c>
      <c r="F6" s="158">
        <v>159</v>
      </c>
      <c r="G6" s="157">
        <v>7</v>
      </c>
      <c r="H6" s="157">
        <v>1529</v>
      </c>
      <c r="I6" s="274">
        <v>35</v>
      </c>
    </row>
    <row r="7" spans="2:14" x14ac:dyDescent="0.3">
      <c r="C7" s="72">
        <v>8</v>
      </c>
      <c r="D7" s="221">
        <v>9</v>
      </c>
      <c r="E7" s="385" t="s">
        <v>119</v>
      </c>
      <c r="F7" s="152">
        <v>153</v>
      </c>
      <c r="G7" s="151">
        <v>1</v>
      </c>
      <c r="H7" s="151">
        <v>1585</v>
      </c>
      <c r="I7" s="171">
        <v>31</v>
      </c>
    </row>
    <row r="8" spans="2:14" x14ac:dyDescent="0.3">
      <c r="C8" s="73">
        <v>10</v>
      </c>
      <c r="D8" s="222">
        <v>3</v>
      </c>
      <c r="E8" s="386" t="s">
        <v>141</v>
      </c>
      <c r="F8" s="156">
        <v>169</v>
      </c>
      <c r="G8" s="155">
        <v>9</v>
      </c>
      <c r="H8" s="155">
        <v>1585</v>
      </c>
      <c r="I8" s="174">
        <v>66</v>
      </c>
    </row>
    <row r="10" spans="2:14" ht="18" customHeight="1" x14ac:dyDescent="0.35">
      <c r="B10" s="4" t="s">
        <v>205</v>
      </c>
    </row>
    <row r="11" spans="2:14" x14ac:dyDescent="0.3">
      <c r="C11" s="36" t="s">
        <v>3</v>
      </c>
      <c r="D11" s="59" t="s">
        <v>4</v>
      </c>
      <c r="E11" s="60" t="s">
        <v>5</v>
      </c>
      <c r="F11" s="99" t="s">
        <v>6</v>
      </c>
      <c r="G11" s="99" t="s">
        <v>7</v>
      </c>
      <c r="H11" s="99" t="s">
        <v>8</v>
      </c>
      <c r="I11" s="100" t="s">
        <v>9</v>
      </c>
    </row>
    <row r="12" spans="2:14" ht="15.75" x14ac:dyDescent="0.3">
      <c r="C12" s="72">
        <v>2</v>
      </c>
      <c r="D12" s="220">
        <v>8</v>
      </c>
      <c r="E12" s="396" t="s">
        <v>119</v>
      </c>
      <c r="F12" s="158">
        <v>153</v>
      </c>
      <c r="G12" s="157">
        <v>2</v>
      </c>
      <c r="H12" s="158">
        <v>1585</v>
      </c>
      <c r="I12" s="158">
        <v>24</v>
      </c>
      <c r="J12" s="444"/>
      <c r="K12" s="446"/>
    </row>
    <row r="13" spans="2:14" ht="15.75" x14ac:dyDescent="0.3">
      <c r="C13" s="73">
        <v>3</v>
      </c>
      <c r="D13" s="222">
        <v>5</v>
      </c>
      <c r="E13" s="393" t="s">
        <v>141</v>
      </c>
      <c r="F13" s="156">
        <v>169</v>
      </c>
      <c r="G13" s="155">
        <v>6</v>
      </c>
      <c r="H13" s="156">
        <v>1585</v>
      </c>
      <c r="I13" s="156">
        <v>45</v>
      </c>
      <c r="J13" s="445"/>
      <c r="K13" s="447"/>
    </row>
    <row r="15" spans="2:14" ht="18" customHeight="1" x14ac:dyDescent="0.35">
      <c r="B15" s="4" t="s">
        <v>889</v>
      </c>
    </row>
    <row r="16" spans="2:14" x14ac:dyDescent="0.3">
      <c r="C16" s="21" t="s">
        <v>3</v>
      </c>
      <c r="D16" s="22" t="s">
        <v>4</v>
      </c>
      <c r="E16" s="23" t="s">
        <v>5</v>
      </c>
      <c r="F16" s="23"/>
      <c r="G16" s="23"/>
      <c r="H16" s="24" t="s">
        <v>6</v>
      </c>
      <c r="I16" s="24" t="s">
        <v>7</v>
      </c>
      <c r="J16" s="24" t="s">
        <v>8</v>
      </c>
      <c r="K16" s="42" t="s">
        <v>9</v>
      </c>
    </row>
    <row r="17" spans="2:11" x14ac:dyDescent="0.3">
      <c r="C17" s="72">
        <v>1</v>
      </c>
      <c r="D17" s="220">
        <v>9</v>
      </c>
      <c r="E17" s="389" t="s">
        <v>891</v>
      </c>
      <c r="F17" s="397">
        <v>95</v>
      </c>
      <c r="G17" s="397">
        <v>95</v>
      </c>
      <c r="H17" s="157">
        <f>SUM(F17:G17)</f>
        <v>190</v>
      </c>
      <c r="I17" s="157">
        <v>3</v>
      </c>
      <c r="J17" s="384">
        <v>1909</v>
      </c>
      <c r="K17" s="387">
        <v>44</v>
      </c>
    </row>
    <row r="18" spans="2:11" x14ac:dyDescent="0.3">
      <c r="C18" s="72">
        <v>2</v>
      </c>
      <c r="D18" s="221">
        <v>7</v>
      </c>
      <c r="E18" s="385" t="s">
        <v>893</v>
      </c>
      <c r="F18" s="399">
        <v>95</v>
      </c>
      <c r="G18" s="399">
        <v>91</v>
      </c>
      <c r="H18" s="151">
        <f>SUM(F18:G18)</f>
        <v>186</v>
      </c>
      <c r="I18" s="151">
        <v>5</v>
      </c>
      <c r="J18" s="151">
        <v>1844</v>
      </c>
      <c r="K18" s="171">
        <v>46</v>
      </c>
    </row>
    <row r="19" spans="2:11" x14ac:dyDescent="0.3">
      <c r="C19" s="72">
        <v>3</v>
      </c>
      <c r="D19" s="221">
        <v>7</v>
      </c>
      <c r="E19" s="385" t="s">
        <v>898</v>
      </c>
      <c r="F19" s="399" t="s">
        <v>1321</v>
      </c>
      <c r="G19" s="399"/>
      <c r="H19" s="151">
        <f>SUM(F19:G19)</f>
        <v>0</v>
      </c>
      <c r="I19" s="151">
        <v>0</v>
      </c>
      <c r="J19" s="151">
        <v>1281</v>
      </c>
      <c r="K19" s="171">
        <v>43</v>
      </c>
    </row>
    <row r="20" spans="2:11" x14ac:dyDescent="0.3">
      <c r="C20" s="72">
        <v>3</v>
      </c>
      <c r="D20" s="224">
        <v>2</v>
      </c>
      <c r="E20" s="385" t="s">
        <v>141</v>
      </c>
      <c r="F20" s="399">
        <v>95</v>
      </c>
      <c r="G20" s="399">
        <v>92</v>
      </c>
      <c r="H20" s="151">
        <f>SUM(F20:G20)</f>
        <v>187</v>
      </c>
      <c r="I20" s="151">
        <v>9</v>
      </c>
      <c r="J20" s="151">
        <v>1870</v>
      </c>
      <c r="K20" s="171">
        <v>83</v>
      </c>
    </row>
    <row r="21" spans="2:11" x14ac:dyDescent="0.3">
      <c r="C21" s="73">
        <v>4</v>
      </c>
      <c r="D21" s="222">
        <v>8</v>
      </c>
      <c r="E21" s="386" t="s">
        <v>902</v>
      </c>
      <c r="F21" s="398">
        <v>89</v>
      </c>
      <c r="G21" s="398">
        <v>85</v>
      </c>
      <c r="H21" s="155">
        <f>SUM(F21:G21)</f>
        <v>174</v>
      </c>
      <c r="I21" s="155">
        <v>4</v>
      </c>
      <c r="J21" s="155">
        <v>1733</v>
      </c>
      <c r="K21" s="174">
        <v>37</v>
      </c>
    </row>
    <row r="23" spans="2:11" ht="18" customHeight="1" x14ac:dyDescent="0.35">
      <c r="B23" s="4" t="s">
        <v>927</v>
      </c>
    </row>
    <row r="24" spans="2:11" x14ac:dyDescent="0.3">
      <c r="C24" s="36" t="s">
        <v>3</v>
      </c>
      <c r="D24" s="37" t="s">
        <v>4</v>
      </c>
      <c r="E24" s="38" t="s">
        <v>5</v>
      </c>
      <c r="F24" s="38"/>
      <c r="G24" s="38"/>
      <c r="H24" s="39" t="s">
        <v>6</v>
      </c>
      <c r="I24" s="39" t="s">
        <v>7</v>
      </c>
      <c r="J24" s="39" t="s">
        <v>8</v>
      </c>
      <c r="K24" s="40" t="s">
        <v>9</v>
      </c>
    </row>
    <row r="25" spans="2:11" x14ac:dyDescent="0.3">
      <c r="C25" s="72">
        <v>1</v>
      </c>
      <c r="D25" s="220">
        <v>4</v>
      </c>
      <c r="E25" s="389" t="s">
        <v>891</v>
      </c>
      <c r="F25" s="157">
        <v>95</v>
      </c>
      <c r="G25" s="157">
        <v>95</v>
      </c>
      <c r="H25" s="157">
        <v>190</v>
      </c>
      <c r="I25" s="157">
        <v>3</v>
      </c>
      <c r="J25" s="384">
        <v>1909</v>
      </c>
      <c r="K25" s="387">
        <v>45</v>
      </c>
    </row>
    <row r="26" spans="2:11" x14ac:dyDescent="0.3">
      <c r="C26" s="72">
        <v>1</v>
      </c>
      <c r="D26" s="221">
        <v>6</v>
      </c>
      <c r="E26" s="390" t="s">
        <v>141</v>
      </c>
      <c r="F26" s="152">
        <v>95</v>
      </c>
      <c r="G26" s="152">
        <v>92</v>
      </c>
      <c r="H26" s="151">
        <v>187</v>
      </c>
      <c r="I26" s="151">
        <v>2</v>
      </c>
      <c r="J26" s="152">
        <v>1870</v>
      </c>
      <c r="K26" s="154">
        <v>28</v>
      </c>
    </row>
    <row r="27" spans="2:11" x14ac:dyDescent="0.3">
      <c r="C27" s="73">
        <v>2</v>
      </c>
      <c r="D27" s="222">
        <v>3</v>
      </c>
      <c r="E27" s="393" t="s">
        <v>902</v>
      </c>
      <c r="F27" s="156">
        <v>89</v>
      </c>
      <c r="G27" s="156">
        <v>85</v>
      </c>
      <c r="H27" s="155">
        <v>174</v>
      </c>
      <c r="I27" s="155">
        <v>4</v>
      </c>
      <c r="J27" s="156">
        <v>1733</v>
      </c>
      <c r="K27" s="161">
        <v>42</v>
      </c>
    </row>
    <row r="29" spans="2:11" ht="18" customHeight="1" x14ac:dyDescent="0.35">
      <c r="B29" s="4" t="s">
        <v>992</v>
      </c>
    </row>
    <row r="30" spans="2:11" x14ac:dyDescent="0.3">
      <c r="C30" s="21" t="s">
        <v>3</v>
      </c>
      <c r="D30" s="22" t="s">
        <v>4</v>
      </c>
      <c r="E30" s="23" t="s">
        <v>5</v>
      </c>
      <c r="F30" s="24" t="s">
        <v>6</v>
      </c>
      <c r="G30" s="24" t="s">
        <v>7</v>
      </c>
      <c r="H30" s="24" t="s">
        <v>8</v>
      </c>
      <c r="I30" s="42" t="s">
        <v>9</v>
      </c>
    </row>
    <row r="31" spans="2:11" x14ac:dyDescent="0.3">
      <c r="C31" s="72">
        <v>1</v>
      </c>
      <c r="D31" s="74">
        <v>3</v>
      </c>
      <c r="E31" s="246" t="s">
        <v>993</v>
      </c>
      <c r="F31" s="66">
        <v>81</v>
      </c>
      <c r="G31" s="247">
        <v>2</v>
      </c>
      <c r="H31" s="68">
        <v>834</v>
      </c>
      <c r="I31" s="78">
        <v>39</v>
      </c>
    </row>
    <row r="32" spans="2:11" x14ac:dyDescent="0.3">
      <c r="C32" s="72">
        <v>1</v>
      </c>
      <c r="D32" s="26">
        <v>6</v>
      </c>
      <c r="E32" s="248" t="s">
        <v>994</v>
      </c>
      <c r="F32" s="31" t="s">
        <v>1321</v>
      </c>
      <c r="G32" s="249">
        <v>0</v>
      </c>
      <c r="H32" s="249">
        <v>0</v>
      </c>
      <c r="I32" s="250">
        <v>0</v>
      </c>
    </row>
    <row r="33" spans="2:9" x14ac:dyDescent="0.3">
      <c r="C33" s="73">
        <v>1</v>
      </c>
      <c r="D33" s="115">
        <v>1</v>
      </c>
      <c r="E33" s="75" t="s">
        <v>119</v>
      </c>
      <c r="F33" s="34">
        <v>85</v>
      </c>
      <c r="G33" s="241">
        <v>5</v>
      </c>
      <c r="H33" s="76">
        <v>860</v>
      </c>
      <c r="I33" s="80">
        <v>51</v>
      </c>
    </row>
    <row r="35" spans="2:9" ht="18" customHeight="1" x14ac:dyDescent="0.35">
      <c r="B35" s="4" t="s">
        <v>997</v>
      </c>
    </row>
    <row r="36" spans="2:9" x14ac:dyDescent="0.3">
      <c r="C36" s="36" t="s">
        <v>3</v>
      </c>
      <c r="D36" s="37" t="s">
        <v>4</v>
      </c>
      <c r="E36" s="38" t="s">
        <v>5</v>
      </c>
      <c r="F36" s="39" t="s">
        <v>6</v>
      </c>
      <c r="G36" s="39" t="s">
        <v>7</v>
      </c>
      <c r="H36" s="39" t="s">
        <v>8</v>
      </c>
      <c r="I36" s="40" t="s">
        <v>9</v>
      </c>
    </row>
    <row r="37" spans="2:9" x14ac:dyDescent="0.3">
      <c r="C37" s="72">
        <v>1</v>
      </c>
      <c r="D37" s="97">
        <v>2</v>
      </c>
      <c r="E37" s="96" t="s">
        <v>993</v>
      </c>
      <c r="F37" s="66">
        <v>81</v>
      </c>
      <c r="G37" s="247">
        <v>4</v>
      </c>
      <c r="H37" s="66">
        <v>834</v>
      </c>
      <c r="I37" s="85">
        <v>60</v>
      </c>
    </row>
    <row r="38" spans="2:9" x14ac:dyDescent="0.3">
      <c r="C38" s="72">
        <v>1</v>
      </c>
      <c r="D38" s="26">
        <v>8</v>
      </c>
      <c r="E38" s="30" t="s">
        <v>994</v>
      </c>
      <c r="F38" s="31" t="s">
        <v>1321</v>
      </c>
      <c r="G38" s="249">
        <v>0</v>
      </c>
      <c r="H38" s="31">
        <v>0</v>
      </c>
      <c r="I38" s="32">
        <v>0</v>
      </c>
    </row>
    <row r="39" spans="2:9" x14ac:dyDescent="0.3">
      <c r="C39" s="73">
        <v>1</v>
      </c>
      <c r="D39" s="115">
        <v>1</v>
      </c>
      <c r="E39" s="33" t="s">
        <v>119</v>
      </c>
      <c r="F39" s="34">
        <v>85</v>
      </c>
      <c r="G39" s="241">
        <v>8</v>
      </c>
      <c r="H39" s="34">
        <v>860</v>
      </c>
      <c r="I39" s="35">
        <v>71</v>
      </c>
    </row>
    <row r="41" spans="2:9" ht="18" customHeight="1" x14ac:dyDescent="0.35">
      <c r="B41" s="4" t="s">
        <v>1111</v>
      </c>
    </row>
    <row r="42" spans="2:9" x14ac:dyDescent="0.3">
      <c r="C42" s="21" t="s">
        <v>3</v>
      </c>
      <c r="D42" s="22" t="s">
        <v>4</v>
      </c>
      <c r="E42" s="23" t="s">
        <v>5</v>
      </c>
      <c r="F42" s="24" t="s">
        <v>6</v>
      </c>
      <c r="G42" s="24" t="s">
        <v>7</v>
      </c>
      <c r="H42" s="24" t="s">
        <v>8</v>
      </c>
      <c r="I42" s="42" t="s">
        <v>9</v>
      </c>
    </row>
    <row r="43" spans="2:9" x14ac:dyDescent="0.3">
      <c r="C43" s="72">
        <v>5</v>
      </c>
      <c r="D43" s="148">
        <v>1</v>
      </c>
      <c r="E43" s="253" t="s">
        <v>1131</v>
      </c>
      <c r="F43" s="137">
        <v>87</v>
      </c>
      <c r="G43" s="137">
        <v>6</v>
      </c>
      <c r="H43" s="138">
        <v>904</v>
      </c>
      <c r="I43" s="146">
        <v>86</v>
      </c>
    </row>
    <row r="44" spans="2:9" x14ac:dyDescent="0.3">
      <c r="C44" s="72">
        <v>5</v>
      </c>
      <c r="D44" s="26">
        <v>6</v>
      </c>
      <c r="E44" s="142" t="s">
        <v>1136</v>
      </c>
      <c r="F44" s="143">
        <v>88</v>
      </c>
      <c r="G44" s="140">
        <v>7</v>
      </c>
      <c r="H44" s="141">
        <v>878</v>
      </c>
      <c r="I44" s="147">
        <v>66</v>
      </c>
    </row>
    <row r="45" spans="2:9" x14ac:dyDescent="0.3">
      <c r="C45" s="72">
        <v>6</v>
      </c>
      <c r="D45" s="26">
        <v>4</v>
      </c>
      <c r="E45" s="142" t="s">
        <v>1137</v>
      </c>
      <c r="F45" s="143">
        <v>93</v>
      </c>
      <c r="G45" s="140">
        <v>10</v>
      </c>
      <c r="H45" s="141">
        <v>795</v>
      </c>
      <c r="I45" s="147">
        <v>64</v>
      </c>
    </row>
    <row r="46" spans="2:9" x14ac:dyDescent="0.3">
      <c r="C46" s="72">
        <v>7</v>
      </c>
      <c r="D46" s="94">
        <v>2</v>
      </c>
      <c r="E46" s="142" t="s">
        <v>141</v>
      </c>
      <c r="F46" s="143">
        <v>89</v>
      </c>
      <c r="G46" s="140">
        <v>8</v>
      </c>
      <c r="H46" s="141">
        <v>892</v>
      </c>
      <c r="I46" s="147">
        <v>81</v>
      </c>
    </row>
    <row r="47" spans="2:9" x14ac:dyDescent="0.3">
      <c r="C47" s="72">
        <v>9</v>
      </c>
      <c r="D47" s="94">
        <v>2</v>
      </c>
      <c r="E47" s="142" t="s">
        <v>1148</v>
      </c>
      <c r="F47" s="143">
        <v>91</v>
      </c>
      <c r="G47" s="140">
        <v>10</v>
      </c>
      <c r="H47" s="141">
        <v>874</v>
      </c>
      <c r="I47" s="147">
        <v>77</v>
      </c>
    </row>
    <row r="48" spans="2:9" x14ac:dyDescent="0.3">
      <c r="C48" s="72">
        <v>12</v>
      </c>
      <c r="D48" s="26">
        <v>5</v>
      </c>
      <c r="E48" s="329" t="s">
        <v>1163</v>
      </c>
      <c r="F48" s="31">
        <v>80</v>
      </c>
      <c r="G48" s="144">
        <v>3</v>
      </c>
      <c r="H48" s="28">
        <v>838</v>
      </c>
      <c r="I48" s="29">
        <v>57</v>
      </c>
    </row>
    <row r="49" spans="2:9" x14ac:dyDescent="0.3">
      <c r="C49" s="72">
        <v>12</v>
      </c>
      <c r="D49" s="26">
        <v>7</v>
      </c>
      <c r="E49" s="30" t="s">
        <v>993</v>
      </c>
      <c r="F49" s="31">
        <v>76</v>
      </c>
      <c r="G49" s="144">
        <v>2</v>
      </c>
      <c r="H49" s="31">
        <v>830</v>
      </c>
      <c r="I49" s="32">
        <v>56</v>
      </c>
    </row>
    <row r="50" spans="2:9" x14ac:dyDescent="0.3">
      <c r="C50" s="72">
        <v>13</v>
      </c>
      <c r="D50" s="26">
        <v>8</v>
      </c>
      <c r="E50" s="30" t="s">
        <v>1169</v>
      </c>
      <c r="F50" s="31">
        <v>66</v>
      </c>
      <c r="G50" s="144">
        <v>3</v>
      </c>
      <c r="H50" s="31">
        <v>714</v>
      </c>
      <c r="I50" s="32">
        <v>42</v>
      </c>
    </row>
    <row r="51" spans="2:9" x14ac:dyDescent="0.3">
      <c r="C51" s="72">
        <v>14</v>
      </c>
      <c r="D51" s="26">
        <v>8</v>
      </c>
      <c r="E51" s="30" t="s">
        <v>1177</v>
      </c>
      <c r="F51" s="31">
        <v>79</v>
      </c>
      <c r="G51" s="144">
        <v>5</v>
      </c>
      <c r="H51" s="31">
        <v>733</v>
      </c>
      <c r="I51" s="32">
        <v>44</v>
      </c>
    </row>
    <row r="52" spans="2:9" x14ac:dyDescent="0.3">
      <c r="C52" s="72">
        <v>15</v>
      </c>
      <c r="D52" s="26">
        <v>9</v>
      </c>
      <c r="E52" s="30" t="s">
        <v>1179</v>
      </c>
      <c r="F52" s="31">
        <v>73</v>
      </c>
      <c r="G52" s="144">
        <v>3</v>
      </c>
      <c r="H52" s="31">
        <v>614</v>
      </c>
      <c r="I52" s="32">
        <v>26</v>
      </c>
    </row>
    <row r="53" spans="2:9" x14ac:dyDescent="0.3">
      <c r="C53" s="72">
        <v>16</v>
      </c>
      <c r="D53" s="26">
        <v>5</v>
      </c>
      <c r="E53" s="329" t="s">
        <v>1184</v>
      </c>
      <c r="F53" s="31">
        <v>75</v>
      </c>
      <c r="G53" s="144">
        <v>6</v>
      </c>
      <c r="H53" s="28">
        <v>744</v>
      </c>
      <c r="I53" s="29">
        <v>63</v>
      </c>
    </row>
    <row r="54" spans="2:9" x14ac:dyDescent="0.3">
      <c r="C54" s="72">
        <v>17</v>
      </c>
      <c r="D54" s="26">
        <v>10</v>
      </c>
      <c r="E54" s="30" t="s">
        <v>1194</v>
      </c>
      <c r="F54" s="31" t="s">
        <v>1321</v>
      </c>
      <c r="G54" s="144">
        <v>0</v>
      </c>
      <c r="H54" s="31">
        <v>0</v>
      </c>
      <c r="I54" s="32">
        <v>0</v>
      </c>
    </row>
    <row r="55" spans="2:9" x14ac:dyDescent="0.3">
      <c r="C55" s="73">
        <v>18</v>
      </c>
      <c r="D55" s="53">
        <v>7</v>
      </c>
      <c r="E55" s="33" t="s">
        <v>1204</v>
      </c>
      <c r="F55" s="34">
        <v>59</v>
      </c>
      <c r="G55" s="145">
        <v>3</v>
      </c>
      <c r="H55" s="34">
        <v>683</v>
      </c>
      <c r="I55" s="35">
        <v>56</v>
      </c>
    </row>
    <row r="57" spans="2:9" ht="18" customHeight="1" x14ac:dyDescent="0.35">
      <c r="B57" s="4" t="s">
        <v>1206</v>
      </c>
    </row>
    <row r="58" spans="2:9" x14ac:dyDescent="0.3">
      <c r="C58" s="36" t="s">
        <v>3</v>
      </c>
      <c r="D58" s="37" t="s">
        <v>4</v>
      </c>
      <c r="E58" s="38" t="s">
        <v>5</v>
      </c>
      <c r="F58" s="39" t="s">
        <v>6</v>
      </c>
      <c r="G58" s="39" t="s">
        <v>7</v>
      </c>
      <c r="H58" s="39" t="s">
        <v>8</v>
      </c>
      <c r="I58" s="40" t="s">
        <v>9</v>
      </c>
    </row>
    <row r="59" spans="2:9" x14ac:dyDescent="0.3">
      <c r="C59" s="72">
        <v>2</v>
      </c>
      <c r="D59" s="74">
        <v>3</v>
      </c>
      <c r="E59" s="96" t="s">
        <v>141</v>
      </c>
      <c r="F59" s="66">
        <v>89</v>
      </c>
      <c r="G59" s="255">
        <v>8</v>
      </c>
      <c r="H59" s="256">
        <v>892</v>
      </c>
      <c r="I59" s="259">
        <v>72</v>
      </c>
    </row>
    <row r="60" spans="2:9" x14ac:dyDescent="0.3">
      <c r="C60" s="72">
        <v>3</v>
      </c>
      <c r="D60" s="26">
        <v>3</v>
      </c>
      <c r="E60" s="30" t="s">
        <v>1163</v>
      </c>
      <c r="F60" s="31">
        <v>80</v>
      </c>
      <c r="G60" s="144">
        <v>7</v>
      </c>
      <c r="H60" s="257">
        <v>838</v>
      </c>
      <c r="I60" s="260">
        <v>74</v>
      </c>
    </row>
    <row r="61" spans="2:9" x14ac:dyDescent="0.3">
      <c r="C61" s="72">
        <v>3</v>
      </c>
      <c r="D61" s="26">
        <v>4</v>
      </c>
      <c r="E61" s="30" t="s">
        <v>993</v>
      </c>
      <c r="F61" s="31">
        <v>76</v>
      </c>
      <c r="G61" s="144">
        <v>3</v>
      </c>
      <c r="H61" s="257">
        <v>830</v>
      </c>
      <c r="I61" s="260">
        <v>65</v>
      </c>
    </row>
    <row r="62" spans="2:9" x14ac:dyDescent="0.3">
      <c r="C62" s="72">
        <v>3</v>
      </c>
      <c r="D62" s="26">
        <v>9</v>
      </c>
      <c r="E62" s="30" t="s">
        <v>1177</v>
      </c>
      <c r="F62" s="31">
        <v>79</v>
      </c>
      <c r="G62" s="144">
        <v>4</v>
      </c>
      <c r="H62" s="257">
        <v>733</v>
      </c>
      <c r="I62" s="260">
        <v>39</v>
      </c>
    </row>
    <row r="63" spans="2:9" x14ac:dyDescent="0.3">
      <c r="C63" s="72">
        <v>4</v>
      </c>
      <c r="D63" s="26">
        <v>5</v>
      </c>
      <c r="E63" s="329" t="s">
        <v>1184</v>
      </c>
      <c r="F63" s="144">
        <v>75</v>
      </c>
      <c r="G63" s="144">
        <v>4</v>
      </c>
      <c r="H63" s="357">
        <v>744</v>
      </c>
      <c r="I63" s="358">
        <v>58</v>
      </c>
    </row>
    <row r="64" spans="2:9" x14ac:dyDescent="0.3">
      <c r="C64" s="72">
        <v>4</v>
      </c>
      <c r="D64" s="26">
        <v>9</v>
      </c>
      <c r="E64" s="30" t="s">
        <v>1179</v>
      </c>
      <c r="F64" s="31">
        <v>73</v>
      </c>
      <c r="G64" s="144">
        <v>3</v>
      </c>
      <c r="H64" s="257">
        <v>614</v>
      </c>
      <c r="I64" s="260">
        <v>36</v>
      </c>
    </row>
    <row r="65" spans="3:9" x14ac:dyDescent="0.3">
      <c r="C65" s="73">
        <v>5</v>
      </c>
      <c r="D65" s="53">
        <v>9</v>
      </c>
      <c r="E65" s="33" t="s">
        <v>1204</v>
      </c>
      <c r="F65" s="34">
        <v>59</v>
      </c>
      <c r="G65" s="145">
        <v>2</v>
      </c>
      <c r="H65" s="258">
        <v>683</v>
      </c>
      <c r="I65" s="261">
        <v>46</v>
      </c>
    </row>
  </sheetData>
  <mergeCells count="2">
    <mergeCell ref="B1:M1"/>
    <mergeCell ref="B2:M2"/>
  </mergeCells>
  <hyperlinks>
    <hyperlink ref="B3" location="'Index'!A2" tooltip="Go to the Index sheet" display="á" xr:uid="{00121671-E6B6-4EEF-BEB3-FBA8CF7C5711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0" max="16383" man="1"/>
  </row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E2C07-E3EC-45BC-A99E-C4DA4AFA2421}">
  <dimension ref="B1:N3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36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22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2">
        <v>1</v>
      </c>
      <c r="D6" s="424">
        <v>8</v>
      </c>
      <c r="E6" s="459" t="s">
        <v>23</v>
      </c>
      <c r="F6" s="426">
        <v>186</v>
      </c>
      <c r="G6" s="425">
        <v>4</v>
      </c>
      <c r="H6" s="425">
        <v>1834</v>
      </c>
      <c r="I6" s="425">
        <v>46</v>
      </c>
      <c r="J6" s="450"/>
      <c r="K6" s="451"/>
    </row>
    <row r="7" spans="2:14" ht="15.75" x14ac:dyDescent="0.3">
      <c r="C7" s="73">
        <v>14</v>
      </c>
      <c r="D7" s="222">
        <v>8</v>
      </c>
      <c r="E7" s="393" t="s">
        <v>177</v>
      </c>
      <c r="F7" s="156">
        <v>133</v>
      </c>
      <c r="G7" s="155">
        <v>1</v>
      </c>
      <c r="H7" s="156">
        <v>1282</v>
      </c>
      <c r="I7" s="156">
        <v>27</v>
      </c>
      <c r="J7" s="445"/>
      <c r="K7" s="447"/>
    </row>
    <row r="9" spans="2:14" ht="18" customHeight="1" x14ac:dyDescent="0.35">
      <c r="B9" s="4" t="s">
        <v>341</v>
      </c>
    </row>
    <row r="10" spans="2:14" x14ac:dyDescent="0.3">
      <c r="C10" s="21" t="s">
        <v>3</v>
      </c>
      <c r="D10" s="59" t="s">
        <v>4</v>
      </c>
      <c r="E10" s="60" t="s">
        <v>5</v>
      </c>
      <c r="F10" s="99" t="s">
        <v>6</v>
      </c>
      <c r="G10" s="99" t="s">
        <v>7</v>
      </c>
      <c r="H10" s="99" t="s">
        <v>8</v>
      </c>
      <c r="I10" s="100" t="s">
        <v>9</v>
      </c>
    </row>
    <row r="11" spans="2:14" ht="15.75" x14ac:dyDescent="0.3">
      <c r="C11" s="73">
        <v>2</v>
      </c>
      <c r="D11" s="193">
        <v>4</v>
      </c>
      <c r="E11" s="194" t="s">
        <v>350</v>
      </c>
      <c r="F11" s="196">
        <v>170</v>
      </c>
      <c r="G11" s="196">
        <v>4</v>
      </c>
      <c r="H11" s="196">
        <v>1583</v>
      </c>
      <c r="I11" s="196">
        <v>58</v>
      </c>
      <c r="J11" s="197"/>
      <c r="K11" s="198"/>
    </row>
    <row r="13" spans="2:14" ht="18" customHeight="1" x14ac:dyDescent="0.35">
      <c r="B13" s="4" t="s">
        <v>551</v>
      </c>
    </row>
    <row r="14" spans="2:14" x14ac:dyDescent="0.3">
      <c r="C14" s="21" t="s">
        <v>3</v>
      </c>
      <c r="D14" s="22" t="s">
        <v>4</v>
      </c>
      <c r="E14" s="23" t="s">
        <v>5</v>
      </c>
      <c r="F14" s="23"/>
      <c r="G14" s="23"/>
      <c r="H14" s="24" t="s">
        <v>6</v>
      </c>
      <c r="I14" s="24" t="s">
        <v>7</v>
      </c>
      <c r="J14" s="24" t="s">
        <v>8</v>
      </c>
      <c r="K14" s="42" t="s">
        <v>9</v>
      </c>
    </row>
    <row r="15" spans="2:14" x14ac:dyDescent="0.3">
      <c r="C15" s="73">
        <v>11</v>
      </c>
      <c r="D15" s="48">
        <v>9</v>
      </c>
      <c r="E15" s="87" t="s">
        <v>630</v>
      </c>
      <c r="F15" s="90" t="s">
        <v>1321</v>
      </c>
      <c r="G15" s="90"/>
      <c r="H15" s="91">
        <f>SUM(F15,G15)</f>
        <v>0</v>
      </c>
      <c r="I15" s="62">
        <v>0</v>
      </c>
      <c r="J15" s="92">
        <v>0</v>
      </c>
      <c r="K15" s="54">
        <v>0</v>
      </c>
    </row>
    <row r="17" spans="2:11" ht="18" customHeight="1" x14ac:dyDescent="0.35">
      <c r="B17" s="4" t="s">
        <v>664</v>
      </c>
    </row>
    <row r="18" spans="2:11" x14ac:dyDescent="0.3">
      <c r="C18" s="21" t="s">
        <v>3</v>
      </c>
      <c r="D18" s="22" t="s">
        <v>4</v>
      </c>
      <c r="E18" s="23" t="s">
        <v>5</v>
      </c>
      <c r="F18" s="23"/>
      <c r="G18" s="23"/>
      <c r="H18" s="24" t="s">
        <v>6</v>
      </c>
      <c r="I18" s="24" t="s">
        <v>7</v>
      </c>
      <c r="J18" s="24" t="s">
        <v>8</v>
      </c>
      <c r="K18" s="42" t="s">
        <v>9</v>
      </c>
    </row>
    <row r="19" spans="2:11" x14ac:dyDescent="0.3">
      <c r="C19" s="72">
        <v>1</v>
      </c>
      <c r="D19" s="97">
        <v>2</v>
      </c>
      <c r="E19" s="86" t="s">
        <v>666</v>
      </c>
      <c r="F19" s="109">
        <v>100.004</v>
      </c>
      <c r="G19" s="109">
        <v>100.002</v>
      </c>
      <c r="H19" s="110">
        <f>SUM(F19,G19)</f>
        <v>200.006</v>
      </c>
      <c r="I19" s="67">
        <v>10</v>
      </c>
      <c r="J19" s="110">
        <v>1994.0630000000001</v>
      </c>
      <c r="K19" s="78">
        <v>74</v>
      </c>
    </row>
    <row r="20" spans="2:11" x14ac:dyDescent="0.3">
      <c r="C20" s="72">
        <v>1</v>
      </c>
      <c r="D20" s="26">
        <v>3</v>
      </c>
      <c r="E20" s="69" t="s">
        <v>669</v>
      </c>
      <c r="F20" s="111">
        <v>100.003</v>
      </c>
      <c r="G20" s="111">
        <v>100.002</v>
      </c>
      <c r="H20" s="112">
        <f>SUM(F20,G20)</f>
        <v>200.005</v>
      </c>
      <c r="I20" s="70">
        <v>8</v>
      </c>
      <c r="J20" s="112">
        <v>1994.0589999999997</v>
      </c>
      <c r="K20" s="79">
        <v>71</v>
      </c>
    </row>
    <row r="21" spans="2:11" x14ac:dyDescent="0.3">
      <c r="C21" s="72">
        <v>5</v>
      </c>
      <c r="D21" s="26">
        <v>7</v>
      </c>
      <c r="E21" s="69" t="s">
        <v>693</v>
      </c>
      <c r="F21" s="111">
        <v>98.004999999999995</v>
      </c>
      <c r="G21" s="111">
        <v>98.001999999999995</v>
      </c>
      <c r="H21" s="112">
        <f>SUM(F21,G21)</f>
        <v>196.00700000000001</v>
      </c>
      <c r="I21" s="70">
        <v>7</v>
      </c>
      <c r="J21" s="112">
        <v>1774.0450000000001</v>
      </c>
      <c r="K21" s="79">
        <v>51</v>
      </c>
    </row>
    <row r="22" spans="2:11" x14ac:dyDescent="0.3">
      <c r="C22" s="72">
        <v>7</v>
      </c>
      <c r="D22" s="26">
        <v>5</v>
      </c>
      <c r="E22" s="30" t="s">
        <v>704</v>
      </c>
      <c r="F22" s="111">
        <v>99.004999999999995</v>
      </c>
      <c r="G22" s="111">
        <v>99.001999999999995</v>
      </c>
      <c r="H22" s="112">
        <f>SUM(F22,G22)</f>
        <v>198.00700000000001</v>
      </c>
      <c r="I22" s="70">
        <v>7</v>
      </c>
      <c r="J22" s="43">
        <v>1972.0440000000006</v>
      </c>
      <c r="K22" s="32">
        <v>56</v>
      </c>
    </row>
    <row r="23" spans="2:11" x14ac:dyDescent="0.3">
      <c r="C23" s="73">
        <v>17</v>
      </c>
      <c r="D23" s="53">
        <v>9</v>
      </c>
      <c r="E23" s="33" t="s">
        <v>780</v>
      </c>
      <c r="F23" s="113" t="s">
        <v>1321</v>
      </c>
      <c r="G23" s="113"/>
      <c r="H23" s="114">
        <f>SUM(F23,G23)</f>
        <v>0</v>
      </c>
      <c r="I23" s="76">
        <v>0</v>
      </c>
      <c r="J23" s="44">
        <v>0</v>
      </c>
      <c r="K23" s="35">
        <v>0</v>
      </c>
    </row>
    <row r="25" spans="2:11" ht="18" customHeight="1" x14ac:dyDescent="0.35">
      <c r="B25" s="4" t="s">
        <v>809</v>
      </c>
    </row>
    <row r="26" spans="2:11" x14ac:dyDescent="0.3">
      <c r="C26" s="36" t="s">
        <v>3</v>
      </c>
      <c r="D26" s="37" t="s">
        <v>4</v>
      </c>
      <c r="E26" s="38" t="s">
        <v>5</v>
      </c>
      <c r="F26" s="38"/>
      <c r="G26" s="38"/>
      <c r="H26" s="39" t="s">
        <v>6</v>
      </c>
      <c r="I26" s="39" t="s">
        <v>7</v>
      </c>
      <c r="J26" s="39" t="s">
        <v>8</v>
      </c>
      <c r="K26" s="40" t="s">
        <v>9</v>
      </c>
    </row>
    <row r="27" spans="2:11" x14ac:dyDescent="0.3">
      <c r="C27" s="72">
        <v>1</v>
      </c>
      <c r="D27" s="148">
        <v>1</v>
      </c>
      <c r="E27" s="96" t="s">
        <v>666</v>
      </c>
      <c r="F27" s="117">
        <v>100.004</v>
      </c>
      <c r="G27" s="117">
        <v>100.002</v>
      </c>
      <c r="H27" s="110">
        <v>200.006</v>
      </c>
      <c r="I27" s="67">
        <v>10</v>
      </c>
      <c r="J27" s="117">
        <v>1994.0630000000001</v>
      </c>
      <c r="K27" s="85">
        <v>82</v>
      </c>
    </row>
    <row r="28" spans="2:11" x14ac:dyDescent="0.3">
      <c r="C28" s="72">
        <v>1</v>
      </c>
      <c r="D28" s="94">
        <v>2</v>
      </c>
      <c r="E28" s="30" t="s">
        <v>669</v>
      </c>
      <c r="F28" s="43">
        <v>100.003</v>
      </c>
      <c r="G28" s="43">
        <v>100.002</v>
      </c>
      <c r="H28" s="112">
        <v>200.005</v>
      </c>
      <c r="I28" s="70">
        <v>9</v>
      </c>
      <c r="J28" s="43">
        <v>1994.0589999999997</v>
      </c>
      <c r="K28" s="32">
        <v>76</v>
      </c>
    </row>
    <row r="29" spans="2:11" x14ac:dyDescent="0.3">
      <c r="C29" s="72">
        <v>2</v>
      </c>
      <c r="D29" s="26">
        <v>3</v>
      </c>
      <c r="E29" s="30" t="s">
        <v>704</v>
      </c>
      <c r="F29" s="43">
        <v>99.004999999999995</v>
      </c>
      <c r="G29" s="43">
        <v>99.001999999999995</v>
      </c>
      <c r="H29" s="112">
        <v>198.00700000000001</v>
      </c>
      <c r="I29" s="70">
        <v>8</v>
      </c>
      <c r="J29" s="43">
        <v>1972.0440000000006</v>
      </c>
      <c r="K29" s="32">
        <v>69</v>
      </c>
    </row>
    <row r="30" spans="2:11" x14ac:dyDescent="0.3">
      <c r="C30" s="73">
        <v>6</v>
      </c>
      <c r="D30" s="53">
        <v>9</v>
      </c>
      <c r="E30" s="33" t="s">
        <v>780</v>
      </c>
      <c r="F30" s="44" t="s">
        <v>1321</v>
      </c>
      <c r="G30" s="44" t="s">
        <v>204</v>
      </c>
      <c r="H30" s="114">
        <v>0</v>
      </c>
      <c r="I30" s="76">
        <v>0</v>
      </c>
      <c r="J30" s="44">
        <v>0</v>
      </c>
      <c r="K30" s="35">
        <v>0</v>
      </c>
    </row>
    <row r="32" spans="2:11" ht="18" x14ac:dyDescent="0.35">
      <c r="B32" s="4" t="s">
        <v>810</v>
      </c>
    </row>
    <row r="33" spans="2:12" x14ac:dyDescent="0.3">
      <c r="B33" s="5"/>
      <c r="C33" s="36" t="s">
        <v>3</v>
      </c>
      <c r="D33" s="37" t="s">
        <v>4</v>
      </c>
      <c r="E33" s="8" t="s">
        <v>816</v>
      </c>
      <c r="F33" s="8"/>
      <c r="G33" s="9">
        <v>595</v>
      </c>
      <c r="H33" s="8"/>
      <c r="I33" s="10" t="s">
        <v>9</v>
      </c>
      <c r="J33" s="18">
        <f>SUM(J34:J36)</f>
        <v>596.01800000000003</v>
      </c>
      <c r="K33" s="13" t="s">
        <v>1465</v>
      </c>
      <c r="L33" s="14"/>
    </row>
    <row r="34" spans="2:12" x14ac:dyDescent="0.3">
      <c r="B34" s="5"/>
      <c r="C34" s="364">
        <v>1</v>
      </c>
      <c r="D34" s="379">
        <v>1</v>
      </c>
      <c r="E34" s="93" t="s">
        <v>666</v>
      </c>
      <c r="F34" s="127"/>
      <c r="G34" s="124"/>
      <c r="H34" s="109">
        <v>100.004</v>
      </c>
      <c r="I34" s="121">
        <v>100.002</v>
      </c>
      <c r="J34" s="118">
        <f>SUM(H34:I34)</f>
        <v>200.006</v>
      </c>
      <c r="K34" s="1" t="s">
        <v>1538</v>
      </c>
    </row>
    <row r="35" spans="2:12" ht="15.75" customHeight="1" x14ac:dyDescent="0.3">
      <c r="C35" s="364"/>
      <c r="D35" s="366"/>
      <c r="E35" s="71" t="s">
        <v>693</v>
      </c>
      <c r="F35" s="128"/>
      <c r="G35" s="125"/>
      <c r="H35" s="111">
        <v>98.004999999999995</v>
      </c>
      <c r="I35" s="122">
        <v>98.001999999999995</v>
      </c>
      <c r="J35" s="119">
        <f>SUM(H35:I35)</f>
        <v>196.00700000000001</v>
      </c>
    </row>
    <row r="36" spans="2:12" ht="15.75" customHeight="1" x14ac:dyDescent="0.3">
      <c r="C36" s="364"/>
      <c r="D36" s="367"/>
      <c r="E36" s="77" t="s">
        <v>669</v>
      </c>
      <c r="F36" s="129"/>
      <c r="G36" s="126"/>
      <c r="H36" s="113">
        <v>100.003</v>
      </c>
      <c r="I36" s="123">
        <v>100.002</v>
      </c>
      <c r="J36" s="120">
        <f>SUM(H36:I36)</f>
        <v>200.005</v>
      </c>
    </row>
  </sheetData>
  <mergeCells count="4">
    <mergeCell ref="B1:M1"/>
    <mergeCell ref="B2:M2"/>
    <mergeCell ref="C34:C36"/>
    <mergeCell ref="D34:D36"/>
  </mergeCells>
  <hyperlinks>
    <hyperlink ref="B3" location="'Index'!A2" tooltip="Go to the Index sheet" display="á" xr:uid="{CA0F6EED-F3CF-46FA-A8DE-33A3386BEAB9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4FBCF-FE44-47B4-ADB4-B8049642ABAE}">
  <dimension ref="B1:N4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45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55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3">
        <v>3</v>
      </c>
      <c r="D6" s="193">
        <v>7</v>
      </c>
      <c r="E6" s="194" t="s">
        <v>56</v>
      </c>
      <c r="F6" s="195">
        <v>170</v>
      </c>
      <c r="G6" s="196">
        <v>5</v>
      </c>
      <c r="H6" s="196">
        <v>1737</v>
      </c>
      <c r="I6" s="196">
        <v>51</v>
      </c>
      <c r="J6" s="197"/>
      <c r="K6" s="198"/>
    </row>
    <row r="8" spans="2:14" ht="18" customHeight="1" x14ac:dyDescent="0.35">
      <c r="B8" s="4" t="s">
        <v>356</v>
      </c>
    </row>
    <row r="9" spans="2:14" x14ac:dyDescent="0.3">
      <c r="C9" s="21" t="s">
        <v>3</v>
      </c>
      <c r="D9" s="22" t="s">
        <v>4</v>
      </c>
      <c r="E9" s="23" t="s">
        <v>5</v>
      </c>
      <c r="F9" s="23"/>
      <c r="G9" s="23"/>
      <c r="H9" s="24" t="s">
        <v>6</v>
      </c>
      <c r="I9" s="24" t="s">
        <v>7</v>
      </c>
      <c r="J9" s="24" t="s">
        <v>8</v>
      </c>
      <c r="K9" s="42" t="s">
        <v>9</v>
      </c>
    </row>
    <row r="10" spans="2:14" x14ac:dyDescent="0.3">
      <c r="C10" s="73">
        <v>1</v>
      </c>
      <c r="D10" s="48">
        <v>4</v>
      </c>
      <c r="E10" s="64" t="s">
        <v>56</v>
      </c>
      <c r="F10" s="62">
        <v>80</v>
      </c>
      <c r="G10" s="62">
        <v>82</v>
      </c>
      <c r="H10" s="62">
        <f>SUM(F10:G10)</f>
        <v>162</v>
      </c>
      <c r="I10" s="62">
        <v>5</v>
      </c>
      <c r="J10" s="62">
        <v>1722</v>
      </c>
      <c r="K10" s="98">
        <v>69</v>
      </c>
    </row>
    <row r="12" spans="2:14" ht="18" customHeight="1" x14ac:dyDescent="0.35">
      <c r="B12" s="4" t="s">
        <v>372</v>
      </c>
    </row>
    <row r="13" spans="2:14" x14ac:dyDescent="0.3">
      <c r="C13" s="21" t="s">
        <v>3</v>
      </c>
      <c r="D13" s="22" t="s">
        <v>4</v>
      </c>
      <c r="E13" s="23" t="s">
        <v>5</v>
      </c>
      <c r="F13" s="23"/>
      <c r="G13" s="23"/>
      <c r="H13" s="24" t="s">
        <v>6</v>
      </c>
      <c r="I13" s="24" t="s">
        <v>7</v>
      </c>
      <c r="J13" s="24" t="s">
        <v>8</v>
      </c>
      <c r="K13" s="42" t="s">
        <v>9</v>
      </c>
    </row>
    <row r="14" spans="2:14" x14ac:dyDescent="0.3">
      <c r="C14" s="72">
        <v>2</v>
      </c>
      <c r="D14" s="74">
        <v>4</v>
      </c>
      <c r="E14" s="86" t="s">
        <v>384</v>
      </c>
      <c r="F14" s="109">
        <v>97.003</v>
      </c>
      <c r="G14" s="109">
        <v>94</v>
      </c>
      <c r="H14" s="110">
        <f>SUM(F14:G14)</f>
        <v>191.00299999999999</v>
      </c>
      <c r="I14" s="67">
        <v>1</v>
      </c>
      <c r="J14" s="110">
        <v>1947.0359999999998</v>
      </c>
      <c r="K14" s="78">
        <v>57</v>
      </c>
    </row>
    <row r="15" spans="2:14" x14ac:dyDescent="0.3">
      <c r="C15" s="72">
        <v>4</v>
      </c>
      <c r="D15" s="26">
        <v>4</v>
      </c>
      <c r="E15" s="69" t="s">
        <v>414</v>
      </c>
      <c r="F15" s="111">
        <v>94</v>
      </c>
      <c r="G15" s="111">
        <v>93</v>
      </c>
      <c r="H15" s="112">
        <f>SUM(F15:G15)</f>
        <v>187</v>
      </c>
      <c r="I15" s="70">
        <v>2</v>
      </c>
      <c r="J15" s="112">
        <v>1930.0169999999998</v>
      </c>
      <c r="K15" s="79">
        <v>56</v>
      </c>
    </row>
    <row r="16" spans="2:14" x14ac:dyDescent="0.3">
      <c r="C16" s="72">
        <v>5</v>
      </c>
      <c r="D16" s="26">
        <v>9</v>
      </c>
      <c r="E16" s="69" t="s">
        <v>419</v>
      </c>
      <c r="F16" s="111">
        <v>96.001000000000005</v>
      </c>
      <c r="G16" s="111">
        <v>92</v>
      </c>
      <c r="H16" s="112">
        <f>SUM(F16:G16)</f>
        <v>188.001</v>
      </c>
      <c r="I16" s="70">
        <v>2</v>
      </c>
      <c r="J16" s="112">
        <v>1905.0249999999999</v>
      </c>
      <c r="K16" s="79">
        <v>44</v>
      </c>
    </row>
    <row r="17" spans="2:12" x14ac:dyDescent="0.3">
      <c r="C17" s="73">
        <v>6</v>
      </c>
      <c r="D17" s="53">
        <v>3</v>
      </c>
      <c r="E17" s="33" t="s">
        <v>435</v>
      </c>
      <c r="F17" s="113">
        <v>94.001999999999995</v>
      </c>
      <c r="G17" s="113">
        <v>94</v>
      </c>
      <c r="H17" s="114">
        <f>SUM(F17:G17)</f>
        <v>188.00200000000001</v>
      </c>
      <c r="I17" s="76">
        <v>6</v>
      </c>
      <c r="J17" s="44">
        <v>1931.029</v>
      </c>
      <c r="K17" s="35">
        <v>75</v>
      </c>
    </row>
    <row r="19" spans="2:12" ht="18" x14ac:dyDescent="0.35">
      <c r="B19" s="4" t="s">
        <v>464</v>
      </c>
    </row>
    <row r="20" spans="2:12" x14ac:dyDescent="0.3">
      <c r="B20" s="5"/>
      <c r="C20" s="36" t="s">
        <v>3</v>
      </c>
      <c r="D20" s="37" t="s">
        <v>4</v>
      </c>
      <c r="E20" s="8" t="s">
        <v>470</v>
      </c>
      <c r="F20" s="8"/>
      <c r="G20" s="9">
        <v>579</v>
      </c>
      <c r="H20" s="8"/>
      <c r="I20" s="10" t="s">
        <v>9</v>
      </c>
      <c r="J20" s="11">
        <f>SUM(J21:J23)</f>
        <v>566.005</v>
      </c>
      <c r="K20" s="13" t="s">
        <v>1324</v>
      </c>
      <c r="L20" s="14"/>
    </row>
    <row r="21" spans="2:12" x14ac:dyDescent="0.3">
      <c r="B21" s="5"/>
      <c r="C21" s="364">
        <v>2</v>
      </c>
      <c r="D21" s="379">
        <v>1</v>
      </c>
      <c r="E21" s="93" t="s">
        <v>384</v>
      </c>
      <c r="F21" s="127"/>
      <c r="G21" s="124"/>
      <c r="H21" s="109">
        <v>97.003</v>
      </c>
      <c r="I21" s="121">
        <v>94</v>
      </c>
      <c r="J21" s="199">
        <f>SUM(H21:I21)</f>
        <v>191.00299999999999</v>
      </c>
      <c r="K21" s="1" t="s">
        <v>1342</v>
      </c>
    </row>
    <row r="22" spans="2:12" ht="15.75" customHeight="1" x14ac:dyDescent="0.3">
      <c r="C22" s="364"/>
      <c r="D22" s="366"/>
      <c r="E22" s="71" t="s">
        <v>414</v>
      </c>
      <c r="F22" s="128"/>
      <c r="G22" s="125"/>
      <c r="H22" s="111">
        <v>94</v>
      </c>
      <c r="I22" s="122">
        <v>93</v>
      </c>
      <c r="J22" s="118">
        <f>SUM(H22:I22)</f>
        <v>187</v>
      </c>
    </row>
    <row r="23" spans="2:12" ht="15.75" customHeight="1" x14ac:dyDescent="0.3">
      <c r="C23" s="364"/>
      <c r="D23" s="367"/>
      <c r="E23" s="77" t="s">
        <v>435</v>
      </c>
      <c r="F23" s="129"/>
      <c r="G23" s="126"/>
      <c r="H23" s="113">
        <v>94.001999999999995</v>
      </c>
      <c r="I23" s="123">
        <v>94</v>
      </c>
      <c r="J23" s="200">
        <f>SUM(H23:I23)</f>
        <v>188.00200000000001</v>
      </c>
    </row>
    <row r="25" spans="2:12" ht="18" customHeight="1" x14ac:dyDescent="0.35">
      <c r="B25" s="4" t="s">
        <v>479</v>
      </c>
    </row>
    <row r="26" spans="2:12" x14ac:dyDescent="0.3">
      <c r="C26" s="21" t="s">
        <v>3</v>
      </c>
      <c r="D26" s="22" t="s">
        <v>4</v>
      </c>
      <c r="E26" s="23" t="s">
        <v>5</v>
      </c>
      <c r="F26" s="23"/>
      <c r="G26" s="23"/>
      <c r="H26" s="24" t="s">
        <v>6</v>
      </c>
      <c r="I26" s="24" t="s">
        <v>7</v>
      </c>
      <c r="J26" s="24" t="s">
        <v>8</v>
      </c>
      <c r="K26" s="42" t="s">
        <v>9</v>
      </c>
    </row>
    <row r="27" spans="2:12" x14ac:dyDescent="0.3">
      <c r="C27" s="72">
        <v>4</v>
      </c>
      <c r="D27" s="74">
        <v>4</v>
      </c>
      <c r="E27" s="86" t="s">
        <v>384</v>
      </c>
      <c r="F27" s="109">
        <v>99.001000000000005</v>
      </c>
      <c r="G27" s="109">
        <v>97.001000000000005</v>
      </c>
      <c r="H27" s="110">
        <f>SUM(F27:G27)</f>
        <v>196.00200000000001</v>
      </c>
      <c r="I27" s="67">
        <v>9</v>
      </c>
      <c r="J27" s="110">
        <v>1953.0209999999997</v>
      </c>
      <c r="K27" s="78">
        <v>57</v>
      </c>
    </row>
    <row r="28" spans="2:12" x14ac:dyDescent="0.3">
      <c r="C28" s="72">
        <v>4</v>
      </c>
      <c r="D28" s="26">
        <v>5</v>
      </c>
      <c r="E28" s="69" t="s">
        <v>488</v>
      </c>
      <c r="F28" s="111">
        <v>99.001000000000005</v>
      </c>
      <c r="G28" s="111">
        <v>96.001999999999995</v>
      </c>
      <c r="H28" s="112">
        <f>SUM(F28:G28)</f>
        <v>195.00299999999999</v>
      </c>
      <c r="I28" s="70">
        <v>6</v>
      </c>
      <c r="J28" s="112">
        <v>1929.0229999999999</v>
      </c>
      <c r="K28" s="79">
        <v>56</v>
      </c>
    </row>
    <row r="29" spans="2:12" x14ac:dyDescent="0.3">
      <c r="C29" s="72">
        <v>5</v>
      </c>
      <c r="D29" s="81">
        <v>1</v>
      </c>
      <c r="E29" s="69" t="s">
        <v>491</v>
      </c>
      <c r="F29" s="111">
        <v>100.001</v>
      </c>
      <c r="G29" s="111">
        <v>100.001</v>
      </c>
      <c r="H29" s="112">
        <f>SUM(F29:G29)</f>
        <v>200.00200000000001</v>
      </c>
      <c r="I29" s="70">
        <v>10</v>
      </c>
      <c r="J29" s="112">
        <v>1970.0259999999998</v>
      </c>
      <c r="K29" s="79">
        <v>89</v>
      </c>
    </row>
    <row r="30" spans="2:12" x14ac:dyDescent="0.3">
      <c r="C30" s="72">
        <v>5</v>
      </c>
      <c r="D30" s="94">
        <v>2</v>
      </c>
      <c r="E30" s="69" t="s">
        <v>492</v>
      </c>
      <c r="F30" s="111">
        <v>98.001999999999995</v>
      </c>
      <c r="G30" s="111">
        <v>98.001999999999995</v>
      </c>
      <c r="H30" s="112">
        <f>SUM(F30:G30)</f>
        <v>196.00399999999999</v>
      </c>
      <c r="I30" s="70">
        <v>9</v>
      </c>
      <c r="J30" s="112">
        <v>1961.0309999999999</v>
      </c>
      <c r="K30" s="79">
        <v>78</v>
      </c>
    </row>
    <row r="31" spans="2:12" x14ac:dyDescent="0.3">
      <c r="C31" s="73">
        <v>7</v>
      </c>
      <c r="D31" s="53">
        <v>10</v>
      </c>
      <c r="E31" s="33" t="s">
        <v>419</v>
      </c>
      <c r="F31" s="113" t="s">
        <v>1320</v>
      </c>
      <c r="G31" s="113"/>
      <c r="H31" s="114">
        <f>SUM(F31:G31)</f>
        <v>0</v>
      </c>
      <c r="I31" s="76">
        <v>0</v>
      </c>
      <c r="J31" s="44">
        <v>0</v>
      </c>
      <c r="K31" s="35">
        <v>0</v>
      </c>
    </row>
    <row r="33" spans="2:13" ht="18" x14ac:dyDescent="0.35">
      <c r="B33" s="4" t="s">
        <v>536</v>
      </c>
    </row>
    <row r="34" spans="2:13" x14ac:dyDescent="0.3">
      <c r="B34" s="5"/>
      <c r="C34" s="36" t="s">
        <v>3</v>
      </c>
      <c r="D34" s="37" t="s">
        <v>4</v>
      </c>
      <c r="E34" s="8" t="s">
        <v>470</v>
      </c>
      <c r="F34" s="8"/>
      <c r="G34" s="9">
        <v>585</v>
      </c>
      <c r="H34" s="8"/>
      <c r="I34" s="10" t="s">
        <v>9</v>
      </c>
      <c r="J34" s="11">
        <f>SUM(J35:J37)</f>
        <v>587.00900000000001</v>
      </c>
      <c r="K34" s="13" t="s">
        <v>1343</v>
      </c>
      <c r="L34" s="14"/>
    </row>
    <row r="35" spans="2:13" x14ac:dyDescent="0.3">
      <c r="B35" s="5"/>
      <c r="C35" s="364">
        <v>1</v>
      </c>
      <c r="D35" s="365">
        <v>6</v>
      </c>
      <c r="E35" s="93" t="s">
        <v>384</v>
      </c>
      <c r="F35" s="127"/>
      <c r="G35" s="124"/>
      <c r="H35" s="109">
        <v>99.001000000000005</v>
      </c>
      <c r="I35" s="121">
        <v>97.001000000000005</v>
      </c>
      <c r="J35" s="199">
        <f>SUM(H35:I35)</f>
        <v>196.00200000000001</v>
      </c>
      <c r="K35" s="1" t="s">
        <v>1344</v>
      </c>
    </row>
    <row r="36" spans="2:13" ht="15.75" customHeight="1" x14ac:dyDescent="0.3">
      <c r="C36" s="364"/>
      <c r="D36" s="366"/>
      <c r="E36" s="71" t="s">
        <v>492</v>
      </c>
      <c r="F36" s="128"/>
      <c r="G36" s="125"/>
      <c r="H36" s="111">
        <v>98.001999999999995</v>
      </c>
      <c r="I36" s="122">
        <v>98.001999999999995</v>
      </c>
      <c r="J36" s="118">
        <f>SUM(H36:I36)</f>
        <v>196.00399999999999</v>
      </c>
    </row>
    <row r="37" spans="2:13" ht="15.75" customHeight="1" x14ac:dyDescent="0.3">
      <c r="C37" s="364"/>
      <c r="D37" s="367"/>
      <c r="E37" s="77" t="s">
        <v>488</v>
      </c>
      <c r="F37" s="129"/>
      <c r="G37" s="126"/>
      <c r="H37" s="113">
        <v>99.001000000000005</v>
      </c>
      <c r="I37" s="123">
        <v>96.001999999999995</v>
      </c>
      <c r="J37" s="200">
        <f>SUM(H37:I37)</f>
        <v>195.00299999999999</v>
      </c>
    </row>
    <row r="39" spans="2:13" ht="18" customHeight="1" x14ac:dyDescent="0.35">
      <c r="B39" s="4" t="s">
        <v>551</v>
      </c>
    </row>
    <row r="40" spans="2:13" x14ac:dyDescent="0.3">
      <c r="C40" s="21" t="s">
        <v>3</v>
      </c>
      <c r="D40" s="22" t="s">
        <v>4</v>
      </c>
      <c r="E40" s="23" t="s">
        <v>5</v>
      </c>
      <c r="F40" s="23"/>
      <c r="G40" s="23"/>
      <c r="H40" s="24" t="s">
        <v>6</v>
      </c>
      <c r="I40" s="24" t="s">
        <v>7</v>
      </c>
      <c r="J40" s="24" t="s">
        <v>8</v>
      </c>
      <c r="K40" s="42" t="s">
        <v>9</v>
      </c>
    </row>
    <row r="41" spans="2:13" x14ac:dyDescent="0.3">
      <c r="C41" s="73">
        <v>1</v>
      </c>
      <c r="D41" s="48">
        <v>8</v>
      </c>
      <c r="E41" s="64" t="s">
        <v>559</v>
      </c>
      <c r="F41" s="90">
        <v>100.002</v>
      </c>
      <c r="G41" s="90">
        <v>97.001999999999995</v>
      </c>
      <c r="H41" s="91">
        <f>SUM(F41,G41)</f>
        <v>197.00399999999999</v>
      </c>
      <c r="I41" s="62">
        <v>5</v>
      </c>
      <c r="J41" s="91">
        <v>1960.0319999999997</v>
      </c>
      <c r="K41" s="98">
        <v>35</v>
      </c>
    </row>
    <row r="43" spans="2:13" ht="18" customHeight="1" x14ac:dyDescent="0.35">
      <c r="B43" s="4" t="s">
        <v>664</v>
      </c>
    </row>
    <row r="44" spans="2:13" x14ac:dyDescent="0.3">
      <c r="C44" s="21" t="s">
        <v>3</v>
      </c>
      <c r="D44" s="59" t="s">
        <v>4</v>
      </c>
      <c r="E44" s="60" t="s">
        <v>5</v>
      </c>
      <c r="F44" s="60"/>
      <c r="G44" s="60"/>
      <c r="H44" s="99" t="s">
        <v>6</v>
      </c>
      <c r="I44" s="99" t="s">
        <v>7</v>
      </c>
      <c r="J44" s="99" t="s">
        <v>8</v>
      </c>
      <c r="K44" s="100" t="s">
        <v>9</v>
      </c>
    </row>
    <row r="45" spans="2:13" ht="15.75" x14ac:dyDescent="0.3">
      <c r="C45" s="73">
        <v>7</v>
      </c>
      <c r="D45" s="193">
        <v>3</v>
      </c>
      <c r="E45" s="201" t="s">
        <v>384</v>
      </c>
      <c r="F45" s="202">
        <v>100.004</v>
      </c>
      <c r="G45" s="202">
        <v>99.004999999999995</v>
      </c>
      <c r="H45" s="203">
        <f>SUM(F45,G45)</f>
        <v>199.00900000000001</v>
      </c>
      <c r="I45" s="196">
        <v>9</v>
      </c>
      <c r="J45" s="204">
        <v>1978.0570000000002</v>
      </c>
      <c r="K45" s="195">
        <v>69</v>
      </c>
      <c r="L45" s="197"/>
      <c r="M45" s="198"/>
    </row>
  </sheetData>
  <mergeCells count="6">
    <mergeCell ref="B1:M1"/>
    <mergeCell ref="B2:M2"/>
    <mergeCell ref="C21:C23"/>
    <mergeCell ref="D21:D23"/>
    <mergeCell ref="C35:C37"/>
    <mergeCell ref="D35:D37"/>
  </mergeCells>
  <hyperlinks>
    <hyperlink ref="B3" location="'Index'!A2" tooltip="Go to the Index sheet" display="á" xr:uid="{80177FD4-1CC9-4D68-B6EA-4C8A2C8EBB03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BE9D5-D04A-4E06-9275-72DBEA1267D7}">
  <dimension ref="B1:N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7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1027</v>
      </c>
    </row>
    <row r="4" spans="2:14" ht="18" x14ac:dyDescent="0.35">
      <c r="B4" s="4" t="s">
        <v>1014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2">
        <v>2</v>
      </c>
      <c r="D6" s="242">
        <v>1</v>
      </c>
      <c r="E6" s="227" t="s">
        <v>1028</v>
      </c>
      <c r="F6" s="104">
        <v>97</v>
      </c>
      <c r="G6" s="104">
        <v>8</v>
      </c>
      <c r="H6" s="104">
        <v>973</v>
      </c>
      <c r="I6" s="104">
        <v>74</v>
      </c>
      <c r="J6" s="105"/>
      <c r="K6" s="107"/>
    </row>
    <row r="7" spans="2:14" ht="15.75" x14ac:dyDescent="0.3">
      <c r="C7" s="73">
        <v>10</v>
      </c>
      <c r="D7" s="115">
        <v>1</v>
      </c>
      <c r="E7" s="75" t="s">
        <v>1087</v>
      </c>
      <c r="F7" s="76">
        <v>81</v>
      </c>
      <c r="G7" s="76">
        <v>6</v>
      </c>
      <c r="H7" s="76">
        <v>858</v>
      </c>
      <c r="I7" s="76">
        <v>74</v>
      </c>
      <c r="J7" s="106"/>
      <c r="K7" s="108"/>
    </row>
  </sheetData>
  <mergeCells count="2">
    <mergeCell ref="B1:M1"/>
    <mergeCell ref="B2:M2"/>
  </mergeCells>
  <hyperlinks>
    <hyperlink ref="B3" location="'Index'!A2" tooltip="Go to the Index sheet" display="á" xr:uid="{96785114-76D0-404E-A5C3-B0AEC376B623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59DE2-ED15-4C00-BA8E-85D11305897E}">
  <dimension ref="B1:N1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14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787</v>
      </c>
    </row>
    <row r="4" spans="2:14" ht="18" x14ac:dyDescent="0.35">
      <c r="B4" s="4" t="s">
        <v>664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3">
        <v>18</v>
      </c>
      <c r="D6" s="48">
        <v>3</v>
      </c>
      <c r="E6" s="87" t="s">
        <v>788</v>
      </c>
      <c r="F6" s="90">
        <v>89.001000000000005</v>
      </c>
      <c r="G6" s="90">
        <v>92</v>
      </c>
      <c r="H6" s="91">
        <f>SUM(F6,G6)</f>
        <v>181.001</v>
      </c>
      <c r="I6" s="62">
        <v>5</v>
      </c>
      <c r="J6" s="92">
        <v>1683.011</v>
      </c>
      <c r="K6" s="54">
        <v>55</v>
      </c>
    </row>
    <row r="8" spans="2:14" ht="18" customHeight="1" x14ac:dyDescent="0.35">
      <c r="B8" s="4" t="s">
        <v>833</v>
      </c>
    </row>
    <row r="9" spans="2:14" x14ac:dyDescent="0.3">
      <c r="C9" s="48" t="s">
        <v>3</v>
      </c>
      <c r="D9" s="49" t="s">
        <v>4</v>
      </c>
      <c r="E9" s="50" t="s">
        <v>5</v>
      </c>
      <c r="F9" s="50"/>
      <c r="G9" s="50"/>
      <c r="H9" s="51" t="s">
        <v>6</v>
      </c>
      <c r="I9" s="51" t="s">
        <v>7</v>
      </c>
      <c r="J9" s="51" t="s">
        <v>8</v>
      </c>
      <c r="K9" s="52" t="s">
        <v>9</v>
      </c>
    </row>
    <row r="10" spans="2:14" x14ac:dyDescent="0.3">
      <c r="C10" s="73">
        <v>7</v>
      </c>
      <c r="D10" s="193">
        <v>5</v>
      </c>
      <c r="E10" s="194" t="s">
        <v>788</v>
      </c>
      <c r="F10" s="205">
        <v>86</v>
      </c>
      <c r="G10" s="205">
        <v>84</v>
      </c>
      <c r="H10" s="196">
        <f>SUM(F10:G10)</f>
        <v>170</v>
      </c>
      <c r="I10" s="196">
        <v>6</v>
      </c>
      <c r="J10" s="315">
        <v>1698</v>
      </c>
      <c r="K10" s="455">
        <v>53</v>
      </c>
    </row>
    <row r="12" spans="2:14" ht="18" customHeight="1" x14ac:dyDescent="0.35">
      <c r="B12" s="4" t="s">
        <v>928</v>
      </c>
    </row>
    <row r="13" spans="2:14" x14ac:dyDescent="0.3">
      <c r="C13" s="21" t="s">
        <v>3</v>
      </c>
      <c r="D13" s="22" t="s">
        <v>4</v>
      </c>
      <c r="E13" s="23" t="s">
        <v>5</v>
      </c>
      <c r="F13" s="23"/>
      <c r="G13" s="23"/>
      <c r="H13" s="24" t="s">
        <v>6</v>
      </c>
      <c r="I13" s="24" t="s">
        <v>7</v>
      </c>
      <c r="J13" s="24" t="s">
        <v>8</v>
      </c>
      <c r="K13" s="42" t="s">
        <v>9</v>
      </c>
    </row>
    <row r="14" spans="2:14" x14ac:dyDescent="0.3">
      <c r="C14" s="73">
        <v>1</v>
      </c>
      <c r="D14" s="48">
        <v>9</v>
      </c>
      <c r="E14" s="64" t="s">
        <v>788</v>
      </c>
      <c r="F14" s="62">
        <v>70</v>
      </c>
      <c r="G14" s="62">
        <v>63</v>
      </c>
      <c r="H14" s="62">
        <f>SUM(F14:G14)</f>
        <v>133</v>
      </c>
      <c r="I14" s="62">
        <v>3</v>
      </c>
      <c r="J14" s="63">
        <v>1336</v>
      </c>
      <c r="K14" s="116">
        <v>30</v>
      </c>
    </row>
  </sheetData>
  <mergeCells count="2">
    <mergeCell ref="B1:M1"/>
    <mergeCell ref="B2:M2"/>
  </mergeCells>
  <hyperlinks>
    <hyperlink ref="B3" location="'Index'!A2" tooltip="Go to the Index sheet" display="á" xr:uid="{19914436-E811-477B-83A9-E9C900A832EF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04E17-A05A-4992-AA8A-45BEFA5BD666}">
  <dimension ref="B1:N1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17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1025</v>
      </c>
    </row>
    <row r="4" spans="2:14" ht="18" x14ac:dyDescent="0.35">
      <c r="B4" s="4" t="s">
        <v>1014</v>
      </c>
    </row>
    <row r="5" spans="2:14" x14ac:dyDescent="0.3">
      <c r="C5" s="21" t="s">
        <v>3</v>
      </c>
      <c r="D5" s="22" t="s">
        <v>4</v>
      </c>
      <c r="E5" s="23" t="s">
        <v>5</v>
      </c>
      <c r="F5" s="24" t="s">
        <v>6</v>
      </c>
      <c r="G5" s="24" t="s">
        <v>7</v>
      </c>
      <c r="H5" s="23" t="s">
        <v>8</v>
      </c>
      <c r="I5" s="25" t="s">
        <v>9</v>
      </c>
    </row>
    <row r="6" spans="2:14" x14ac:dyDescent="0.3">
      <c r="C6" s="72">
        <v>2</v>
      </c>
      <c r="D6" s="74">
        <v>9</v>
      </c>
      <c r="E6" s="86" t="s">
        <v>1026</v>
      </c>
      <c r="F6" s="67">
        <v>95</v>
      </c>
      <c r="G6" s="67">
        <v>1</v>
      </c>
      <c r="H6" s="67">
        <v>961</v>
      </c>
      <c r="I6" s="89">
        <v>50</v>
      </c>
    </row>
    <row r="7" spans="2:14" x14ac:dyDescent="0.3">
      <c r="C7" s="73">
        <v>9</v>
      </c>
      <c r="D7" s="53">
        <v>7</v>
      </c>
      <c r="E7" s="75" t="s">
        <v>1080</v>
      </c>
      <c r="F7" s="76">
        <v>84</v>
      </c>
      <c r="G7" s="76">
        <v>5</v>
      </c>
      <c r="H7" s="76">
        <v>835</v>
      </c>
      <c r="I7" s="80">
        <v>48</v>
      </c>
    </row>
    <row r="9" spans="2:14" ht="18" customHeight="1" x14ac:dyDescent="0.35">
      <c r="B9" s="4" t="s">
        <v>1093</v>
      </c>
    </row>
    <row r="10" spans="2:14" x14ac:dyDescent="0.3">
      <c r="C10" s="36" t="s">
        <v>3</v>
      </c>
      <c r="D10" s="37" t="s">
        <v>4</v>
      </c>
      <c r="E10" s="38" t="s">
        <v>5</v>
      </c>
      <c r="F10" s="39" t="s">
        <v>6</v>
      </c>
      <c r="G10" s="39" t="s">
        <v>7</v>
      </c>
      <c r="H10" s="39" t="s">
        <v>8</v>
      </c>
      <c r="I10" s="40" t="s">
        <v>9</v>
      </c>
    </row>
    <row r="11" spans="2:14" x14ac:dyDescent="0.3">
      <c r="C11" s="73">
        <v>1</v>
      </c>
      <c r="D11" s="149">
        <v>2</v>
      </c>
      <c r="E11" s="87" t="s">
        <v>1026</v>
      </c>
      <c r="F11" s="50">
        <v>95</v>
      </c>
      <c r="G11" s="62">
        <v>7</v>
      </c>
      <c r="H11" s="50">
        <v>961</v>
      </c>
      <c r="I11" s="54">
        <v>69</v>
      </c>
    </row>
    <row r="13" spans="2:14" ht="18" x14ac:dyDescent="0.35">
      <c r="B13" s="4" t="s">
        <v>1094</v>
      </c>
    </row>
    <row r="14" spans="2:14" x14ac:dyDescent="0.3">
      <c r="B14" s="5"/>
      <c r="C14" s="36" t="s">
        <v>3</v>
      </c>
      <c r="D14" s="37" t="s">
        <v>4</v>
      </c>
      <c r="E14" s="8" t="s">
        <v>1105</v>
      </c>
      <c r="F14" s="8"/>
      <c r="G14" s="9">
        <v>549</v>
      </c>
      <c r="H14" s="8"/>
      <c r="I14" s="10" t="s">
        <v>9</v>
      </c>
      <c r="J14" s="11">
        <f>SUM(J15:J17)</f>
        <v>548</v>
      </c>
      <c r="K14" s="13" t="s">
        <v>1539</v>
      </c>
      <c r="L14" s="14"/>
    </row>
    <row r="15" spans="2:14" x14ac:dyDescent="0.3">
      <c r="B15" s="5"/>
      <c r="C15" s="364">
        <v>2</v>
      </c>
      <c r="D15" s="365">
        <v>4</v>
      </c>
      <c r="E15" s="93" t="s">
        <v>1026</v>
      </c>
      <c r="F15" s="127"/>
      <c r="G15" s="124"/>
      <c r="H15" s="67">
        <v>95</v>
      </c>
      <c r="I15" s="89">
        <v>97</v>
      </c>
      <c r="J15" s="82">
        <f>SUM(H15:I15)</f>
        <v>192</v>
      </c>
      <c r="K15" s="1" t="s">
        <v>1472</v>
      </c>
    </row>
    <row r="16" spans="2:14" ht="15.75" customHeight="1" x14ac:dyDescent="0.3">
      <c r="C16" s="364"/>
      <c r="D16" s="366"/>
      <c r="E16" s="71" t="s">
        <v>1080</v>
      </c>
      <c r="F16" s="128"/>
      <c r="G16" s="125"/>
      <c r="H16" s="70">
        <v>84</v>
      </c>
      <c r="I16" s="79">
        <v>87</v>
      </c>
      <c r="J16" s="83">
        <f>SUM(H16:I16)</f>
        <v>171</v>
      </c>
    </row>
    <row r="17" spans="3:10" ht="15.75" customHeight="1" x14ac:dyDescent="0.3">
      <c r="C17" s="364"/>
      <c r="D17" s="367"/>
      <c r="E17" s="77" t="s">
        <v>1106</v>
      </c>
      <c r="F17" s="129"/>
      <c r="G17" s="126"/>
      <c r="H17" s="76">
        <v>91</v>
      </c>
      <c r="I17" s="80">
        <v>94</v>
      </c>
      <c r="J17" s="84">
        <f>SUM(H17:I17)</f>
        <v>185</v>
      </c>
    </row>
  </sheetData>
  <mergeCells count="4">
    <mergeCell ref="B1:M1"/>
    <mergeCell ref="B2:M2"/>
    <mergeCell ref="C15:C17"/>
    <mergeCell ref="D15:D17"/>
  </mergeCells>
  <hyperlinks>
    <hyperlink ref="B3" location="'Index'!A2" tooltip="Go to the Index sheet" display="á" xr:uid="{C6FA1B30-125B-4061-A2D9-59A5222B48C2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87ED-2494-4EB6-A746-AB69863C8092}">
  <dimension ref="B1:N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7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725</v>
      </c>
    </row>
    <row r="4" spans="2:14" ht="18" x14ac:dyDescent="0.35">
      <c r="B4" s="4" t="s">
        <v>664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10</v>
      </c>
      <c r="D6" s="74">
        <v>7</v>
      </c>
      <c r="E6" s="96" t="s">
        <v>726</v>
      </c>
      <c r="F6" s="109">
        <v>98.001000000000005</v>
      </c>
      <c r="G6" s="109">
        <v>95.001999999999995</v>
      </c>
      <c r="H6" s="110">
        <f>SUM(F6,G6)</f>
        <v>193.00299999999999</v>
      </c>
      <c r="I6" s="67">
        <v>5</v>
      </c>
      <c r="J6" s="117">
        <v>1924.0239999999999</v>
      </c>
      <c r="K6" s="85">
        <v>43</v>
      </c>
    </row>
    <row r="7" spans="2:14" x14ac:dyDescent="0.3">
      <c r="C7" s="73">
        <v>12</v>
      </c>
      <c r="D7" s="53">
        <v>5</v>
      </c>
      <c r="E7" s="33" t="s">
        <v>744</v>
      </c>
      <c r="F7" s="113">
        <v>95.001000000000005</v>
      </c>
      <c r="G7" s="113">
        <v>98.003</v>
      </c>
      <c r="H7" s="114">
        <f>SUM(F7,G7)</f>
        <v>193.00400000000002</v>
      </c>
      <c r="I7" s="76">
        <v>6</v>
      </c>
      <c r="J7" s="44">
        <v>1925.0219999999999</v>
      </c>
      <c r="K7" s="35">
        <v>61</v>
      </c>
    </row>
  </sheetData>
  <mergeCells count="2">
    <mergeCell ref="B1:M1"/>
    <mergeCell ref="B2:M2"/>
  </mergeCells>
  <hyperlinks>
    <hyperlink ref="B3" location="'Index'!A2" tooltip="Go to the Index sheet" display="á" xr:uid="{09EEDF8E-3D8D-4EFD-9383-9BBA2204734B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DC3A6-E29D-48D5-B482-2BC50FF89BD3}">
  <dimension ref="B1:N12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44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393</v>
      </c>
    </row>
    <row r="4" spans="2:14" ht="18" x14ac:dyDescent="0.35">
      <c r="B4" s="4" t="s">
        <v>372</v>
      </c>
    </row>
    <row r="5" spans="2:14" x14ac:dyDescent="0.3">
      <c r="C5" s="21" t="s">
        <v>3</v>
      </c>
      <c r="D5" s="22" t="s">
        <v>4</v>
      </c>
      <c r="E5" s="23" t="s">
        <v>5</v>
      </c>
      <c r="F5" s="23"/>
      <c r="G5" s="23"/>
      <c r="H5" s="24" t="s">
        <v>6</v>
      </c>
      <c r="I5" s="24" t="s">
        <v>7</v>
      </c>
      <c r="J5" s="23" t="s">
        <v>8</v>
      </c>
      <c r="K5" s="25" t="s">
        <v>9</v>
      </c>
    </row>
    <row r="6" spans="2:14" x14ac:dyDescent="0.3">
      <c r="C6" s="72">
        <v>2</v>
      </c>
      <c r="D6" s="74">
        <v>8</v>
      </c>
      <c r="E6" s="86" t="s">
        <v>394</v>
      </c>
      <c r="F6" s="109">
        <v>97.001999999999995</v>
      </c>
      <c r="G6" s="109">
        <v>96</v>
      </c>
      <c r="H6" s="110">
        <f t="shared" ref="H6:H20" si="0">SUM(F6:G6)</f>
        <v>193.00200000000001</v>
      </c>
      <c r="I6" s="67">
        <v>3</v>
      </c>
      <c r="J6" s="110">
        <v>1929.0269999999998</v>
      </c>
      <c r="K6" s="89">
        <v>35</v>
      </c>
    </row>
    <row r="7" spans="2:14" x14ac:dyDescent="0.3">
      <c r="C7" s="72">
        <v>3</v>
      </c>
      <c r="D7" s="26">
        <v>9</v>
      </c>
      <c r="E7" s="69" t="s">
        <v>395</v>
      </c>
      <c r="F7" s="111">
        <v>98.001000000000005</v>
      </c>
      <c r="G7" s="111">
        <v>95</v>
      </c>
      <c r="H7" s="112">
        <f t="shared" si="0"/>
        <v>193.001</v>
      </c>
      <c r="I7" s="70">
        <v>4</v>
      </c>
      <c r="J7" s="112">
        <v>1932.0259999999998</v>
      </c>
      <c r="K7" s="29">
        <v>43</v>
      </c>
    </row>
    <row r="8" spans="2:14" x14ac:dyDescent="0.3">
      <c r="C8" s="72">
        <v>3</v>
      </c>
      <c r="D8" s="26">
        <v>10</v>
      </c>
      <c r="E8" s="69" t="s">
        <v>406</v>
      </c>
      <c r="F8" s="111">
        <v>97.001000000000005</v>
      </c>
      <c r="G8" s="111">
        <v>93</v>
      </c>
      <c r="H8" s="112">
        <f t="shared" si="0"/>
        <v>190.001</v>
      </c>
      <c r="I8" s="70">
        <v>2</v>
      </c>
      <c r="J8" s="112">
        <v>1912.0260000000001</v>
      </c>
      <c r="K8" s="79">
        <v>24</v>
      </c>
    </row>
    <row r="9" spans="2:14" x14ac:dyDescent="0.3">
      <c r="C9" s="72">
        <v>4</v>
      </c>
      <c r="D9" s="94">
        <v>2</v>
      </c>
      <c r="E9" s="69" t="s">
        <v>408</v>
      </c>
      <c r="F9" s="111">
        <v>100.001</v>
      </c>
      <c r="G9" s="111">
        <v>99.001000000000005</v>
      </c>
      <c r="H9" s="112">
        <f t="shared" si="0"/>
        <v>199.00200000000001</v>
      </c>
      <c r="I9" s="70">
        <v>10</v>
      </c>
      <c r="J9" s="112">
        <v>1970.0349999999999</v>
      </c>
      <c r="K9" s="79">
        <v>89</v>
      </c>
    </row>
    <row r="10" spans="2:14" x14ac:dyDescent="0.3">
      <c r="C10" s="72">
        <v>5</v>
      </c>
      <c r="D10" s="26">
        <v>6</v>
      </c>
      <c r="E10" s="69" t="s">
        <v>416</v>
      </c>
      <c r="F10" s="111">
        <v>96.001000000000005</v>
      </c>
      <c r="G10" s="111">
        <v>94.001999999999995</v>
      </c>
      <c r="H10" s="112">
        <f t="shared" si="0"/>
        <v>190.00299999999999</v>
      </c>
      <c r="I10" s="70">
        <v>4</v>
      </c>
      <c r="J10" s="112">
        <v>1915.0269999999998</v>
      </c>
      <c r="K10" s="29">
        <v>49</v>
      </c>
    </row>
    <row r="11" spans="2:14" x14ac:dyDescent="0.3">
      <c r="C11" s="72">
        <v>5</v>
      </c>
      <c r="D11" s="81">
        <v>1</v>
      </c>
      <c r="E11" s="69" t="s">
        <v>417</v>
      </c>
      <c r="F11" s="111">
        <v>96.001000000000005</v>
      </c>
      <c r="G11" s="111">
        <v>97.001000000000005</v>
      </c>
      <c r="H11" s="112">
        <f t="shared" si="0"/>
        <v>193.00200000000001</v>
      </c>
      <c r="I11" s="70">
        <v>7</v>
      </c>
      <c r="J11" s="112">
        <v>1945.0329999999999</v>
      </c>
      <c r="K11" s="79">
        <v>74</v>
      </c>
    </row>
    <row r="12" spans="2:14" x14ac:dyDescent="0.3">
      <c r="C12" s="72">
        <v>5</v>
      </c>
      <c r="D12" s="26">
        <v>8</v>
      </c>
      <c r="E12" s="69" t="s">
        <v>424</v>
      </c>
      <c r="F12" s="111">
        <v>96</v>
      </c>
      <c r="G12" s="111" t="s">
        <v>1321</v>
      </c>
      <c r="H12" s="112">
        <f t="shared" si="0"/>
        <v>96</v>
      </c>
      <c r="I12" s="70">
        <v>1</v>
      </c>
      <c r="J12" s="112">
        <v>1822.0309999999999</v>
      </c>
      <c r="K12" s="79">
        <v>45</v>
      </c>
    </row>
    <row r="13" spans="2:14" x14ac:dyDescent="0.3">
      <c r="C13" s="72">
        <v>6</v>
      </c>
      <c r="D13" s="26">
        <v>7</v>
      </c>
      <c r="E13" s="69" t="s">
        <v>426</v>
      </c>
      <c r="F13" s="111">
        <v>96.001999999999995</v>
      </c>
      <c r="G13" s="111">
        <v>95.001999999999995</v>
      </c>
      <c r="H13" s="112">
        <f t="shared" si="0"/>
        <v>191.00399999999999</v>
      </c>
      <c r="I13" s="70">
        <v>7</v>
      </c>
      <c r="J13" s="112">
        <v>1319.02</v>
      </c>
      <c r="K13" s="29">
        <v>38</v>
      </c>
    </row>
    <row r="14" spans="2:14" x14ac:dyDescent="0.3">
      <c r="C14" s="72">
        <v>7</v>
      </c>
      <c r="D14" s="26">
        <v>9</v>
      </c>
      <c r="E14" s="69" t="s">
        <v>436</v>
      </c>
      <c r="F14" s="111">
        <v>97</v>
      </c>
      <c r="G14" s="111">
        <v>93.001999999999995</v>
      </c>
      <c r="H14" s="112">
        <f t="shared" si="0"/>
        <v>190.00200000000001</v>
      </c>
      <c r="I14" s="70">
        <v>5</v>
      </c>
      <c r="J14" s="112">
        <v>1871.0149999999999</v>
      </c>
      <c r="K14" s="29">
        <v>23</v>
      </c>
    </row>
    <row r="15" spans="2:14" x14ac:dyDescent="0.3">
      <c r="C15" s="72">
        <v>7</v>
      </c>
      <c r="D15" s="26">
        <v>7</v>
      </c>
      <c r="E15" s="30" t="s">
        <v>437</v>
      </c>
      <c r="F15" s="111">
        <v>96.001000000000005</v>
      </c>
      <c r="G15" s="111">
        <v>90</v>
      </c>
      <c r="H15" s="112">
        <f t="shared" si="0"/>
        <v>186.001</v>
      </c>
      <c r="I15" s="70">
        <v>1</v>
      </c>
      <c r="J15" s="43">
        <v>1887.0209999999997</v>
      </c>
      <c r="K15" s="32">
        <v>41</v>
      </c>
    </row>
    <row r="16" spans="2:14" x14ac:dyDescent="0.3">
      <c r="C16" s="72">
        <v>7</v>
      </c>
      <c r="D16" s="26">
        <v>6</v>
      </c>
      <c r="E16" s="30" t="s">
        <v>440</v>
      </c>
      <c r="F16" s="111">
        <v>94.001999999999995</v>
      </c>
      <c r="G16" s="111">
        <v>94.001000000000005</v>
      </c>
      <c r="H16" s="112">
        <f t="shared" si="0"/>
        <v>188.00299999999999</v>
      </c>
      <c r="I16" s="70">
        <v>3</v>
      </c>
      <c r="J16" s="43">
        <v>1896.0129999999997</v>
      </c>
      <c r="K16" s="32">
        <v>44</v>
      </c>
    </row>
    <row r="17" spans="2:11" x14ac:dyDescent="0.3">
      <c r="C17" s="72">
        <v>7</v>
      </c>
      <c r="D17" s="26">
        <v>8</v>
      </c>
      <c r="E17" s="30" t="s">
        <v>441</v>
      </c>
      <c r="F17" s="111">
        <v>95.003</v>
      </c>
      <c r="G17" s="111">
        <v>92</v>
      </c>
      <c r="H17" s="112">
        <f t="shared" si="0"/>
        <v>187.00299999999999</v>
      </c>
      <c r="I17" s="70">
        <v>2</v>
      </c>
      <c r="J17" s="43">
        <v>1874.0199999999998</v>
      </c>
      <c r="K17" s="32">
        <v>27</v>
      </c>
    </row>
    <row r="18" spans="2:11" x14ac:dyDescent="0.3">
      <c r="C18" s="72">
        <v>8</v>
      </c>
      <c r="D18" s="26">
        <v>8</v>
      </c>
      <c r="E18" s="69" t="s">
        <v>446</v>
      </c>
      <c r="F18" s="111">
        <v>91</v>
      </c>
      <c r="G18" s="111">
        <v>86.001000000000005</v>
      </c>
      <c r="H18" s="112">
        <f t="shared" si="0"/>
        <v>177.001</v>
      </c>
      <c r="I18" s="70">
        <v>2</v>
      </c>
      <c r="J18" s="112">
        <v>1844.0079999999998</v>
      </c>
      <c r="K18" s="29">
        <v>27</v>
      </c>
    </row>
    <row r="19" spans="2:11" x14ac:dyDescent="0.3">
      <c r="C19" s="72">
        <v>8</v>
      </c>
      <c r="D19" s="26">
        <v>6</v>
      </c>
      <c r="E19" s="30" t="s">
        <v>453</v>
      </c>
      <c r="F19" s="111">
        <v>93</v>
      </c>
      <c r="G19" s="111">
        <v>92.001000000000005</v>
      </c>
      <c r="H19" s="112">
        <f t="shared" si="0"/>
        <v>185.001</v>
      </c>
      <c r="I19" s="70">
        <v>4</v>
      </c>
      <c r="J19" s="43">
        <v>1886.0129999999997</v>
      </c>
      <c r="K19" s="32">
        <v>44</v>
      </c>
    </row>
    <row r="20" spans="2:11" x14ac:dyDescent="0.3">
      <c r="C20" s="73">
        <v>9</v>
      </c>
      <c r="D20" s="53">
        <v>7</v>
      </c>
      <c r="E20" s="33" t="s">
        <v>457</v>
      </c>
      <c r="F20" s="113">
        <v>90</v>
      </c>
      <c r="G20" s="113">
        <v>89</v>
      </c>
      <c r="H20" s="114">
        <f t="shared" si="0"/>
        <v>179</v>
      </c>
      <c r="I20" s="76">
        <v>2</v>
      </c>
      <c r="J20" s="44">
        <v>1835.0159999999998</v>
      </c>
      <c r="K20" s="35">
        <v>37</v>
      </c>
    </row>
    <row r="22" spans="2:11" ht="18" customHeight="1" x14ac:dyDescent="0.35">
      <c r="B22" s="4" t="s">
        <v>463</v>
      </c>
    </row>
    <row r="23" spans="2:11" x14ac:dyDescent="0.3">
      <c r="C23" s="36" t="s">
        <v>3</v>
      </c>
      <c r="D23" s="37" t="s">
        <v>4</v>
      </c>
      <c r="E23" s="38" t="s">
        <v>5</v>
      </c>
      <c r="F23" s="38"/>
      <c r="G23" s="38"/>
      <c r="H23" s="39" t="s">
        <v>6</v>
      </c>
      <c r="I23" s="39" t="s">
        <v>7</v>
      </c>
      <c r="J23" s="39" t="s">
        <v>8</v>
      </c>
      <c r="K23" s="40" t="s">
        <v>9</v>
      </c>
    </row>
    <row r="24" spans="2:11" x14ac:dyDescent="0.3">
      <c r="C24" s="72">
        <v>1</v>
      </c>
      <c r="D24" s="74">
        <v>6</v>
      </c>
      <c r="E24" s="96" t="s">
        <v>395</v>
      </c>
      <c r="F24" s="117">
        <v>98.001000000000005</v>
      </c>
      <c r="G24" s="117">
        <v>95</v>
      </c>
      <c r="H24" s="110">
        <v>193.001</v>
      </c>
      <c r="I24" s="67">
        <v>1</v>
      </c>
      <c r="J24" s="117">
        <v>1932.0259999999998</v>
      </c>
      <c r="K24" s="85">
        <v>37</v>
      </c>
    </row>
    <row r="25" spans="2:11" x14ac:dyDescent="0.3">
      <c r="C25" s="72">
        <v>1</v>
      </c>
      <c r="D25" s="26">
        <v>7</v>
      </c>
      <c r="E25" s="30" t="s">
        <v>394</v>
      </c>
      <c r="F25" s="43">
        <v>97.001999999999995</v>
      </c>
      <c r="G25" s="43">
        <v>96</v>
      </c>
      <c r="H25" s="112">
        <v>193.00200000000001</v>
      </c>
      <c r="I25" s="70">
        <v>2</v>
      </c>
      <c r="J25" s="43">
        <v>1929.0269999999998</v>
      </c>
      <c r="K25" s="32">
        <v>35</v>
      </c>
    </row>
    <row r="26" spans="2:11" x14ac:dyDescent="0.3">
      <c r="C26" s="72">
        <v>2</v>
      </c>
      <c r="D26" s="26">
        <v>4</v>
      </c>
      <c r="E26" s="69" t="s">
        <v>416</v>
      </c>
      <c r="F26" s="112">
        <v>96.001000000000005</v>
      </c>
      <c r="G26" s="112">
        <v>94.001999999999995</v>
      </c>
      <c r="H26" s="112">
        <v>190.00299999999999</v>
      </c>
      <c r="I26" s="70">
        <v>5</v>
      </c>
      <c r="J26" s="112">
        <v>1915.0269999999998</v>
      </c>
      <c r="K26" s="29">
        <v>50</v>
      </c>
    </row>
    <row r="27" spans="2:11" x14ac:dyDescent="0.3">
      <c r="C27" s="72">
        <v>2</v>
      </c>
      <c r="D27" s="81">
        <v>1</v>
      </c>
      <c r="E27" s="30" t="s">
        <v>408</v>
      </c>
      <c r="F27" s="43">
        <v>100.001</v>
      </c>
      <c r="G27" s="43">
        <v>99.001000000000005</v>
      </c>
      <c r="H27" s="112">
        <v>199.00200000000001</v>
      </c>
      <c r="I27" s="70">
        <v>8</v>
      </c>
      <c r="J27" s="43">
        <v>1970.0349999999999</v>
      </c>
      <c r="K27" s="32">
        <v>77</v>
      </c>
    </row>
    <row r="28" spans="2:11" x14ac:dyDescent="0.3">
      <c r="C28" s="72">
        <v>2</v>
      </c>
      <c r="D28" s="26">
        <v>6</v>
      </c>
      <c r="E28" s="30" t="s">
        <v>426</v>
      </c>
      <c r="F28" s="43">
        <v>96.001999999999995</v>
      </c>
      <c r="G28" s="43">
        <v>95.001999999999995</v>
      </c>
      <c r="H28" s="112">
        <v>191.00399999999999</v>
      </c>
      <c r="I28" s="70">
        <v>7</v>
      </c>
      <c r="J28" s="43">
        <v>1319.02</v>
      </c>
      <c r="K28" s="32">
        <v>30</v>
      </c>
    </row>
    <row r="29" spans="2:11" x14ac:dyDescent="0.3">
      <c r="C29" s="72">
        <v>2</v>
      </c>
      <c r="D29" s="26">
        <v>3</v>
      </c>
      <c r="E29" s="30" t="s">
        <v>406</v>
      </c>
      <c r="F29" s="43">
        <v>97.001000000000005</v>
      </c>
      <c r="G29" s="43">
        <v>93</v>
      </c>
      <c r="H29" s="112">
        <v>190.001</v>
      </c>
      <c r="I29" s="70">
        <v>4</v>
      </c>
      <c r="J29" s="43">
        <v>1912.0260000000001</v>
      </c>
      <c r="K29" s="32">
        <v>52</v>
      </c>
    </row>
    <row r="30" spans="2:11" x14ac:dyDescent="0.3">
      <c r="C30" s="72">
        <v>3</v>
      </c>
      <c r="D30" s="26">
        <v>8</v>
      </c>
      <c r="E30" s="69" t="s">
        <v>436</v>
      </c>
      <c r="F30" s="112">
        <v>97</v>
      </c>
      <c r="G30" s="112">
        <v>93.001999999999995</v>
      </c>
      <c r="H30" s="112">
        <v>190.00200000000001</v>
      </c>
      <c r="I30" s="70">
        <v>5</v>
      </c>
      <c r="J30" s="112">
        <v>1871.0149999999999</v>
      </c>
      <c r="K30" s="29">
        <v>26</v>
      </c>
    </row>
    <row r="31" spans="2:11" x14ac:dyDescent="0.3">
      <c r="C31" s="72">
        <v>3</v>
      </c>
      <c r="D31" s="26">
        <v>7</v>
      </c>
      <c r="E31" s="30" t="s">
        <v>446</v>
      </c>
      <c r="F31" s="43">
        <v>91</v>
      </c>
      <c r="G31" s="43">
        <v>86.001000000000005</v>
      </c>
      <c r="H31" s="112">
        <v>177.001</v>
      </c>
      <c r="I31" s="70">
        <v>1</v>
      </c>
      <c r="J31" s="43">
        <v>1844.0079999999998</v>
      </c>
      <c r="K31" s="32">
        <v>27</v>
      </c>
    </row>
    <row r="32" spans="2:11" x14ac:dyDescent="0.3">
      <c r="C32" s="73">
        <v>3</v>
      </c>
      <c r="D32" s="53">
        <v>5</v>
      </c>
      <c r="E32" s="33" t="s">
        <v>437</v>
      </c>
      <c r="F32" s="44">
        <v>96.001000000000005</v>
      </c>
      <c r="G32" s="44">
        <v>90</v>
      </c>
      <c r="H32" s="114">
        <v>186.001</v>
      </c>
      <c r="I32" s="76">
        <v>2</v>
      </c>
      <c r="J32" s="44">
        <v>1887.0209999999997</v>
      </c>
      <c r="K32" s="35">
        <v>39</v>
      </c>
    </row>
    <row r="34" spans="2:12" ht="18" x14ac:dyDescent="0.35">
      <c r="B34" s="4" t="s">
        <v>464</v>
      </c>
    </row>
    <row r="35" spans="2:12" x14ac:dyDescent="0.3">
      <c r="B35" s="5"/>
      <c r="C35" s="36" t="s">
        <v>3</v>
      </c>
      <c r="D35" s="37" t="s">
        <v>4</v>
      </c>
      <c r="E35" s="8" t="s">
        <v>469</v>
      </c>
      <c r="F35" s="8"/>
      <c r="G35" s="9">
        <v>585</v>
      </c>
      <c r="H35" s="8"/>
      <c r="I35" s="10" t="s">
        <v>9</v>
      </c>
      <c r="J35" s="11">
        <f>SUM(J36:J38)</f>
        <v>576.00400000000002</v>
      </c>
      <c r="K35" s="13" t="s">
        <v>1459</v>
      </c>
      <c r="L35" s="14"/>
    </row>
    <row r="36" spans="2:12" x14ac:dyDescent="0.3">
      <c r="B36" s="5"/>
      <c r="C36" s="364">
        <v>1</v>
      </c>
      <c r="D36" s="377">
        <v>5</v>
      </c>
      <c r="E36" s="168" t="s">
        <v>395</v>
      </c>
      <c r="F36" s="181"/>
      <c r="G36" s="179"/>
      <c r="H36" s="175">
        <v>98.001000000000005</v>
      </c>
      <c r="I36" s="177">
        <v>95</v>
      </c>
      <c r="J36" s="199">
        <f>SUM(H36:I36)</f>
        <v>193.001</v>
      </c>
      <c r="K36" s="1" t="s">
        <v>1537</v>
      </c>
    </row>
    <row r="37" spans="2:12" ht="15.75" customHeight="1" x14ac:dyDescent="0.3">
      <c r="C37" s="364"/>
      <c r="D37" s="371"/>
      <c r="E37" s="169" t="s">
        <v>406</v>
      </c>
      <c r="F37" s="182"/>
      <c r="G37" s="180"/>
      <c r="H37" s="176">
        <v>97.001000000000005</v>
      </c>
      <c r="I37" s="178">
        <v>93</v>
      </c>
      <c r="J37" s="118">
        <f>SUM(H37:I37)</f>
        <v>190.001</v>
      </c>
    </row>
    <row r="38" spans="2:12" ht="15.75" customHeight="1" x14ac:dyDescent="0.3">
      <c r="C38" s="364"/>
      <c r="D38" s="372"/>
      <c r="E38" s="187" t="s">
        <v>394</v>
      </c>
      <c r="F38" s="188"/>
      <c r="G38" s="189"/>
      <c r="H38" s="190">
        <v>97.001999999999995</v>
      </c>
      <c r="I38" s="191">
        <v>96</v>
      </c>
      <c r="J38" s="200">
        <f>SUM(H38:I38)</f>
        <v>193.00200000000001</v>
      </c>
    </row>
    <row r="39" spans="2:12" x14ac:dyDescent="0.3">
      <c r="B39" s="5"/>
      <c r="C39" s="153" t="s">
        <v>3</v>
      </c>
      <c r="D39" s="160" t="s">
        <v>4</v>
      </c>
      <c r="E39" s="162" t="s">
        <v>473</v>
      </c>
      <c r="F39" s="163"/>
      <c r="G39" s="164">
        <v>577</v>
      </c>
      <c r="H39" s="163"/>
      <c r="I39" s="165" t="s">
        <v>9</v>
      </c>
      <c r="J39" s="11">
        <f>SUM(J40:J42)</f>
        <v>488.00400000000002</v>
      </c>
      <c r="K39" s="13" t="s">
        <v>1415</v>
      </c>
      <c r="L39" s="14"/>
    </row>
    <row r="40" spans="2:12" x14ac:dyDescent="0.3">
      <c r="B40" s="5"/>
      <c r="C40" s="364">
        <v>2</v>
      </c>
      <c r="D40" s="382">
        <v>2</v>
      </c>
      <c r="E40" s="234" t="s">
        <v>408</v>
      </c>
      <c r="F40" s="235"/>
      <c r="G40" s="233"/>
      <c r="H40" s="231">
        <v>100.001</v>
      </c>
      <c r="I40" s="232">
        <v>99.001000000000005</v>
      </c>
      <c r="J40" s="199">
        <f>SUM(H40:I40)</f>
        <v>199.00200000000001</v>
      </c>
      <c r="K40" s="1" t="s">
        <v>1416</v>
      </c>
    </row>
    <row r="41" spans="2:12" ht="15.75" customHeight="1" x14ac:dyDescent="0.3">
      <c r="C41" s="364"/>
      <c r="D41" s="375"/>
      <c r="E41" s="169" t="s">
        <v>417</v>
      </c>
      <c r="F41" s="182"/>
      <c r="G41" s="180"/>
      <c r="H41" s="176">
        <v>96.001000000000005</v>
      </c>
      <c r="I41" s="178">
        <v>97.001000000000005</v>
      </c>
      <c r="J41" s="118">
        <f>SUM(H41:I41)</f>
        <v>193.00200000000001</v>
      </c>
    </row>
    <row r="42" spans="2:12" ht="15.75" customHeight="1" x14ac:dyDescent="0.3">
      <c r="C42" s="364"/>
      <c r="D42" s="376"/>
      <c r="E42" s="187" t="s">
        <v>424</v>
      </c>
      <c r="F42" s="188"/>
      <c r="G42" s="189"/>
      <c r="H42" s="190">
        <v>96</v>
      </c>
      <c r="I42" s="191" t="s">
        <v>1321</v>
      </c>
      <c r="J42" s="200">
        <f>SUM(H42:I42)</f>
        <v>96</v>
      </c>
    </row>
    <row r="43" spans="2:12" x14ac:dyDescent="0.3">
      <c r="B43" s="5"/>
      <c r="C43" s="153" t="s">
        <v>3</v>
      </c>
      <c r="D43" s="167" t="s">
        <v>4</v>
      </c>
      <c r="E43" s="162" t="s">
        <v>474</v>
      </c>
      <c r="F43" s="163"/>
      <c r="G43" s="164">
        <v>569</v>
      </c>
      <c r="H43" s="163"/>
      <c r="I43" s="165" t="s">
        <v>9</v>
      </c>
      <c r="J43" s="11">
        <f>SUM(J44:J46)</f>
        <v>568.01</v>
      </c>
      <c r="K43" s="13" t="s">
        <v>1540</v>
      </c>
      <c r="L43" s="14"/>
    </row>
    <row r="44" spans="2:12" x14ac:dyDescent="0.3">
      <c r="B44" s="5"/>
      <c r="C44" s="364">
        <v>2</v>
      </c>
      <c r="D44" s="374">
        <v>4</v>
      </c>
      <c r="E44" s="234" t="s">
        <v>416</v>
      </c>
      <c r="F44" s="235"/>
      <c r="G44" s="233"/>
      <c r="H44" s="231">
        <v>96.001000000000005</v>
      </c>
      <c r="I44" s="232">
        <v>94.001999999999995</v>
      </c>
      <c r="J44" s="199">
        <f>SUM(H44:I44)</f>
        <v>190.00299999999999</v>
      </c>
      <c r="K44" s="1" t="s">
        <v>1404</v>
      </c>
    </row>
    <row r="45" spans="2:12" ht="15.75" customHeight="1" x14ac:dyDescent="0.3">
      <c r="C45" s="364"/>
      <c r="D45" s="375"/>
      <c r="E45" s="169" t="s">
        <v>426</v>
      </c>
      <c r="F45" s="182"/>
      <c r="G45" s="180"/>
      <c r="H45" s="176">
        <v>96.001999999999995</v>
      </c>
      <c r="I45" s="178">
        <v>95.001999999999995</v>
      </c>
      <c r="J45" s="118">
        <f>SUM(H45:I45)</f>
        <v>191.00399999999999</v>
      </c>
    </row>
    <row r="46" spans="2:12" ht="15.75" customHeight="1" x14ac:dyDescent="0.3">
      <c r="C46" s="364"/>
      <c r="D46" s="376"/>
      <c r="E46" s="187" t="s">
        <v>441</v>
      </c>
      <c r="F46" s="188"/>
      <c r="G46" s="189"/>
      <c r="H46" s="190">
        <v>95.003</v>
      </c>
      <c r="I46" s="191">
        <v>92</v>
      </c>
      <c r="J46" s="200">
        <f>SUM(H46:I46)</f>
        <v>187.00299999999999</v>
      </c>
    </row>
    <row r="47" spans="2:12" x14ac:dyDescent="0.3">
      <c r="B47" s="5"/>
      <c r="C47" s="153" t="s">
        <v>3</v>
      </c>
      <c r="D47" s="167" t="s">
        <v>4</v>
      </c>
      <c r="E47" s="162" t="s">
        <v>477</v>
      </c>
      <c r="F47" s="163"/>
      <c r="G47" s="164">
        <v>561</v>
      </c>
      <c r="H47" s="163"/>
      <c r="I47" s="165" t="s">
        <v>9</v>
      </c>
      <c r="J47" s="11">
        <f>SUM(J48:J50)</f>
        <v>564.00600000000009</v>
      </c>
      <c r="K47" s="13" t="s">
        <v>1415</v>
      </c>
      <c r="L47" s="14"/>
    </row>
    <row r="48" spans="2:12" x14ac:dyDescent="0.3">
      <c r="B48" s="5"/>
      <c r="C48" s="364">
        <v>3</v>
      </c>
      <c r="D48" s="382">
        <v>2</v>
      </c>
      <c r="E48" s="234" t="s">
        <v>436</v>
      </c>
      <c r="F48" s="235"/>
      <c r="G48" s="233"/>
      <c r="H48" s="231">
        <v>97</v>
      </c>
      <c r="I48" s="232">
        <v>93.001999999999995</v>
      </c>
      <c r="J48" s="199">
        <f>SUM(H48:I48)</f>
        <v>190.00200000000001</v>
      </c>
      <c r="K48" s="1" t="s">
        <v>1416</v>
      </c>
    </row>
    <row r="49" spans="2:12" ht="15.75" customHeight="1" x14ac:dyDescent="0.3">
      <c r="C49" s="364"/>
      <c r="D49" s="375"/>
      <c r="E49" s="169" t="s">
        <v>437</v>
      </c>
      <c r="F49" s="182"/>
      <c r="G49" s="180"/>
      <c r="H49" s="176">
        <v>96.001000000000005</v>
      </c>
      <c r="I49" s="178">
        <v>90</v>
      </c>
      <c r="J49" s="118">
        <f>SUM(H49:I49)</f>
        <v>186.001</v>
      </c>
    </row>
    <row r="50" spans="2:12" ht="15.75" customHeight="1" x14ac:dyDescent="0.3">
      <c r="C50" s="364"/>
      <c r="D50" s="376"/>
      <c r="E50" s="187" t="s">
        <v>440</v>
      </c>
      <c r="F50" s="188"/>
      <c r="G50" s="189"/>
      <c r="H50" s="190">
        <v>94.001999999999995</v>
      </c>
      <c r="I50" s="191">
        <v>94.001000000000005</v>
      </c>
      <c r="J50" s="200">
        <f>SUM(H50:I50)</f>
        <v>188.00299999999999</v>
      </c>
    </row>
    <row r="51" spans="2:12" x14ac:dyDescent="0.3">
      <c r="B51" s="5"/>
      <c r="C51" s="153" t="s">
        <v>3</v>
      </c>
      <c r="D51" s="167" t="s">
        <v>4</v>
      </c>
      <c r="E51" s="162" t="s">
        <v>478</v>
      </c>
      <c r="F51" s="163"/>
      <c r="G51" s="164">
        <v>551</v>
      </c>
      <c r="H51" s="163"/>
      <c r="I51" s="165" t="s">
        <v>9</v>
      </c>
      <c r="J51" s="11">
        <f>SUM(J52:J54)</f>
        <v>541.00199999999995</v>
      </c>
      <c r="K51" s="13" t="s">
        <v>1541</v>
      </c>
      <c r="L51" s="14"/>
    </row>
    <row r="52" spans="2:12" x14ac:dyDescent="0.3">
      <c r="B52" s="5"/>
      <c r="C52" s="364">
        <v>3</v>
      </c>
      <c r="D52" s="378">
        <v>4</v>
      </c>
      <c r="E52" s="172" t="s">
        <v>446</v>
      </c>
      <c r="F52" s="186"/>
      <c r="G52" s="185"/>
      <c r="H52" s="183">
        <v>91</v>
      </c>
      <c r="I52" s="184">
        <v>86.001000000000005</v>
      </c>
      <c r="J52" s="199">
        <f>SUM(H52:I52)</f>
        <v>177.001</v>
      </c>
      <c r="K52" s="1" t="s">
        <v>1542</v>
      </c>
    </row>
    <row r="53" spans="2:12" ht="15.75" customHeight="1" x14ac:dyDescent="0.3">
      <c r="C53" s="364"/>
      <c r="D53" s="366"/>
      <c r="E53" s="71" t="s">
        <v>457</v>
      </c>
      <c r="F53" s="128"/>
      <c r="G53" s="125"/>
      <c r="H53" s="111">
        <v>90</v>
      </c>
      <c r="I53" s="122">
        <v>89</v>
      </c>
      <c r="J53" s="118">
        <f>SUM(H53:I53)</f>
        <v>179</v>
      </c>
    </row>
    <row r="54" spans="2:12" ht="15.75" customHeight="1" x14ac:dyDescent="0.3">
      <c r="C54" s="364"/>
      <c r="D54" s="367"/>
      <c r="E54" s="77" t="s">
        <v>453</v>
      </c>
      <c r="F54" s="129"/>
      <c r="G54" s="126"/>
      <c r="H54" s="113">
        <v>93</v>
      </c>
      <c r="I54" s="123">
        <v>92.001000000000005</v>
      </c>
      <c r="J54" s="200">
        <f>SUM(H54:I54)</f>
        <v>185.001</v>
      </c>
    </row>
    <row r="56" spans="2:12" ht="18" customHeight="1" x14ac:dyDescent="0.35">
      <c r="B56" s="4" t="s">
        <v>551</v>
      </c>
    </row>
    <row r="57" spans="2:12" x14ac:dyDescent="0.3">
      <c r="C57" s="21" t="s">
        <v>3</v>
      </c>
      <c r="D57" s="22" t="s">
        <v>4</v>
      </c>
      <c r="E57" s="23" t="s">
        <v>5</v>
      </c>
      <c r="F57" s="23"/>
      <c r="G57" s="23"/>
      <c r="H57" s="24" t="s">
        <v>6</v>
      </c>
      <c r="I57" s="24" t="s">
        <v>7</v>
      </c>
      <c r="J57" s="24" t="s">
        <v>8</v>
      </c>
      <c r="K57" s="42" t="s">
        <v>9</v>
      </c>
    </row>
    <row r="58" spans="2:12" x14ac:dyDescent="0.3">
      <c r="C58" s="72">
        <v>5</v>
      </c>
      <c r="D58" s="74">
        <v>3</v>
      </c>
      <c r="E58" s="86" t="s">
        <v>580</v>
      </c>
      <c r="F58" s="109">
        <v>98.001000000000005</v>
      </c>
      <c r="G58" s="109">
        <v>97.001000000000005</v>
      </c>
      <c r="H58" s="110">
        <f>SUM(F58,G58)</f>
        <v>195.00200000000001</v>
      </c>
      <c r="I58" s="67">
        <v>8</v>
      </c>
      <c r="J58" s="110">
        <v>1946.0280000000002</v>
      </c>
      <c r="K58" s="89">
        <v>66</v>
      </c>
    </row>
    <row r="59" spans="2:12" x14ac:dyDescent="0.3">
      <c r="C59" s="73">
        <v>9</v>
      </c>
      <c r="D59" s="115">
        <v>1</v>
      </c>
      <c r="E59" s="33" t="s">
        <v>612</v>
      </c>
      <c r="F59" s="113">
        <v>99.001000000000005</v>
      </c>
      <c r="G59" s="113">
        <v>94.001000000000005</v>
      </c>
      <c r="H59" s="114">
        <f>SUM(F59,G59)</f>
        <v>193.00200000000001</v>
      </c>
      <c r="I59" s="76">
        <v>8</v>
      </c>
      <c r="J59" s="44">
        <v>1949.0250000000001</v>
      </c>
      <c r="K59" s="35">
        <v>88</v>
      </c>
    </row>
    <row r="61" spans="2:12" ht="18" customHeight="1" x14ac:dyDescent="0.35">
      <c r="B61" s="4" t="s">
        <v>654</v>
      </c>
    </row>
    <row r="62" spans="2:12" x14ac:dyDescent="0.3">
      <c r="C62" s="36" t="s">
        <v>3</v>
      </c>
      <c r="D62" s="37" t="s">
        <v>4</v>
      </c>
      <c r="E62" s="38" t="s">
        <v>5</v>
      </c>
      <c r="F62" s="38"/>
      <c r="G62" s="38"/>
      <c r="H62" s="39" t="s">
        <v>6</v>
      </c>
      <c r="I62" s="39" t="s">
        <v>7</v>
      </c>
      <c r="J62" s="39" t="s">
        <v>8</v>
      </c>
      <c r="K62" s="40" t="s">
        <v>9</v>
      </c>
    </row>
    <row r="63" spans="2:12" x14ac:dyDescent="0.3">
      <c r="C63" s="72">
        <v>2</v>
      </c>
      <c r="D63" s="74">
        <v>6</v>
      </c>
      <c r="E63" s="86" t="s">
        <v>580</v>
      </c>
      <c r="F63" s="110">
        <v>98.001000000000005</v>
      </c>
      <c r="G63" s="110">
        <v>97.001000000000005</v>
      </c>
      <c r="H63" s="110">
        <v>195.00200000000001</v>
      </c>
      <c r="I63" s="67">
        <v>5</v>
      </c>
      <c r="J63" s="110">
        <v>1946.0280000000002</v>
      </c>
      <c r="K63" s="78">
        <v>41</v>
      </c>
    </row>
    <row r="64" spans="2:12" x14ac:dyDescent="0.3">
      <c r="C64" s="73">
        <v>3</v>
      </c>
      <c r="D64" s="95">
        <v>2</v>
      </c>
      <c r="E64" s="75" t="s">
        <v>612</v>
      </c>
      <c r="F64" s="114">
        <v>99.001000000000005</v>
      </c>
      <c r="G64" s="114">
        <v>94.001000000000005</v>
      </c>
      <c r="H64" s="114">
        <v>193.00200000000001</v>
      </c>
      <c r="I64" s="76">
        <v>6</v>
      </c>
      <c r="J64" s="114">
        <v>1949.0250000000001</v>
      </c>
      <c r="K64" s="46">
        <v>65</v>
      </c>
    </row>
    <row r="66" spans="2:12" ht="18" customHeight="1" x14ac:dyDescent="0.35">
      <c r="B66" s="4" t="s">
        <v>664</v>
      </c>
    </row>
    <row r="67" spans="2:12" x14ac:dyDescent="0.3">
      <c r="C67" s="21" t="s">
        <v>3</v>
      </c>
      <c r="D67" s="22" t="s">
        <v>4</v>
      </c>
      <c r="E67" s="23" t="s">
        <v>5</v>
      </c>
      <c r="F67" s="23"/>
      <c r="G67" s="23"/>
      <c r="H67" s="24" t="s">
        <v>6</v>
      </c>
      <c r="I67" s="24" t="s">
        <v>7</v>
      </c>
      <c r="J67" s="24" t="s">
        <v>8</v>
      </c>
      <c r="K67" s="42" t="s">
        <v>9</v>
      </c>
    </row>
    <row r="68" spans="2:12" x14ac:dyDescent="0.3">
      <c r="C68" s="72">
        <v>8</v>
      </c>
      <c r="D68" s="74">
        <v>7</v>
      </c>
      <c r="E68" s="96" t="s">
        <v>395</v>
      </c>
      <c r="F68" s="109">
        <v>96</v>
      </c>
      <c r="G68" s="109">
        <v>91</v>
      </c>
      <c r="H68" s="110">
        <f>SUM(F68,G68)</f>
        <v>187</v>
      </c>
      <c r="I68" s="67">
        <v>1</v>
      </c>
      <c r="J68" s="117">
        <v>1946.0239999999997</v>
      </c>
      <c r="K68" s="85">
        <v>49</v>
      </c>
    </row>
    <row r="69" spans="2:12" x14ac:dyDescent="0.3">
      <c r="C69" s="72">
        <v>10</v>
      </c>
      <c r="D69" s="26">
        <v>10</v>
      </c>
      <c r="E69" s="30" t="s">
        <v>457</v>
      </c>
      <c r="F69" s="111">
        <v>96</v>
      </c>
      <c r="G69" s="111">
        <v>95.004000000000005</v>
      </c>
      <c r="H69" s="112">
        <f>SUM(F69,G69)</f>
        <v>191.00400000000002</v>
      </c>
      <c r="I69" s="70">
        <v>3</v>
      </c>
      <c r="J69" s="43">
        <v>1336.0140000000001</v>
      </c>
      <c r="K69" s="32">
        <v>20</v>
      </c>
    </row>
    <row r="70" spans="2:12" x14ac:dyDescent="0.3">
      <c r="C70" s="72">
        <v>15</v>
      </c>
      <c r="D70" s="26">
        <v>7</v>
      </c>
      <c r="E70" s="30" t="s">
        <v>446</v>
      </c>
      <c r="F70" s="111">
        <v>98.001000000000005</v>
      </c>
      <c r="G70" s="111">
        <v>94</v>
      </c>
      <c r="H70" s="112">
        <f>SUM(F70,G70)</f>
        <v>192.001</v>
      </c>
      <c r="I70" s="70">
        <v>9</v>
      </c>
      <c r="J70" s="43">
        <v>1855.0029999999999</v>
      </c>
      <c r="K70" s="32">
        <v>47</v>
      </c>
    </row>
    <row r="71" spans="2:12" x14ac:dyDescent="0.3">
      <c r="C71" s="72">
        <v>19</v>
      </c>
      <c r="D71" s="94">
        <v>2</v>
      </c>
      <c r="E71" s="30" t="s">
        <v>796</v>
      </c>
      <c r="F71" s="111">
        <v>98.003</v>
      </c>
      <c r="G71" s="111">
        <v>95.001000000000005</v>
      </c>
      <c r="H71" s="112">
        <f>SUM(F71,G71)</f>
        <v>193.00400000000002</v>
      </c>
      <c r="I71" s="70">
        <v>8</v>
      </c>
      <c r="J71" s="43">
        <v>1856.0169999999998</v>
      </c>
      <c r="K71" s="32">
        <v>72</v>
      </c>
    </row>
    <row r="72" spans="2:12" x14ac:dyDescent="0.3">
      <c r="C72" s="73">
        <v>20</v>
      </c>
      <c r="D72" s="53">
        <v>3</v>
      </c>
      <c r="E72" s="33" t="s">
        <v>804</v>
      </c>
      <c r="F72" s="113">
        <v>91</v>
      </c>
      <c r="G72" s="113">
        <v>91</v>
      </c>
      <c r="H72" s="114">
        <f>SUM(F72,G72)</f>
        <v>182</v>
      </c>
      <c r="I72" s="76">
        <v>8</v>
      </c>
      <c r="J72" s="44">
        <v>1771.001</v>
      </c>
      <c r="K72" s="35">
        <v>69</v>
      </c>
    </row>
    <row r="74" spans="2:12" ht="18" x14ac:dyDescent="0.35">
      <c r="B74" s="4" t="s">
        <v>810</v>
      </c>
    </row>
    <row r="75" spans="2:12" x14ac:dyDescent="0.3">
      <c r="B75" s="5"/>
      <c r="C75" s="36" t="s">
        <v>3</v>
      </c>
      <c r="D75" s="37" t="s">
        <v>4</v>
      </c>
      <c r="E75" s="8" t="s">
        <v>828</v>
      </c>
      <c r="F75" s="8"/>
      <c r="G75" s="9">
        <v>579</v>
      </c>
      <c r="H75" s="8"/>
      <c r="I75" s="10" t="s">
        <v>9</v>
      </c>
      <c r="J75" s="18">
        <f>SUM(J76:J78)</f>
        <v>570.005</v>
      </c>
      <c r="K75" s="13" t="s">
        <v>1543</v>
      </c>
      <c r="L75" s="14"/>
    </row>
    <row r="76" spans="2:12" x14ac:dyDescent="0.3">
      <c r="B76" s="5"/>
      <c r="C76" s="364">
        <v>3</v>
      </c>
      <c r="D76" s="365">
        <v>6</v>
      </c>
      <c r="E76" s="93" t="s">
        <v>395</v>
      </c>
      <c r="F76" s="127"/>
      <c r="G76" s="124"/>
      <c r="H76" s="109">
        <v>96</v>
      </c>
      <c r="I76" s="121">
        <v>91</v>
      </c>
      <c r="J76" s="118">
        <f>SUM(H76:I76)</f>
        <v>187</v>
      </c>
      <c r="K76" s="1" t="s">
        <v>1544</v>
      </c>
    </row>
    <row r="77" spans="2:12" ht="15.75" customHeight="1" x14ac:dyDescent="0.3">
      <c r="C77" s="364"/>
      <c r="D77" s="366"/>
      <c r="E77" s="71" t="s">
        <v>446</v>
      </c>
      <c r="F77" s="128"/>
      <c r="G77" s="125"/>
      <c r="H77" s="111">
        <v>98.001000000000005</v>
      </c>
      <c r="I77" s="122">
        <v>94</v>
      </c>
      <c r="J77" s="119">
        <f>SUM(H77:I77)</f>
        <v>192.001</v>
      </c>
    </row>
    <row r="78" spans="2:12" ht="15.75" customHeight="1" x14ac:dyDescent="0.3">
      <c r="C78" s="364"/>
      <c r="D78" s="367"/>
      <c r="E78" s="77" t="s">
        <v>457</v>
      </c>
      <c r="F78" s="129"/>
      <c r="G78" s="126"/>
      <c r="H78" s="113">
        <v>96</v>
      </c>
      <c r="I78" s="123">
        <v>95.004000000000005</v>
      </c>
      <c r="J78" s="120">
        <f>SUM(H78:I78)</f>
        <v>191.00400000000002</v>
      </c>
    </row>
    <row r="80" spans="2:12" ht="18" customHeight="1" x14ac:dyDescent="0.35">
      <c r="B80" s="4" t="s">
        <v>833</v>
      </c>
    </row>
    <row r="81" spans="2:11" x14ac:dyDescent="0.3">
      <c r="C81" s="21" t="s">
        <v>3</v>
      </c>
      <c r="D81" s="22" t="s">
        <v>4</v>
      </c>
      <c r="E81" s="23" t="s">
        <v>5</v>
      </c>
      <c r="F81" s="23"/>
      <c r="G81" s="23"/>
      <c r="H81" s="24" t="s">
        <v>6</v>
      </c>
      <c r="I81" s="24" t="s">
        <v>7</v>
      </c>
      <c r="J81" s="24" t="s">
        <v>8</v>
      </c>
      <c r="K81" s="42" t="s">
        <v>9</v>
      </c>
    </row>
    <row r="82" spans="2:11" x14ac:dyDescent="0.3">
      <c r="C82" s="72">
        <v>1</v>
      </c>
      <c r="D82" s="220">
        <v>4</v>
      </c>
      <c r="E82" s="389" t="s">
        <v>841</v>
      </c>
      <c r="F82" s="397">
        <v>99</v>
      </c>
      <c r="G82" s="397">
        <v>98</v>
      </c>
      <c r="H82" s="157">
        <f>SUM(F82:G82)</f>
        <v>197</v>
      </c>
      <c r="I82" s="157">
        <v>7</v>
      </c>
      <c r="J82" s="157">
        <v>1976</v>
      </c>
      <c r="K82" s="274">
        <v>73</v>
      </c>
    </row>
    <row r="83" spans="2:11" x14ac:dyDescent="0.3">
      <c r="C83" s="72">
        <v>2</v>
      </c>
      <c r="D83" s="224">
        <v>2</v>
      </c>
      <c r="E83" s="385" t="s">
        <v>848</v>
      </c>
      <c r="F83" s="399">
        <v>100</v>
      </c>
      <c r="G83" s="399">
        <v>98</v>
      </c>
      <c r="H83" s="151">
        <f>SUM(F83:G83)</f>
        <v>198</v>
      </c>
      <c r="I83" s="151">
        <v>10</v>
      </c>
      <c r="J83" s="151">
        <v>1954</v>
      </c>
      <c r="K83" s="171">
        <v>85</v>
      </c>
    </row>
    <row r="84" spans="2:11" x14ac:dyDescent="0.3">
      <c r="C84" s="72">
        <v>2</v>
      </c>
      <c r="D84" s="221">
        <v>6</v>
      </c>
      <c r="E84" s="385" t="s">
        <v>406</v>
      </c>
      <c r="F84" s="399">
        <v>97</v>
      </c>
      <c r="G84" s="399">
        <v>93</v>
      </c>
      <c r="H84" s="151">
        <f>SUM(F84:G84)</f>
        <v>190</v>
      </c>
      <c r="I84" s="151">
        <v>6</v>
      </c>
      <c r="J84" s="151">
        <v>1910</v>
      </c>
      <c r="K84" s="171">
        <v>54</v>
      </c>
    </row>
    <row r="85" spans="2:11" x14ac:dyDescent="0.3">
      <c r="C85" s="72">
        <v>2</v>
      </c>
      <c r="D85" s="221">
        <v>8</v>
      </c>
      <c r="E85" s="385" t="s">
        <v>394</v>
      </c>
      <c r="F85" s="399">
        <v>98</v>
      </c>
      <c r="G85" s="399">
        <v>95</v>
      </c>
      <c r="H85" s="151">
        <f>SUM(F85:G85)</f>
        <v>193</v>
      </c>
      <c r="I85" s="151">
        <v>7</v>
      </c>
      <c r="J85" s="151">
        <v>1899</v>
      </c>
      <c r="K85" s="171">
        <v>43</v>
      </c>
    </row>
    <row r="86" spans="2:11" x14ac:dyDescent="0.3">
      <c r="C86" s="73">
        <v>5</v>
      </c>
      <c r="D86" s="442">
        <v>1</v>
      </c>
      <c r="E86" s="386" t="s">
        <v>870</v>
      </c>
      <c r="F86" s="398">
        <v>91</v>
      </c>
      <c r="G86" s="398">
        <v>91</v>
      </c>
      <c r="H86" s="155">
        <f>SUM(F86:G86)</f>
        <v>182</v>
      </c>
      <c r="I86" s="155">
        <v>7</v>
      </c>
      <c r="J86" s="155">
        <v>1891</v>
      </c>
      <c r="K86" s="174">
        <v>87</v>
      </c>
    </row>
    <row r="88" spans="2:11" ht="18" customHeight="1" x14ac:dyDescent="0.35">
      <c r="B88" s="4" t="s">
        <v>888</v>
      </c>
    </row>
    <row r="89" spans="2:11" x14ac:dyDescent="0.3">
      <c r="C89" s="36" t="s">
        <v>3</v>
      </c>
      <c r="D89" s="37" t="s">
        <v>4</v>
      </c>
      <c r="E89" s="38" t="s">
        <v>5</v>
      </c>
      <c r="F89" s="38"/>
      <c r="G89" s="38"/>
      <c r="H89" s="39" t="s">
        <v>6</v>
      </c>
      <c r="I89" s="39" t="s">
        <v>7</v>
      </c>
      <c r="J89" s="39" t="s">
        <v>8</v>
      </c>
      <c r="K89" s="40" t="s">
        <v>9</v>
      </c>
    </row>
    <row r="90" spans="2:11" x14ac:dyDescent="0.3">
      <c r="C90" s="72">
        <v>1</v>
      </c>
      <c r="D90" s="338">
        <v>2</v>
      </c>
      <c r="E90" s="396" t="s">
        <v>848</v>
      </c>
      <c r="F90" s="158">
        <v>100</v>
      </c>
      <c r="G90" s="158">
        <v>98</v>
      </c>
      <c r="H90" s="157">
        <v>198</v>
      </c>
      <c r="I90" s="157">
        <v>8</v>
      </c>
      <c r="J90" s="158">
        <v>1954</v>
      </c>
      <c r="K90" s="159">
        <v>69</v>
      </c>
    </row>
    <row r="91" spans="2:11" x14ac:dyDescent="0.3">
      <c r="C91" s="72">
        <v>1</v>
      </c>
      <c r="D91" s="221">
        <v>8</v>
      </c>
      <c r="E91" s="390" t="s">
        <v>406</v>
      </c>
      <c r="F91" s="152">
        <v>97</v>
      </c>
      <c r="G91" s="152">
        <v>93</v>
      </c>
      <c r="H91" s="151">
        <v>190</v>
      </c>
      <c r="I91" s="151">
        <v>3</v>
      </c>
      <c r="J91" s="152">
        <v>1910</v>
      </c>
      <c r="K91" s="154">
        <v>38</v>
      </c>
    </row>
    <row r="92" spans="2:11" x14ac:dyDescent="0.3">
      <c r="C92" s="72">
        <v>2</v>
      </c>
      <c r="D92" s="221">
        <v>3</v>
      </c>
      <c r="E92" s="390" t="s">
        <v>870</v>
      </c>
      <c r="F92" s="152">
        <v>91</v>
      </c>
      <c r="G92" s="152">
        <v>91</v>
      </c>
      <c r="H92" s="151">
        <v>182</v>
      </c>
      <c r="I92" s="151">
        <v>3</v>
      </c>
      <c r="J92" s="152">
        <v>1891</v>
      </c>
      <c r="K92" s="154">
        <v>58</v>
      </c>
    </row>
    <row r="93" spans="2:11" x14ac:dyDescent="0.3">
      <c r="C93" s="73">
        <v>2</v>
      </c>
      <c r="D93" s="395">
        <v>2</v>
      </c>
      <c r="E93" s="393" t="s">
        <v>394</v>
      </c>
      <c r="F93" s="156">
        <v>98</v>
      </c>
      <c r="G93" s="156">
        <v>95</v>
      </c>
      <c r="H93" s="155">
        <v>193</v>
      </c>
      <c r="I93" s="155">
        <v>7</v>
      </c>
      <c r="J93" s="156">
        <v>1899</v>
      </c>
      <c r="K93" s="161">
        <v>66</v>
      </c>
    </row>
    <row r="95" spans="2:11" ht="18" customHeight="1" x14ac:dyDescent="0.35">
      <c r="B95" s="4" t="s">
        <v>889</v>
      </c>
    </row>
    <row r="96" spans="2:11" x14ac:dyDescent="0.3">
      <c r="C96" s="21" t="s">
        <v>3</v>
      </c>
      <c r="D96" s="22" t="s">
        <v>4</v>
      </c>
      <c r="E96" s="23" t="s">
        <v>5</v>
      </c>
      <c r="F96" s="23"/>
      <c r="G96" s="23"/>
      <c r="H96" s="24" t="s">
        <v>6</v>
      </c>
      <c r="I96" s="24" t="s">
        <v>7</v>
      </c>
      <c r="J96" s="24" t="s">
        <v>8</v>
      </c>
      <c r="K96" s="42" t="s">
        <v>9</v>
      </c>
    </row>
    <row r="97" spans="2:12" x14ac:dyDescent="0.3">
      <c r="C97" s="72">
        <v>1</v>
      </c>
      <c r="D97" s="401">
        <v>1</v>
      </c>
      <c r="E97" s="389" t="s">
        <v>841</v>
      </c>
      <c r="F97" s="397">
        <v>98</v>
      </c>
      <c r="G97" s="397">
        <v>98</v>
      </c>
      <c r="H97" s="157">
        <f>SUM(F97:G97)</f>
        <v>196</v>
      </c>
      <c r="I97" s="157">
        <v>10</v>
      </c>
      <c r="J97" s="157">
        <v>1962</v>
      </c>
      <c r="K97" s="274">
        <v>87</v>
      </c>
    </row>
    <row r="98" spans="2:12" x14ac:dyDescent="0.3">
      <c r="C98" s="72">
        <v>1</v>
      </c>
      <c r="D98" s="221">
        <v>8</v>
      </c>
      <c r="E98" s="385" t="s">
        <v>394</v>
      </c>
      <c r="F98" s="399">
        <v>96</v>
      </c>
      <c r="G98" s="399">
        <v>95</v>
      </c>
      <c r="H98" s="151">
        <f>SUM(F98:G98)</f>
        <v>191</v>
      </c>
      <c r="I98" s="151">
        <v>5</v>
      </c>
      <c r="J98" s="151">
        <v>1912</v>
      </c>
      <c r="K98" s="171">
        <v>47</v>
      </c>
    </row>
    <row r="99" spans="2:12" x14ac:dyDescent="0.3">
      <c r="C99" s="73">
        <v>2</v>
      </c>
      <c r="D99" s="222">
        <v>3</v>
      </c>
      <c r="E99" s="386" t="s">
        <v>406</v>
      </c>
      <c r="F99" s="398">
        <v>98</v>
      </c>
      <c r="G99" s="398">
        <v>98</v>
      </c>
      <c r="H99" s="155">
        <f>SUM(F99:G99)</f>
        <v>196</v>
      </c>
      <c r="I99" s="155">
        <v>10</v>
      </c>
      <c r="J99" s="155">
        <v>1899</v>
      </c>
      <c r="K99" s="174">
        <v>74</v>
      </c>
    </row>
    <row r="101" spans="2:12" ht="18" customHeight="1" x14ac:dyDescent="0.35">
      <c r="B101" s="4" t="s">
        <v>927</v>
      </c>
    </row>
    <row r="102" spans="2:12" x14ac:dyDescent="0.3">
      <c r="C102" s="36" t="s">
        <v>3</v>
      </c>
      <c r="D102" s="59" t="s">
        <v>4</v>
      </c>
      <c r="E102" s="60" t="s">
        <v>5</v>
      </c>
      <c r="F102" s="60"/>
      <c r="G102" s="60"/>
      <c r="H102" s="99" t="s">
        <v>6</v>
      </c>
      <c r="I102" s="99" t="s">
        <v>7</v>
      </c>
      <c r="J102" s="99" t="s">
        <v>8</v>
      </c>
      <c r="K102" s="100" t="s">
        <v>9</v>
      </c>
    </row>
    <row r="103" spans="2:12" ht="15.75" x14ac:dyDescent="0.3">
      <c r="C103" s="72">
        <v>1</v>
      </c>
      <c r="D103" s="220">
        <v>5</v>
      </c>
      <c r="E103" s="396" t="s">
        <v>406</v>
      </c>
      <c r="F103" s="158">
        <v>98</v>
      </c>
      <c r="G103" s="158">
        <v>98</v>
      </c>
      <c r="H103" s="157">
        <v>196</v>
      </c>
      <c r="I103" s="157">
        <v>7</v>
      </c>
      <c r="J103" s="158">
        <v>1899</v>
      </c>
      <c r="K103" s="159">
        <v>43</v>
      </c>
      <c r="L103" s="460"/>
    </row>
    <row r="104" spans="2:12" ht="15.75" x14ac:dyDescent="0.3">
      <c r="C104" s="73">
        <v>1</v>
      </c>
      <c r="D104" s="222">
        <v>3</v>
      </c>
      <c r="E104" s="393" t="s">
        <v>394</v>
      </c>
      <c r="F104" s="156">
        <v>96</v>
      </c>
      <c r="G104" s="156">
        <v>95</v>
      </c>
      <c r="H104" s="155">
        <v>191</v>
      </c>
      <c r="I104" s="155">
        <v>4</v>
      </c>
      <c r="J104" s="156">
        <v>1912</v>
      </c>
      <c r="K104" s="161">
        <v>46</v>
      </c>
      <c r="L104" s="461"/>
    </row>
    <row r="106" spans="2:12" ht="18" customHeight="1" x14ac:dyDescent="0.35">
      <c r="B106" s="4" t="s">
        <v>1001</v>
      </c>
    </row>
    <row r="107" spans="2:12" x14ac:dyDescent="0.3">
      <c r="C107" s="21" t="s">
        <v>3</v>
      </c>
      <c r="D107" s="22" t="s">
        <v>4</v>
      </c>
      <c r="E107" s="23" t="s">
        <v>5</v>
      </c>
      <c r="F107" s="23"/>
      <c r="G107" s="23"/>
      <c r="H107" s="23"/>
      <c r="I107" s="24" t="s">
        <v>6</v>
      </c>
      <c r="J107" s="24" t="s">
        <v>7</v>
      </c>
      <c r="K107" s="24" t="s">
        <v>8</v>
      </c>
      <c r="L107" s="42" t="s">
        <v>9</v>
      </c>
    </row>
    <row r="108" spans="2:12" x14ac:dyDescent="0.3">
      <c r="C108" s="72">
        <v>1</v>
      </c>
      <c r="D108" s="97">
        <v>2</v>
      </c>
      <c r="E108" s="86" t="s">
        <v>1002</v>
      </c>
      <c r="F108" s="67">
        <v>87</v>
      </c>
      <c r="G108" s="67">
        <v>90</v>
      </c>
      <c r="H108" s="67">
        <v>90</v>
      </c>
      <c r="I108" s="67">
        <f>SUM(F108:H108)</f>
        <v>267</v>
      </c>
      <c r="J108" s="67">
        <v>7</v>
      </c>
      <c r="K108" s="67">
        <v>2692</v>
      </c>
      <c r="L108" s="89">
        <v>80</v>
      </c>
    </row>
    <row r="109" spans="2:12" x14ac:dyDescent="0.3">
      <c r="C109" s="73">
        <v>2</v>
      </c>
      <c r="D109" s="53">
        <v>3</v>
      </c>
      <c r="E109" s="75" t="s">
        <v>1007</v>
      </c>
      <c r="F109" s="76">
        <v>91</v>
      </c>
      <c r="G109" s="76">
        <v>89</v>
      </c>
      <c r="H109" s="76">
        <v>89</v>
      </c>
      <c r="I109" s="76">
        <f>SUM(F109:H109)</f>
        <v>269</v>
      </c>
      <c r="J109" s="76">
        <v>10</v>
      </c>
      <c r="K109" s="76">
        <v>2519</v>
      </c>
      <c r="L109" s="80">
        <v>68</v>
      </c>
    </row>
    <row r="111" spans="2:12" ht="18" customHeight="1" x14ac:dyDescent="0.35">
      <c r="B111" s="4" t="s">
        <v>1111</v>
      </c>
    </row>
    <row r="112" spans="2:12" x14ac:dyDescent="0.3">
      <c r="C112" s="21" t="s">
        <v>3</v>
      </c>
      <c r="D112" s="22" t="s">
        <v>4</v>
      </c>
      <c r="E112" s="23" t="s">
        <v>5</v>
      </c>
      <c r="F112" s="24" t="s">
        <v>6</v>
      </c>
      <c r="G112" s="24" t="s">
        <v>7</v>
      </c>
      <c r="H112" s="24" t="s">
        <v>8</v>
      </c>
      <c r="I112" s="42" t="s">
        <v>9</v>
      </c>
    </row>
    <row r="113" spans="2:9" x14ac:dyDescent="0.3">
      <c r="C113" s="72">
        <v>4</v>
      </c>
      <c r="D113" s="74">
        <v>7</v>
      </c>
      <c r="E113" s="135" t="s">
        <v>394</v>
      </c>
      <c r="F113" s="136">
        <v>86</v>
      </c>
      <c r="G113" s="137">
        <v>3</v>
      </c>
      <c r="H113" s="138">
        <v>905</v>
      </c>
      <c r="I113" s="146">
        <v>54</v>
      </c>
    </row>
    <row r="114" spans="2:9" x14ac:dyDescent="0.3">
      <c r="C114" s="72">
        <v>6</v>
      </c>
      <c r="D114" s="26">
        <v>9</v>
      </c>
      <c r="E114" s="142" t="s">
        <v>1545</v>
      </c>
      <c r="F114" s="143">
        <v>0</v>
      </c>
      <c r="G114" s="140">
        <v>0</v>
      </c>
      <c r="H114" s="141">
        <v>606</v>
      </c>
      <c r="I114" s="147">
        <v>37</v>
      </c>
    </row>
    <row r="115" spans="2:9" x14ac:dyDescent="0.3">
      <c r="C115" s="72">
        <v>8</v>
      </c>
      <c r="D115" s="94">
        <v>2</v>
      </c>
      <c r="E115" s="142" t="s">
        <v>1147</v>
      </c>
      <c r="F115" s="143">
        <v>86</v>
      </c>
      <c r="G115" s="140">
        <v>6</v>
      </c>
      <c r="H115" s="141">
        <v>878</v>
      </c>
      <c r="I115" s="147">
        <v>68</v>
      </c>
    </row>
    <row r="116" spans="2:9" x14ac:dyDescent="0.3">
      <c r="C116" s="72">
        <v>15</v>
      </c>
      <c r="D116" s="26">
        <v>7</v>
      </c>
      <c r="E116" s="30" t="s">
        <v>395</v>
      </c>
      <c r="F116" s="31">
        <v>76</v>
      </c>
      <c r="G116" s="144">
        <v>5</v>
      </c>
      <c r="H116" s="31">
        <v>760</v>
      </c>
      <c r="I116" s="32">
        <v>47</v>
      </c>
    </row>
    <row r="117" spans="2:9" x14ac:dyDescent="0.3">
      <c r="C117" s="72">
        <v>16</v>
      </c>
      <c r="D117" s="26">
        <v>8</v>
      </c>
      <c r="E117" s="30" t="s">
        <v>1189</v>
      </c>
      <c r="F117" s="31">
        <v>83</v>
      </c>
      <c r="G117" s="144">
        <v>9</v>
      </c>
      <c r="H117" s="31">
        <v>525</v>
      </c>
      <c r="I117" s="32">
        <v>38</v>
      </c>
    </row>
    <row r="118" spans="2:9" x14ac:dyDescent="0.3">
      <c r="C118" s="73">
        <v>17</v>
      </c>
      <c r="D118" s="53">
        <v>4</v>
      </c>
      <c r="E118" s="33" t="s">
        <v>1197</v>
      </c>
      <c r="F118" s="34" t="s">
        <v>1321</v>
      </c>
      <c r="G118" s="145">
        <v>0</v>
      </c>
      <c r="H118" s="34">
        <v>715</v>
      </c>
      <c r="I118" s="35">
        <v>70</v>
      </c>
    </row>
    <row r="120" spans="2:9" ht="18" customHeight="1" x14ac:dyDescent="0.35">
      <c r="B120" s="4" t="s">
        <v>1206</v>
      </c>
    </row>
    <row r="121" spans="2:9" x14ac:dyDescent="0.3">
      <c r="C121" s="36" t="s">
        <v>3</v>
      </c>
      <c r="D121" s="37" t="s">
        <v>4</v>
      </c>
      <c r="E121" s="38" t="s">
        <v>5</v>
      </c>
      <c r="F121" s="39" t="s">
        <v>6</v>
      </c>
      <c r="G121" s="39" t="s">
        <v>7</v>
      </c>
      <c r="H121" s="39" t="s">
        <v>8</v>
      </c>
      <c r="I121" s="40" t="s">
        <v>9</v>
      </c>
    </row>
    <row r="122" spans="2:9" x14ac:dyDescent="0.3">
      <c r="C122" s="72">
        <v>1</v>
      </c>
      <c r="D122" s="74">
        <v>8</v>
      </c>
      <c r="E122" s="96" t="s">
        <v>394</v>
      </c>
      <c r="F122" s="66">
        <v>86</v>
      </c>
      <c r="G122" s="255">
        <v>1</v>
      </c>
      <c r="H122" s="256">
        <v>905</v>
      </c>
      <c r="I122" s="259">
        <v>43</v>
      </c>
    </row>
    <row r="123" spans="2:9" x14ac:dyDescent="0.3">
      <c r="C123" s="73">
        <v>4</v>
      </c>
      <c r="D123" s="53">
        <v>8</v>
      </c>
      <c r="E123" s="33" t="s">
        <v>1189</v>
      </c>
      <c r="F123" s="34">
        <v>83</v>
      </c>
      <c r="G123" s="145">
        <v>8</v>
      </c>
      <c r="H123" s="258">
        <v>525</v>
      </c>
      <c r="I123" s="261">
        <v>37</v>
      </c>
    </row>
  </sheetData>
  <mergeCells count="14">
    <mergeCell ref="B1:M1"/>
    <mergeCell ref="B2:M2"/>
    <mergeCell ref="C36:C38"/>
    <mergeCell ref="D36:D38"/>
    <mergeCell ref="C40:C42"/>
    <mergeCell ref="D40:D42"/>
    <mergeCell ref="C76:C78"/>
    <mergeCell ref="D76:D78"/>
    <mergeCell ref="C44:C46"/>
    <mergeCell ref="D44:D46"/>
    <mergeCell ref="C48:C50"/>
    <mergeCell ref="D48:D50"/>
    <mergeCell ref="C52:C54"/>
    <mergeCell ref="D52:D54"/>
  </mergeCells>
  <hyperlinks>
    <hyperlink ref="B3" location="'Index'!A2" tooltip="Go to the Index sheet" display="á" xr:uid="{3960E18B-91BB-44BB-826C-370C8238D0BA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2" manualBreakCount="2">
    <brk id="33" max="16383" man="1"/>
    <brk id="7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B7388-8072-4849-9275-D491583FD4E7}">
  <dimension ref="B1:N5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62" t="s">
        <v>0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">
        <v>6</v>
      </c>
    </row>
    <row r="2" spans="2:14" ht="21" customHeight="1" x14ac:dyDescent="0.3">
      <c r="B2" s="363" t="s">
        <v>1317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2:14" ht="33.950000000000003" customHeight="1" x14ac:dyDescent="0.3">
      <c r="B3" s="55" t="s">
        <v>1230</v>
      </c>
      <c r="C3" s="2" t="s">
        <v>185</v>
      </c>
    </row>
    <row r="4" spans="2:14" ht="18" x14ac:dyDescent="0.35">
      <c r="B4" s="4" t="s">
        <v>2</v>
      </c>
    </row>
    <row r="5" spans="2:14" x14ac:dyDescent="0.3">
      <c r="C5" s="21" t="s">
        <v>3</v>
      </c>
      <c r="D5" s="59" t="s">
        <v>4</v>
      </c>
      <c r="E5" s="60" t="s">
        <v>5</v>
      </c>
      <c r="F5" s="99" t="s">
        <v>6</v>
      </c>
      <c r="G5" s="99" t="s">
        <v>7</v>
      </c>
      <c r="H5" s="60" t="s">
        <v>8</v>
      </c>
      <c r="I5" s="192" t="s">
        <v>9</v>
      </c>
    </row>
    <row r="6" spans="2:14" ht="15.75" x14ac:dyDescent="0.3">
      <c r="C6" s="73">
        <v>15</v>
      </c>
      <c r="D6" s="193">
        <v>9</v>
      </c>
      <c r="E6" s="201" t="s">
        <v>186</v>
      </c>
      <c r="F6" s="195" t="s">
        <v>1321</v>
      </c>
      <c r="G6" s="196">
        <v>0</v>
      </c>
      <c r="H6" s="195">
        <v>441</v>
      </c>
      <c r="I6" s="195">
        <v>21</v>
      </c>
      <c r="J6" s="197"/>
      <c r="K6" s="198"/>
      <c r="L6" s="430"/>
      <c r="M6" s="198"/>
    </row>
    <row r="8" spans="2:14" ht="18" customHeight="1" x14ac:dyDescent="0.35">
      <c r="B8" s="4" t="s">
        <v>225</v>
      </c>
    </row>
    <row r="9" spans="2:14" x14ac:dyDescent="0.3">
      <c r="C9" s="21" t="s">
        <v>3</v>
      </c>
      <c r="D9" s="22" t="s">
        <v>4</v>
      </c>
      <c r="E9" s="23" t="s">
        <v>5</v>
      </c>
      <c r="F9" s="23"/>
      <c r="G9" s="23"/>
      <c r="H9" s="23"/>
      <c r="I9" s="23"/>
      <c r="J9" s="24" t="s">
        <v>6</v>
      </c>
      <c r="K9" s="24" t="s">
        <v>7</v>
      </c>
      <c r="L9" s="24" t="s">
        <v>8</v>
      </c>
      <c r="M9" s="42" t="s">
        <v>9</v>
      </c>
    </row>
    <row r="10" spans="2:14" x14ac:dyDescent="0.3">
      <c r="C10" s="73">
        <v>1</v>
      </c>
      <c r="D10" s="88">
        <v>1</v>
      </c>
      <c r="E10" s="64" t="s">
        <v>235</v>
      </c>
      <c r="F10" s="62">
        <v>49</v>
      </c>
      <c r="G10" s="62">
        <v>48</v>
      </c>
      <c r="H10" s="62">
        <v>48</v>
      </c>
      <c r="I10" s="62">
        <v>47</v>
      </c>
      <c r="J10" s="62">
        <f>SUM(F10:I10)</f>
        <v>192</v>
      </c>
      <c r="K10" s="62">
        <v>10</v>
      </c>
      <c r="L10" s="62">
        <v>1908</v>
      </c>
      <c r="M10" s="98">
        <v>95</v>
      </c>
    </row>
    <row r="12" spans="2:14" ht="18" customHeight="1" x14ac:dyDescent="0.35">
      <c r="B12" s="4" t="s">
        <v>277</v>
      </c>
    </row>
    <row r="13" spans="2:14" x14ac:dyDescent="0.3">
      <c r="C13" s="36" t="s">
        <v>3</v>
      </c>
      <c r="D13" s="37" t="s">
        <v>4</v>
      </c>
      <c r="E13" s="38" t="s">
        <v>5</v>
      </c>
      <c r="F13" s="38"/>
      <c r="G13" s="38"/>
      <c r="H13" s="38"/>
      <c r="I13" s="38"/>
      <c r="J13" s="39" t="s">
        <v>6</v>
      </c>
      <c r="K13" s="39" t="s">
        <v>7</v>
      </c>
      <c r="L13" s="39" t="s">
        <v>8</v>
      </c>
      <c r="M13" s="40" t="s">
        <v>9</v>
      </c>
    </row>
    <row r="14" spans="2:14" x14ac:dyDescent="0.3">
      <c r="C14" s="73">
        <v>1</v>
      </c>
      <c r="D14" s="88">
        <v>1</v>
      </c>
      <c r="E14" s="87" t="s">
        <v>235</v>
      </c>
      <c r="F14" s="50">
        <v>49</v>
      </c>
      <c r="G14" s="50">
        <v>48</v>
      </c>
      <c r="H14" s="50">
        <v>48</v>
      </c>
      <c r="I14" s="50">
        <v>47</v>
      </c>
      <c r="J14" s="62">
        <v>192</v>
      </c>
      <c r="K14" s="62">
        <v>11</v>
      </c>
      <c r="L14" s="50">
        <v>1908</v>
      </c>
      <c r="M14" s="54">
        <v>107</v>
      </c>
    </row>
    <row r="16" spans="2:14" ht="18" customHeight="1" x14ac:dyDescent="0.35">
      <c r="B16" s="4" t="s">
        <v>551</v>
      </c>
    </row>
    <row r="17" spans="2:11" x14ac:dyDescent="0.3">
      <c r="C17" s="21" t="s">
        <v>3</v>
      </c>
      <c r="D17" s="22" t="s">
        <v>4</v>
      </c>
      <c r="E17" s="23" t="s">
        <v>5</v>
      </c>
      <c r="F17" s="23"/>
      <c r="G17" s="23"/>
      <c r="H17" s="24" t="s">
        <v>6</v>
      </c>
      <c r="I17" s="24" t="s">
        <v>7</v>
      </c>
      <c r="J17" s="24" t="s">
        <v>8</v>
      </c>
      <c r="K17" s="42" t="s">
        <v>9</v>
      </c>
    </row>
    <row r="18" spans="2:11" x14ac:dyDescent="0.3">
      <c r="C18" s="72">
        <v>4</v>
      </c>
      <c r="D18" s="74">
        <v>3</v>
      </c>
      <c r="E18" s="86" t="s">
        <v>573</v>
      </c>
      <c r="F18" s="109">
        <v>99.001999999999995</v>
      </c>
      <c r="G18" s="109">
        <v>97</v>
      </c>
      <c r="H18" s="110">
        <f>SUM(F18,G18)</f>
        <v>196.00200000000001</v>
      </c>
      <c r="I18" s="67">
        <v>7</v>
      </c>
      <c r="J18" s="110">
        <v>1959.0329999999997</v>
      </c>
      <c r="K18" s="78">
        <v>71</v>
      </c>
    </row>
    <row r="19" spans="2:11" x14ac:dyDescent="0.3">
      <c r="C19" s="72">
        <v>5</v>
      </c>
      <c r="D19" s="81">
        <v>1</v>
      </c>
      <c r="E19" s="69" t="s">
        <v>585</v>
      </c>
      <c r="F19" s="111">
        <v>100.006</v>
      </c>
      <c r="G19" s="111">
        <v>100.003</v>
      </c>
      <c r="H19" s="112">
        <f>SUM(F19,G19)</f>
        <v>200.00900000000001</v>
      </c>
      <c r="I19" s="70">
        <v>10</v>
      </c>
      <c r="J19" s="112">
        <v>1993.0700000000002</v>
      </c>
      <c r="K19" s="79">
        <v>100</v>
      </c>
    </row>
    <row r="20" spans="2:11" x14ac:dyDescent="0.3">
      <c r="C20" s="73">
        <v>14</v>
      </c>
      <c r="D20" s="53">
        <v>4</v>
      </c>
      <c r="E20" s="33" t="s">
        <v>652</v>
      </c>
      <c r="F20" s="113" t="s">
        <v>1321</v>
      </c>
      <c r="G20" s="113"/>
      <c r="H20" s="114">
        <f>SUM(F20,G20)</f>
        <v>0</v>
      </c>
      <c r="I20" s="76">
        <v>0</v>
      </c>
      <c r="J20" s="44">
        <v>1415.0050000000001</v>
      </c>
      <c r="K20" s="35">
        <v>54</v>
      </c>
    </row>
    <row r="22" spans="2:11" ht="18" customHeight="1" x14ac:dyDescent="0.35">
      <c r="B22" s="4" t="s">
        <v>654</v>
      </c>
    </row>
    <row r="23" spans="2:11" x14ac:dyDescent="0.3">
      <c r="C23" s="36" t="s">
        <v>3</v>
      </c>
      <c r="D23" s="37" t="s">
        <v>4</v>
      </c>
      <c r="E23" s="38" t="s">
        <v>5</v>
      </c>
      <c r="F23" s="38"/>
      <c r="G23" s="38"/>
      <c r="H23" s="39" t="s">
        <v>6</v>
      </c>
      <c r="I23" s="39" t="s">
        <v>7</v>
      </c>
      <c r="J23" s="39" t="s">
        <v>8</v>
      </c>
      <c r="K23" s="40" t="s">
        <v>9</v>
      </c>
    </row>
    <row r="24" spans="2:11" x14ac:dyDescent="0.3">
      <c r="C24" s="73">
        <v>2</v>
      </c>
      <c r="D24" s="88">
        <v>1</v>
      </c>
      <c r="E24" s="87" t="s">
        <v>585</v>
      </c>
      <c r="F24" s="92">
        <v>100.006</v>
      </c>
      <c r="G24" s="92">
        <v>100.003</v>
      </c>
      <c r="H24" s="91">
        <v>200.00900000000001</v>
      </c>
      <c r="I24" s="62">
        <v>9</v>
      </c>
      <c r="J24" s="92">
        <v>1993.0700000000002</v>
      </c>
      <c r="K24" s="54">
        <v>86</v>
      </c>
    </row>
    <row r="26" spans="2:11" ht="18" customHeight="1" x14ac:dyDescent="0.35">
      <c r="B26" s="4" t="s">
        <v>664</v>
      </c>
    </row>
    <row r="27" spans="2:11" x14ac:dyDescent="0.3">
      <c r="C27" s="21" t="s">
        <v>3</v>
      </c>
      <c r="D27" s="22" t="s">
        <v>4</v>
      </c>
      <c r="E27" s="23" t="s">
        <v>5</v>
      </c>
      <c r="F27" s="23"/>
      <c r="G27" s="23"/>
      <c r="H27" s="24" t="s">
        <v>6</v>
      </c>
      <c r="I27" s="24" t="s">
        <v>7</v>
      </c>
      <c r="J27" s="24" t="s">
        <v>8</v>
      </c>
      <c r="K27" s="42" t="s">
        <v>9</v>
      </c>
    </row>
    <row r="28" spans="2:11" x14ac:dyDescent="0.3">
      <c r="C28" s="72">
        <v>7</v>
      </c>
      <c r="D28" s="97">
        <v>2</v>
      </c>
      <c r="E28" s="96" t="s">
        <v>585</v>
      </c>
      <c r="F28" s="109">
        <v>100.005</v>
      </c>
      <c r="G28" s="109">
        <v>100.001</v>
      </c>
      <c r="H28" s="110">
        <f>SUM(F28,G28)</f>
        <v>200.006</v>
      </c>
      <c r="I28" s="67">
        <v>10</v>
      </c>
      <c r="J28" s="117">
        <v>1989.0670000000002</v>
      </c>
      <c r="K28" s="85">
        <v>81</v>
      </c>
    </row>
    <row r="29" spans="2:11" x14ac:dyDescent="0.3">
      <c r="C29" s="72">
        <v>9</v>
      </c>
      <c r="D29" s="94">
        <v>2</v>
      </c>
      <c r="E29" s="30" t="s">
        <v>714</v>
      </c>
      <c r="F29" s="111">
        <v>99.001999999999995</v>
      </c>
      <c r="G29" s="111">
        <v>98.001999999999995</v>
      </c>
      <c r="H29" s="112">
        <f>SUM(F29,G29)</f>
        <v>197.00399999999999</v>
      </c>
      <c r="I29" s="70">
        <v>9</v>
      </c>
      <c r="J29" s="43">
        <v>1964.0310000000002</v>
      </c>
      <c r="K29" s="32">
        <v>76</v>
      </c>
    </row>
    <row r="30" spans="2:11" x14ac:dyDescent="0.3">
      <c r="C30" s="73">
        <v>14</v>
      </c>
      <c r="D30" s="53">
        <v>3</v>
      </c>
      <c r="E30" s="33" t="s">
        <v>755</v>
      </c>
      <c r="F30" s="113">
        <v>95</v>
      </c>
      <c r="G30" s="113">
        <v>99</v>
      </c>
      <c r="H30" s="114">
        <f>SUM(F30,G30)</f>
        <v>194</v>
      </c>
      <c r="I30" s="76">
        <v>6</v>
      </c>
      <c r="J30" s="44">
        <v>1952.0199999999998</v>
      </c>
      <c r="K30" s="35">
        <v>70</v>
      </c>
    </row>
    <row r="32" spans="2:11" ht="18" customHeight="1" x14ac:dyDescent="0.35">
      <c r="B32" s="4" t="s">
        <v>809</v>
      </c>
    </row>
    <row r="33" spans="2:12" x14ac:dyDescent="0.3">
      <c r="C33" s="36" t="s">
        <v>3</v>
      </c>
      <c r="D33" s="37" t="s">
        <v>4</v>
      </c>
      <c r="E33" s="38" t="s">
        <v>5</v>
      </c>
      <c r="F33" s="38"/>
      <c r="G33" s="38"/>
      <c r="H33" s="39" t="s">
        <v>6</v>
      </c>
      <c r="I33" s="39" t="s">
        <v>7</v>
      </c>
      <c r="J33" s="39" t="s">
        <v>8</v>
      </c>
      <c r="K33" s="40" t="s">
        <v>9</v>
      </c>
    </row>
    <row r="34" spans="2:12" x14ac:dyDescent="0.3">
      <c r="C34" s="72">
        <v>2</v>
      </c>
      <c r="D34" s="148">
        <v>1</v>
      </c>
      <c r="E34" s="96" t="s">
        <v>585</v>
      </c>
      <c r="F34" s="117">
        <v>100.005</v>
      </c>
      <c r="G34" s="117">
        <v>100.001</v>
      </c>
      <c r="H34" s="110">
        <v>200.006</v>
      </c>
      <c r="I34" s="67">
        <v>10</v>
      </c>
      <c r="J34" s="117">
        <v>1989.0670000000002</v>
      </c>
      <c r="K34" s="85">
        <v>94</v>
      </c>
    </row>
    <row r="35" spans="2:12" x14ac:dyDescent="0.3">
      <c r="C35" s="73">
        <v>3</v>
      </c>
      <c r="D35" s="53">
        <v>3</v>
      </c>
      <c r="E35" s="33" t="s">
        <v>714</v>
      </c>
      <c r="F35" s="44">
        <v>99.001999999999995</v>
      </c>
      <c r="G35" s="44">
        <v>98.001999999999995</v>
      </c>
      <c r="H35" s="114">
        <v>197.00399999999999</v>
      </c>
      <c r="I35" s="76">
        <v>6</v>
      </c>
      <c r="J35" s="44">
        <v>1964.0310000000002</v>
      </c>
      <c r="K35" s="35">
        <v>64</v>
      </c>
    </row>
    <row r="37" spans="2:12" ht="18" customHeight="1" x14ac:dyDescent="0.35">
      <c r="B37" s="4" t="s">
        <v>889</v>
      </c>
    </row>
    <row r="38" spans="2:12" x14ac:dyDescent="0.3">
      <c r="C38" s="21" t="s">
        <v>3</v>
      </c>
      <c r="D38" s="59" t="s">
        <v>4</v>
      </c>
      <c r="E38" s="60" t="s">
        <v>5</v>
      </c>
      <c r="F38" s="60"/>
      <c r="G38" s="60"/>
      <c r="H38" s="99" t="s">
        <v>6</v>
      </c>
      <c r="I38" s="99" t="s">
        <v>7</v>
      </c>
      <c r="J38" s="99" t="s">
        <v>8</v>
      </c>
      <c r="K38" s="100" t="s">
        <v>9</v>
      </c>
    </row>
    <row r="39" spans="2:12" ht="15.75" x14ac:dyDescent="0.3">
      <c r="C39" s="73">
        <v>5</v>
      </c>
      <c r="D39" s="193">
        <v>4</v>
      </c>
      <c r="E39" s="194" t="s">
        <v>755</v>
      </c>
      <c r="F39" s="205">
        <v>86</v>
      </c>
      <c r="G39" s="205">
        <v>85</v>
      </c>
      <c r="H39" s="196">
        <f>SUM(F39:G39)</f>
        <v>171</v>
      </c>
      <c r="I39" s="196">
        <v>4</v>
      </c>
      <c r="J39" s="196">
        <v>1760</v>
      </c>
      <c r="K39" s="432">
        <v>68</v>
      </c>
      <c r="L39" s="431"/>
    </row>
    <row r="41" spans="2:12" ht="18" customHeight="1" x14ac:dyDescent="0.35">
      <c r="B41" s="4" t="s">
        <v>1001</v>
      </c>
    </row>
    <row r="42" spans="2:12" x14ac:dyDescent="0.3">
      <c r="C42" s="21" t="s">
        <v>3</v>
      </c>
      <c r="D42" s="22" t="s">
        <v>4</v>
      </c>
      <c r="E42" s="23" t="s">
        <v>5</v>
      </c>
      <c r="F42" s="23"/>
      <c r="G42" s="23"/>
      <c r="H42" s="23"/>
      <c r="I42" s="24" t="s">
        <v>6</v>
      </c>
      <c r="J42" s="24" t="s">
        <v>7</v>
      </c>
      <c r="K42" s="24" t="s">
        <v>8</v>
      </c>
      <c r="L42" s="42" t="s">
        <v>9</v>
      </c>
    </row>
    <row r="43" spans="2:12" x14ac:dyDescent="0.3">
      <c r="C43" s="73">
        <v>1</v>
      </c>
      <c r="D43" s="48">
        <v>8</v>
      </c>
      <c r="E43" s="64" t="s">
        <v>585</v>
      </c>
      <c r="F43" s="62">
        <v>87</v>
      </c>
      <c r="G43" s="62">
        <v>86</v>
      </c>
      <c r="H43" s="62">
        <v>83</v>
      </c>
      <c r="I43" s="62">
        <f>SUM(F43:H43)</f>
        <v>256</v>
      </c>
      <c r="J43" s="62">
        <v>6</v>
      </c>
      <c r="K43" s="62">
        <v>2439</v>
      </c>
      <c r="L43" s="98">
        <v>39</v>
      </c>
    </row>
    <row r="45" spans="2:12" ht="18" customHeight="1" x14ac:dyDescent="0.35">
      <c r="B45" s="4" t="s">
        <v>1111</v>
      </c>
    </row>
    <row r="46" spans="2:12" x14ac:dyDescent="0.3">
      <c r="C46" s="21" t="s">
        <v>3</v>
      </c>
      <c r="D46" s="22" t="s">
        <v>4</v>
      </c>
      <c r="E46" s="23" t="s">
        <v>5</v>
      </c>
      <c r="F46" s="24" t="s">
        <v>6</v>
      </c>
      <c r="G46" s="24" t="s">
        <v>7</v>
      </c>
      <c r="H46" s="24" t="s">
        <v>8</v>
      </c>
      <c r="I46" s="42" t="s">
        <v>9</v>
      </c>
    </row>
    <row r="47" spans="2:12" x14ac:dyDescent="0.3">
      <c r="C47" s="72">
        <v>7</v>
      </c>
      <c r="D47" s="74">
        <v>6</v>
      </c>
      <c r="E47" s="135" t="s">
        <v>1141</v>
      </c>
      <c r="F47" s="136">
        <v>91</v>
      </c>
      <c r="G47" s="137">
        <v>10</v>
      </c>
      <c r="H47" s="138">
        <v>863</v>
      </c>
      <c r="I47" s="146">
        <v>63</v>
      </c>
    </row>
    <row r="48" spans="2:12" x14ac:dyDescent="0.3">
      <c r="C48" s="72">
        <v>9</v>
      </c>
      <c r="D48" s="26">
        <v>9</v>
      </c>
      <c r="E48" s="139" t="s">
        <v>755</v>
      </c>
      <c r="F48" s="140">
        <v>76</v>
      </c>
      <c r="G48" s="140">
        <v>3</v>
      </c>
      <c r="H48" s="141">
        <v>764</v>
      </c>
      <c r="I48" s="147">
        <v>25</v>
      </c>
    </row>
    <row r="49" spans="3:9" x14ac:dyDescent="0.3">
      <c r="C49" s="72">
        <v>13</v>
      </c>
      <c r="D49" s="26">
        <v>10</v>
      </c>
      <c r="E49" s="30" t="s">
        <v>1171</v>
      </c>
      <c r="F49" s="31" t="s">
        <v>1321</v>
      </c>
      <c r="G49" s="144">
        <v>0</v>
      </c>
      <c r="H49" s="31">
        <v>0</v>
      </c>
      <c r="I49" s="32">
        <v>0</v>
      </c>
    </row>
    <row r="50" spans="3:9" x14ac:dyDescent="0.3">
      <c r="C50" s="73">
        <v>15</v>
      </c>
      <c r="D50" s="53">
        <v>10</v>
      </c>
      <c r="E50" s="33" t="s">
        <v>1182</v>
      </c>
      <c r="F50" s="34" t="s">
        <v>1321</v>
      </c>
      <c r="G50" s="145">
        <v>0</v>
      </c>
      <c r="H50" s="34">
        <v>0</v>
      </c>
      <c r="I50" s="35">
        <v>0</v>
      </c>
    </row>
  </sheetData>
  <mergeCells count="2">
    <mergeCell ref="B1:M1"/>
    <mergeCell ref="B2:M2"/>
  </mergeCells>
  <hyperlinks>
    <hyperlink ref="B3" location="'Index'!A2" tooltip="Go to the Index sheet" display="á" xr:uid="{11099402-37D4-4EB4-B79B-7796304B7F06}"/>
  </hyperlinks>
  <printOptions horizontalCentered="1"/>
  <pageMargins left="0.31496062992126" right="0.31496062992126" top="0.52" bottom="0.52" header="0.31496062992126" footer="0.31496062992126"/>
  <pageSetup paperSize="9" orientation="portrait" horizontalDpi="0" verticalDpi="0" r:id="rId1"/>
  <headerFooter>
    <oddFooter>&amp;LPage &amp;P of &amp;N&amp;RFor full results visit http://cntsa.org.uk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1</vt:i4>
      </vt:variant>
    </vt:vector>
  </HeadingPairs>
  <TitlesOfParts>
    <vt:vector size="85" baseType="lpstr">
      <vt:lpstr>Index</vt:lpstr>
      <vt:lpstr>Alloa</vt:lpstr>
      <vt:lpstr>Altrincham</vt:lpstr>
      <vt:lpstr>Balerno &amp; Currie</vt:lpstr>
      <vt:lpstr>Ballymena</vt:lpstr>
      <vt:lpstr>Barry Plastics</vt:lpstr>
      <vt:lpstr>Bedlay</vt:lpstr>
      <vt:lpstr>Bideford</vt:lpstr>
      <vt:lpstr>Blackburn</vt:lpstr>
      <vt:lpstr>Blackpool</vt:lpstr>
      <vt:lpstr>Bolton</vt:lpstr>
      <vt:lpstr>Braunton</vt:lpstr>
      <vt:lpstr>Bury</vt:lpstr>
      <vt:lpstr>Callander</vt:lpstr>
      <vt:lpstr>Carshalton</vt:lpstr>
      <vt:lpstr>City of Truro</vt:lpstr>
      <vt:lpstr>Claymore</vt:lpstr>
      <vt:lpstr>Colne</vt:lpstr>
      <vt:lpstr>Comber</vt:lpstr>
      <vt:lpstr>Cottingham</vt:lpstr>
      <vt:lpstr>Court Riverside</vt:lpstr>
      <vt:lpstr>Crewe</vt:lpstr>
      <vt:lpstr>CSSC (Rosyth)</vt:lpstr>
      <vt:lpstr>Cumb News</vt:lpstr>
      <vt:lpstr>Darlington RA</vt:lpstr>
      <vt:lpstr>Darlington RPC</vt:lpstr>
      <vt:lpstr>Dechmont</vt:lpstr>
      <vt:lpstr>Deddington</vt:lpstr>
      <vt:lpstr>Derby</vt:lpstr>
      <vt:lpstr>Down Hatherley</vt:lpstr>
      <vt:lpstr>Downshire</vt:lpstr>
      <vt:lpstr>Dumbarton</vt:lpstr>
      <vt:lpstr>Dumfries</vt:lpstr>
      <vt:lpstr>Dunfermline</vt:lpstr>
      <vt:lpstr>East Antrim</vt:lpstr>
      <vt:lpstr>Felton</vt:lpstr>
      <vt:lpstr>Furness Marksmen</vt:lpstr>
      <vt:lpstr>GEC Coventry</vt:lpstr>
      <vt:lpstr>Glevum</vt:lpstr>
      <vt:lpstr>Golden Valley</vt:lpstr>
      <vt:lpstr>Goodyear</vt:lpstr>
      <vt:lpstr>Harpenden</vt:lpstr>
      <vt:lpstr>Hensall</vt:lpstr>
      <vt:lpstr>JSPC</vt:lpstr>
      <vt:lpstr>Kendal</vt:lpstr>
      <vt:lpstr>Keswick</vt:lpstr>
      <vt:lpstr>Lanark</vt:lpstr>
      <vt:lpstr>Leek</vt:lpstr>
      <vt:lpstr>Leicester</vt:lpstr>
      <vt:lpstr>Little Clacton</vt:lpstr>
      <vt:lpstr>Llantrisant &amp; Cardiff</vt:lpstr>
      <vt:lpstr>Market Drayton</vt:lpstr>
      <vt:lpstr>Mayfair SC</vt:lpstr>
      <vt:lpstr>Morecambe</vt:lpstr>
      <vt:lpstr>Norwich</vt:lpstr>
      <vt:lpstr>Old Silhillians</vt:lpstr>
      <vt:lpstr>Penarth</vt:lpstr>
      <vt:lpstr>Penrhiwpal</vt:lpstr>
      <vt:lpstr>Penzance</vt:lpstr>
      <vt:lpstr>Perth</vt:lpstr>
      <vt:lpstr>Portishead</vt:lpstr>
      <vt:lpstr>Preston Grasshoppers</vt:lpstr>
      <vt:lpstr>Redcraig</vt:lpstr>
      <vt:lpstr>Ross on Wye</vt:lpstr>
      <vt:lpstr>Rotherham Chantry</vt:lpstr>
      <vt:lpstr>Scotton &amp; Farnham</vt:lpstr>
      <vt:lpstr>Shebbear</vt:lpstr>
      <vt:lpstr>St Andrews</vt:lpstr>
      <vt:lpstr>St Austell</vt:lpstr>
      <vt:lpstr>St Giles Yarners</vt:lpstr>
      <vt:lpstr>St. Andrews</vt:lpstr>
      <vt:lpstr>Sunderland</vt:lpstr>
      <vt:lpstr>Sutton Coldfield</vt:lpstr>
      <vt:lpstr>Telepost</vt:lpstr>
      <vt:lpstr>Vickers</vt:lpstr>
      <vt:lpstr>Wantage</vt:lpstr>
      <vt:lpstr>Warrington</vt:lpstr>
      <vt:lpstr>Wellington</vt:lpstr>
      <vt:lpstr>Wigan</vt:lpstr>
      <vt:lpstr>Wilmslow</vt:lpstr>
      <vt:lpstr>Witney</vt:lpstr>
      <vt:lpstr>Workington</vt:lpstr>
      <vt:lpstr>Worplesdon</vt:lpstr>
      <vt:lpstr>York RI</vt:lpstr>
      <vt:lpstr>idxlst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2025-04-11T15:04:11Z</dcterms:created>
  <dcterms:modified xsi:type="dcterms:W3CDTF">2025-10-03T11:55:40Z</dcterms:modified>
</cp:coreProperties>
</file>